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Local Health\ANNLRPT\2016\"/>
    </mc:Choice>
  </mc:AlternateContent>
  <bookViews>
    <workbookView xWindow="240" yWindow="90" windowWidth="11340" windowHeight="6795" activeTab="11"/>
  </bookViews>
  <sheets>
    <sheet name="BOH" sheetId="2" r:id="rId1"/>
    <sheet name="DOH-PHAB" sheetId="3" r:id="rId2"/>
    <sheet name="Personnel" sheetId="4" r:id="rId3"/>
    <sheet name="Ord-Reg" sheetId="5" r:id="rId4"/>
    <sheet name="Food" sheetId="6" r:id="rId5"/>
    <sheet name="Wells" sheetId="7" r:id="rId6"/>
    <sheet name="Septic" sheetId="8" r:id="rId7"/>
    <sheet name="Rec" sheetId="9" r:id="rId8"/>
    <sheet name="Lead" sheetId="10" r:id="rId9"/>
    <sheet name="Radon" sheetId="11" r:id="rId10"/>
    <sheet name="Vector" sheetId="12" r:id="rId11"/>
    <sheet name="STD" sheetId="13" r:id="rId12"/>
    <sheet name="TB" sheetId="14" r:id="rId13"/>
    <sheet name="Hepatitis" sheetId="15" r:id="rId14"/>
    <sheet name="Vaccination" sheetId="16" r:id="rId15"/>
    <sheet name="Oral" sheetId="17" r:id="rId16"/>
    <sheet name="Diabetes" sheetId="18" r:id="rId17"/>
    <sheet name="Health promo" sheetId="19" r:id="rId18"/>
    <sheet name="Revenue" sheetId="20" r:id="rId19"/>
    <sheet name="Sheet1" sheetId="21" r:id="rId20"/>
  </sheets>
  <calcPr calcId="152511"/>
</workbook>
</file>

<file path=xl/calcChain.xml><?xml version="1.0" encoding="utf-8"?>
<calcChain xmlns="http://schemas.openxmlformats.org/spreadsheetml/2006/main">
  <c r="AA86" i="6" l="1"/>
  <c r="AA85" i="6"/>
  <c r="AA84" i="6"/>
  <c r="AA83" i="6"/>
  <c r="AA82" i="6"/>
  <c r="AA81" i="6"/>
  <c r="AA80" i="6"/>
  <c r="AA79" i="6"/>
  <c r="AA78" i="6"/>
  <c r="AA77" i="6"/>
  <c r="AA76" i="6"/>
  <c r="AA75" i="6"/>
  <c r="AA74" i="6"/>
  <c r="AA73" i="6"/>
  <c r="AA72" i="6"/>
  <c r="AA71" i="6"/>
  <c r="AA70" i="6"/>
  <c r="AA69" i="6"/>
  <c r="AA68" i="6"/>
  <c r="AA67" i="6"/>
  <c r="AA61" i="6"/>
  <c r="AA60" i="6"/>
  <c r="AA59" i="6"/>
  <c r="AA58" i="6"/>
  <c r="AA57" i="6"/>
  <c r="AA56" i="6"/>
  <c r="AA55" i="6"/>
  <c r="AA54" i="6"/>
  <c r="AA53" i="6"/>
  <c r="AA52" i="6"/>
  <c r="AA51" i="6"/>
  <c r="AA50" i="6"/>
  <c r="AA49" i="6"/>
  <c r="AA48" i="6"/>
  <c r="AA47" i="6"/>
  <c r="AA46" i="6"/>
  <c r="AA45" i="6"/>
  <c r="AA44" i="6"/>
  <c r="AA43" i="6"/>
  <c r="AA42" i="6"/>
  <c r="AA41" i="6"/>
  <c r="AA40" i="6"/>
  <c r="AA39" i="6"/>
  <c r="AA38" i="6"/>
  <c r="AA37" i="6"/>
  <c r="AA36" i="6"/>
  <c r="AA35" i="6"/>
  <c r="AA34" i="6"/>
  <c r="AA33" i="6"/>
  <c r="AA32" i="6"/>
  <c r="AA31" i="6"/>
  <c r="AA30" i="6"/>
  <c r="AA29" i="6"/>
  <c r="AA5" i="6"/>
  <c r="AA6" i="6"/>
  <c r="AA7" i="6"/>
  <c r="AA8" i="6"/>
  <c r="AA9" i="6"/>
  <c r="AA10" i="6"/>
  <c r="AA11" i="6"/>
  <c r="AA12" i="6"/>
  <c r="AA13" i="6"/>
  <c r="AA14" i="6"/>
  <c r="AA15" i="6"/>
  <c r="AA16" i="6"/>
  <c r="AA17" i="6"/>
  <c r="AA18" i="6"/>
  <c r="AA19" i="6"/>
  <c r="AA20" i="6"/>
  <c r="AA21" i="6"/>
  <c r="AA22" i="6"/>
  <c r="AA23" i="6"/>
  <c r="AA4" i="6"/>
  <c r="S85" i="6"/>
  <c r="S84" i="6"/>
  <c r="S83" i="6"/>
  <c r="S82" i="6"/>
  <c r="S81" i="6"/>
  <c r="S80" i="6"/>
  <c r="S79" i="6"/>
  <c r="S77" i="6"/>
  <c r="S76" i="6"/>
  <c r="S75" i="6"/>
  <c r="S74" i="6"/>
  <c r="S73" i="6"/>
  <c r="S72" i="6"/>
  <c r="S71" i="6"/>
  <c r="S70" i="6"/>
  <c r="S68" i="6"/>
  <c r="S67" i="6"/>
  <c r="S61" i="6"/>
  <c r="S60" i="6"/>
  <c r="S59" i="6"/>
  <c r="S58" i="6"/>
  <c r="S57" i="6"/>
  <c r="S56" i="6"/>
  <c r="S55" i="6"/>
  <c r="S54" i="6"/>
  <c r="S53" i="6"/>
  <c r="S52" i="6"/>
  <c r="S51" i="6"/>
  <c r="S50" i="6"/>
  <c r="S49" i="6"/>
  <c r="S48" i="6"/>
  <c r="S47" i="6"/>
  <c r="S46" i="6"/>
  <c r="S45" i="6"/>
  <c r="S44" i="6"/>
  <c r="S43" i="6"/>
  <c r="S42" i="6"/>
  <c r="S41" i="6"/>
  <c r="S40" i="6"/>
  <c r="S38" i="6"/>
  <c r="S37" i="6"/>
  <c r="S36" i="6"/>
  <c r="S35" i="6"/>
  <c r="S34" i="6"/>
  <c r="S33" i="6"/>
  <c r="S32" i="6"/>
  <c r="S31" i="6"/>
  <c r="S30" i="6"/>
  <c r="S29" i="6"/>
  <c r="S5" i="6"/>
  <c r="S6" i="6"/>
  <c r="S7" i="6"/>
  <c r="S8" i="6"/>
  <c r="S9" i="6"/>
  <c r="S10" i="6"/>
  <c r="S11" i="6"/>
  <c r="S12" i="6"/>
  <c r="S13" i="6"/>
  <c r="S14" i="6"/>
  <c r="S15" i="6"/>
  <c r="S16" i="6"/>
  <c r="S17" i="6"/>
  <c r="S18" i="6"/>
  <c r="S19" i="6"/>
  <c r="S20" i="6"/>
  <c r="S21" i="6"/>
  <c r="S22" i="6"/>
  <c r="S4" i="6"/>
  <c r="L85" i="6"/>
  <c r="L84" i="6"/>
  <c r="L81" i="6"/>
  <c r="L80" i="6"/>
  <c r="L79" i="6"/>
  <c r="L77" i="6"/>
  <c r="L76" i="6"/>
  <c r="L75" i="6"/>
  <c r="L74" i="6"/>
  <c r="L73" i="6"/>
  <c r="L72" i="6"/>
  <c r="L71" i="6"/>
  <c r="L69" i="6"/>
  <c r="L68" i="6"/>
  <c r="L67" i="6"/>
  <c r="L61" i="6"/>
  <c r="L60" i="6"/>
  <c r="L59" i="6"/>
  <c r="L58" i="6"/>
  <c r="L57" i="6"/>
  <c r="L56" i="6"/>
  <c r="L55" i="6"/>
  <c r="L54" i="6"/>
  <c r="L53" i="6"/>
  <c r="L52" i="6"/>
  <c r="L51" i="6"/>
  <c r="L50" i="6"/>
  <c r="L48" i="6"/>
  <c r="L47" i="6"/>
  <c r="L46" i="6"/>
  <c r="L45" i="6"/>
  <c r="L44" i="6"/>
  <c r="L43" i="6"/>
  <c r="L42" i="6"/>
  <c r="L41" i="6"/>
  <c r="L40" i="6"/>
  <c r="L39" i="6"/>
  <c r="L38" i="6"/>
  <c r="L37" i="6"/>
  <c r="L36" i="6"/>
  <c r="L35" i="6"/>
  <c r="L34" i="6"/>
  <c r="L33" i="6"/>
  <c r="L32" i="6"/>
  <c r="L31" i="6"/>
  <c r="L30" i="6"/>
  <c r="L29" i="6"/>
  <c r="L5" i="6"/>
  <c r="L6" i="6"/>
  <c r="L7" i="6"/>
  <c r="L8" i="6"/>
  <c r="L9" i="6"/>
  <c r="L10" i="6"/>
  <c r="L11" i="6"/>
  <c r="L12" i="6"/>
  <c r="L13" i="6"/>
  <c r="L14" i="6"/>
  <c r="L15" i="6"/>
  <c r="L16" i="6"/>
  <c r="L17" i="6"/>
  <c r="L18" i="6"/>
  <c r="L19" i="6"/>
  <c r="L20" i="6"/>
  <c r="L21" i="6"/>
  <c r="L22" i="6"/>
  <c r="L23" i="6"/>
  <c r="L4" i="6"/>
  <c r="E86" i="6"/>
  <c r="E85" i="6"/>
  <c r="E84" i="6"/>
  <c r="E83" i="6"/>
  <c r="E81" i="6"/>
  <c r="E79" i="6"/>
  <c r="E77" i="6"/>
  <c r="E76" i="6"/>
  <c r="E75" i="6"/>
  <c r="E74" i="6"/>
  <c r="E73" i="6"/>
  <c r="E69" i="6"/>
  <c r="E68" i="6"/>
  <c r="E67" i="6"/>
  <c r="E61" i="6"/>
  <c r="E60" i="6"/>
  <c r="E59" i="6"/>
  <c r="E58" i="6"/>
  <c r="E57" i="6"/>
  <c r="E56" i="6"/>
  <c r="E55" i="6"/>
  <c r="E54" i="6"/>
  <c r="E53" i="6"/>
  <c r="E52" i="6"/>
  <c r="E51" i="6"/>
  <c r="E50" i="6"/>
  <c r="E49" i="6"/>
  <c r="E48" i="6"/>
  <c r="E47" i="6"/>
  <c r="E46" i="6"/>
  <c r="E45" i="6"/>
  <c r="E44" i="6"/>
  <c r="E43" i="6"/>
  <c r="E42" i="6"/>
  <c r="E41" i="6"/>
  <c r="E40" i="6"/>
  <c r="E38" i="6"/>
  <c r="E37" i="6"/>
  <c r="E35" i="6"/>
  <c r="E34" i="6"/>
  <c r="E33" i="6"/>
  <c r="E32" i="6"/>
  <c r="E31" i="6"/>
  <c r="E30" i="6"/>
  <c r="E29" i="6"/>
  <c r="E4" i="6"/>
  <c r="E9" i="6"/>
  <c r="E5" i="6"/>
  <c r="E6" i="6"/>
  <c r="E7" i="6"/>
  <c r="E8" i="6"/>
  <c r="E10" i="6"/>
  <c r="E11" i="6"/>
  <c r="E12" i="6"/>
  <c r="E13" i="6"/>
  <c r="E14" i="6"/>
  <c r="E15" i="6"/>
  <c r="E16" i="6"/>
  <c r="E17" i="6"/>
  <c r="E18" i="6"/>
  <c r="E19" i="6"/>
  <c r="E20" i="6"/>
  <c r="E21" i="6"/>
  <c r="E22" i="6"/>
  <c r="E23" i="6"/>
  <c r="FP25" i="4" l="1"/>
  <c r="FQ25" i="4"/>
  <c r="FO25" i="4"/>
</calcChain>
</file>

<file path=xl/sharedStrings.xml><?xml version="1.0" encoding="utf-8"?>
<sst xmlns="http://schemas.openxmlformats.org/spreadsheetml/2006/main" count="16497" uniqueCount="1207">
  <si>
    <t>1. Department Name</t>
  </si>
  <si>
    <t>2. Do you have a Board of Health?</t>
  </si>
  <si>
    <t>Board Function</t>
  </si>
  <si>
    <t>Number of Board Members</t>
  </si>
  <si>
    <t>1. Director of Health (ES 8)</t>
  </si>
  <si>
    <t>An Acting Director of Health is defined as an individual who "acts;" or stands in for the appointed Director of Health when he/she is absent (vacation, conference, medical leave, etc.).  In order to be an Acting Director of Health, the individual must meet the qualifications for Director of Health as per CGS 19a-200 or 19a-244 and be approved by the Commissioner of Public Health.  The Acting Director of Health may be a staff person or a current Director of Health of another municipality or health district.&lt;br&gt;&lt;br&gt;2. Do you have a staff person(s) that has been approved by the Commissioner of Public Health to be the Acting Director of Health in your absence?</t>
  </si>
  <si>
    <t>If no, how do you assure coverage when the Director of Health is absent?</t>
  </si>
  <si>
    <t>3. Does your department include a Housing Department?</t>
  </si>
  <si>
    <t>4. Does your department include a Social Services Department?</t>
  </si>
  <si>
    <t>5. Does your department include additional non-public health programs?</t>
  </si>
  <si>
    <t>6. Are there any collective bargaining units in your department?</t>
  </si>
  <si>
    <t>7. Has your department developed a community health assessment? (ES 1)</t>
  </si>
  <si>
    <t>8. Has your department developed a community health improvement plan? (ES 5)</t>
  </si>
  <si>
    <t>9. Has/Is your department collaborating with a hospital or hospital system to develop a community health assessment and/or community health improvement plan? (ES 4)</t>
  </si>
  <si>
    <t>10. Has your department developed a strategic plan? (ES 5)</t>
  </si>
  <si>
    <t>11. Which of the following best describes your department with respect to participation in the Public Health Accreditation Board's national accreditation program?</t>
  </si>
  <si>
    <t>12. In what calendar year does your department anticipate registering in e-PHAB in order to pursue accreditation?</t>
  </si>
  <si>
    <t>1. Assistant Deputy Director of Health</t>
  </si>
  <si>
    <t>2. Behavioral Health Professional</t>
  </si>
  <si>
    <t>3. Bookkeeper</t>
  </si>
  <si>
    <t>4. Chief Sanitarian</t>
  </si>
  <si>
    <t>5. Community Health Outreach Worker</t>
  </si>
  <si>
    <t>6. Dental Hygienist</t>
  </si>
  <si>
    <t>7. Dentist</t>
  </si>
  <si>
    <t>8. Director of Nursing</t>
  </si>
  <si>
    <t>9. Emergency Preparedness Coordinator</t>
  </si>
  <si>
    <t>10. Environmental Health Director</t>
  </si>
  <si>
    <t>11. Epidemiologist</t>
  </si>
  <si>
    <t>12. Health Educator</t>
  </si>
  <si>
    <t>13. Housing Inspector</t>
  </si>
  <si>
    <t>14. Lab Technician</t>
  </si>
  <si>
    <t>15. Medical Advisor</t>
  </si>
  <si>
    <t>16. Nurse Practitioner</t>
  </si>
  <si>
    <t>17. Nursing Supervisor</t>
  </si>
  <si>
    <t>18. Nutritionist</t>
  </si>
  <si>
    <t>19. Office Manager</t>
  </si>
  <si>
    <t>20. Other RN</t>
  </si>
  <si>
    <t>21. Outreach Worker</t>
  </si>
  <si>
    <t>22. Physician</t>
  </si>
  <si>
    <t>23. Public Health Nurse</t>
  </si>
  <si>
    <t>24. Public Information Officer</t>
  </si>
  <si>
    <t>25. Registered Dietician</t>
  </si>
  <si>
    <t>26. Registered Sanitarian</t>
  </si>
  <si>
    <t>27. Sanitary Inspector</t>
  </si>
  <si>
    <t>28. School Nurse</t>
  </si>
  <si>
    <t>29. Secretary</t>
  </si>
  <si>
    <t>30. Social Worker</t>
  </si>
  <si>
    <t>31. Other Paid Worker</t>
  </si>
  <si>
    <t>Open-Ended Response</t>
  </si>
  <si>
    <t>Response</t>
  </si>
  <si>
    <t>Chairperson</t>
  </si>
  <si>
    <t>Degree(s)</t>
  </si>
  <si>
    <t>Active CT License(s)</t>
  </si>
  <si>
    <t>Number of hours in Director of Health's average work week</t>
  </si>
  <si>
    <t>Minimum Salary</t>
  </si>
  <si>
    <t>Maximum Salary</t>
  </si>
  <si>
    <t>Actual Annual Salary</t>
  </si>
  <si>
    <t>If yes, please provide the name(s) of the Acting Director of Health</t>
  </si>
  <si>
    <t>Other (please specify)</t>
  </si>
  <si>
    <t>If yes, what other types of programs?</t>
  </si>
  <si>
    <t>Middlefield Health Department</t>
  </si>
  <si>
    <t>No</t>
  </si>
  <si>
    <t>Dr. Matthew Huddleston</t>
  </si>
  <si>
    <t>M.d.</t>
  </si>
  <si>
    <t>A Director of Health in a neighboring municipality/health district without a formal MOU/MOA</t>
  </si>
  <si>
    <t>Yes</t>
  </si>
  <si>
    <t>My department has decided NOT to apply for accreditation &lt;strong&gt;(if selected skip question 11)&lt;/strong&gt;</t>
  </si>
  <si>
    <t>Have not decided on a target year</t>
  </si>
  <si>
    <t>N/A</t>
  </si>
  <si>
    <t>Town of Franklin Health Department</t>
  </si>
  <si>
    <t>Robert W. Powitz</t>
  </si>
  <si>
    <t>AAS, BSA, MPH, PhD</t>
  </si>
  <si>
    <t>Registered Sanitarian #000543</t>
  </si>
  <si>
    <t>The Health Director has never been unavailable.</t>
  </si>
  <si>
    <t>Zoning</t>
  </si>
  <si>
    <t>New Canaan Department of Health</t>
  </si>
  <si>
    <t>Judy Dunn</t>
  </si>
  <si>
    <t>85 Bayberry Road</t>
  </si>
  <si>
    <t>New Canaan</t>
  </si>
  <si>
    <t>CT</t>
  </si>
  <si>
    <t>Advisory</t>
  </si>
  <si>
    <t>David M. Reed</t>
  </si>
  <si>
    <t>MD, MPH, MBA</t>
  </si>
  <si>
    <t>MD</t>
  </si>
  <si>
    <t>My department has not decided whether to apply for accreditation &lt;strong&gt;(if selected skip question 11)&lt;/strong&gt;</t>
  </si>
  <si>
    <t>Town of Chester</t>
  </si>
  <si>
    <t>Konrad P. Kotrady</t>
  </si>
  <si>
    <t>Washington Department of Health</t>
  </si>
  <si>
    <t>Michael A. Crespan</t>
  </si>
  <si>
    <t>BS, MPH</t>
  </si>
  <si>
    <t>RS</t>
  </si>
  <si>
    <t>A Director of Health in a neighboring municipality/health district through a formal MOU/MOA.</t>
  </si>
  <si>
    <t>Yes, within the last three (3) years</t>
  </si>
  <si>
    <t>New Fairfield Health Department</t>
  </si>
  <si>
    <t>Timothy R. Simpkins</t>
  </si>
  <si>
    <t>B.S. and M.A.</t>
  </si>
  <si>
    <t>R.S.</t>
  </si>
  <si>
    <t>No, but plan to next year</t>
  </si>
  <si>
    <t>New Milford Department of Health</t>
  </si>
  <si>
    <t xml:space="preserve">Annual household hazardous waste collection day.  Conduct Local Emergency Planning Committee meetings. </t>
  </si>
  <si>
    <t xml:space="preserve">Town of Sharon, Office of Public Health </t>
  </si>
  <si>
    <t>Daniel Baroody</t>
  </si>
  <si>
    <t>MPH</t>
  </si>
  <si>
    <t>Westbrook Health Department</t>
  </si>
  <si>
    <t>Sonia Marino</t>
  </si>
  <si>
    <t>Master in Public Health, Bachelor Public Health Concetration Environmental Health, Associates Marketing</t>
  </si>
  <si>
    <t>A Director of Health in a neighboring municipality/health district in the process of signing a formal MOU</t>
  </si>
  <si>
    <t>No, but plan to</t>
  </si>
  <si>
    <t>City of New Haven Health Department</t>
  </si>
  <si>
    <t>Katrina Clark</t>
  </si>
  <si>
    <t>44 Hubringer Street</t>
  </si>
  <si>
    <t>New Haven</t>
  </si>
  <si>
    <t>katrinaclark823@gmail.com</t>
  </si>
  <si>
    <t>Advisory &amp; Policy Making</t>
  </si>
  <si>
    <t>Dr. Byron Kennedy</t>
  </si>
  <si>
    <t>MD, PhD, MPH</t>
  </si>
  <si>
    <t xml:space="preserve">Physicain/Surgeon   Controlled Substance </t>
  </si>
  <si>
    <t>Paul Kowalski is the most senior program director with an MPH degree.</t>
  </si>
  <si>
    <t>My department plans to apply for accreditation, but has not yet registered in e-PHAB</t>
  </si>
  <si>
    <t>vacant</t>
  </si>
  <si>
    <t>Sherman Health Department</t>
  </si>
  <si>
    <t>MS</t>
  </si>
  <si>
    <t>Ridgefield Health Department</t>
  </si>
  <si>
    <t>Edward Briggs</t>
  </si>
  <si>
    <t>MS, MPH</t>
  </si>
  <si>
    <t>EMT, RS</t>
  </si>
  <si>
    <t>North Central District Health Department</t>
  </si>
  <si>
    <t>Diane Wheelock</t>
  </si>
  <si>
    <t>132 Tallwood Drive</t>
  </si>
  <si>
    <t>Vernon</t>
  </si>
  <si>
    <t>dwheelock@vernon-ct.gov</t>
  </si>
  <si>
    <t>Patrice A. Sulik</t>
  </si>
  <si>
    <t>BS Environmental Technology, Masters-Public Health</t>
  </si>
  <si>
    <t>Food Certification, Phase I &amp; II Septic, R.S.</t>
  </si>
  <si>
    <t>Michael Caronna</t>
  </si>
  <si>
    <t>Also, we have a formal MOU/MOA with a neighboring Health District.</t>
  </si>
  <si>
    <t>Housing for some of our Member-Towns</t>
  </si>
  <si>
    <t>Pomperaug Health District</t>
  </si>
  <si>
    <t>John Calderwood</t>
  </si>
  <si>
    <t>Jennny Lane</t>
  </si>
  <si>
    <t>Oxford</t>
  </si>
  <si>
    <t>jscm38@att.net</t>
  </si>
  <si>
    <t>Neal Lustig</t>
  </si>
  <si>
    <t>SSDS</t>
  </si>
  <si>
    <t>My department has registered in e-PHAB in order to pursue accreditation</t>
  </si>
  <si>
    <t>Newtown Health District</t>
  </si>
  <si>
    <t>Dr. Robert S. Grossman, M.D.</t>
  </si>
  <si>
    <t>3 Primrose Street</t>
  </si>
  <si>
    <t>Newtown</t>
  </si>
  <si>
    <t>rsgojp@yahoo.com</t>
  </si>
  <si>
    <t>Donna M. Culbert</t>
  </si>
  <si>
    <t>RS, PE</t>
  </si>
  <si>
    <t>Bethel Health Department</t>
  </si>
  <si>
    <t>Laura L. Vasile</t>
  </si>
  <si>
    <t>MPH BS</t>
  </si>
  <si>
    <t>Dr Byron Thomas Medical Advisor was accepted in 1993 with me for Director of Health responsibility in my absence and per DPH mandate the Housatonic Valley Region Directors of Health MOU</t>
  </si>
  <si>
    <t>The CT HVR DOHs submitted a formal MOU request as required by DPH SFY15-16.</t>
  </si>
  <si>
    <t>Yes, more than three (3) but less than five (5) years ago</t>
  </si>
  <si>
    <t>North Stonington</t>
  </si>
  <si>
    <t>Francis E. (Frank) Greene</t>
  </si>
  <si>
    <t>East Shore District Health Department</t>
  </si>
  <si>
    <t>Dennis Nastri</t>
  </si>
  <si>
    <t>75 High Street</t>
  </si>
  <si>
    <t>East Haven</t>
  </si>
  <si>
    <t>Ct</t>
  </si>
  <si>
    <t>djnde@yahoo.com</t>
  </si>
  <si>
    <t>Michael A. Pascucilla</t>
  </si>
  <si>
    <t>M.P.H, REHS</t>
  </si>
  <si>
    <t xml:space="preserve">RS, REHS, Food, SSDS </t>
  </si>
  <si>
    <t>Barbara &amp; Alex</t>
  </si>
  <si>
    <t>Pump Out Boat Regional Services</t>
  </si>
  <si>
    <t>Preston</t>
  </si>
  <si>
    <t>Central Connecticut Health District</t>
  </si>
  <si>
    <t>Judith Sartucci</t>
  </si>
  <si>
    <t>23 Brimfield Way</t>
  </si>
  <si>
    <t>Rocky Hill</t>
  </si>
  <si>
    <t>ct</t>
  </si>
  <si>
    <t>JASARTUCCI@COXT.NET</t>
  </si>
  <si>
    <t>Charles K. Brown Jr.</t>
  </si>
  <si>
    <t>Ann Hartman, MPH</t>
  </si>
  <si>
    <t>$1000 stipend</t>
  </si>
  <si>
    <t>Essex Health Department</t>
  </si>
  <si>
    <t>Lisa Fasulo</t>
  </si>
  <si>
    <t>Orange Health Department</t>
  </si>
  <si>
    <t>Severio Fodero</t>
  </si>
  <si>
    <t>536 Ferry Road</t>
  </si>
  <si>
    <t>Orange</t>
  </si>
  <si>
    <t>CONNECTICUT</t>
  </si>
  <si>
    <t>sdfodero@yahoo.com</t>
  </si>
  <si>
    <t>Currently vacant</t>
  </si>
  <si>
    <t>Robert S. Baltimore, MD</t>
  </si>
  <si>
    <t>Darien Health Department</t>
  </si>
  <si>
    <t>Kevin Cunningham</t>
  </si>
  <si>
    <t>2 Renshaw Rd</t>
  </si>
  <si>
    <t>Darien</t>
  </si>
  <si>
    <t>dknauf@darienct.gov</t>
  </si>
  <si>
    <t>David Knauf</t>
  </si>
  <si>
    <t>M.S., M.P.H.</t>
  </si>
  <si>
    <t>RS, REHS</t>
  </si>
  <si>
    <t>West Hartford-Bloomfield Health District</t>
  </si>
  <si>
    <t>Ronald VanWinkle</t>
  </si>
  <si>
    <t>50 South Main Street</t>
  </si>
  <si>
    <t>West Hartford</t>
  </si>
  <si>
    <t>Ron@westhartfordct.gov</t>
  </si>
  <si>
    <t>Steven J. Huleatt</t>
  </si>
  <si>
    <t>RS, Food Safety, Subsurface I &amp;II, Lead Inspector, Lead Risk Assessor</t>
  </si>
  <si>
    <t>Aimee Krauss</t>
  </si>
  <si>
    <t>Yes, five (5) or more years ago</t>
  </si>
  <si>
    <t>Monroe Health Department</t>
  </si>
  <si>
    <t>Dennis Condon</t>
  </si>
  <si>
    <t>9 Stable Ridge Road</t>
  </si>
  <si>
    <t>Monroe</t>
  </si>
  <si>
    <t xml:space="preserve">CT </t>
  </si>
  <si>
    <t>dcondon@monroect.org</t>
  </si>
  <si>
    <t>Nancy Carol Brault</t>
  </si>
  <si>
    <t>BS, MALS, MPH</t>
  </si>
  <si>
    <t xml:space="preserve">R.S. </t>
  </si>
  <si>
    <t>Uncas Health District</t>
  </si>
  <si>
    <t>William Warzecha</t>
  </si>
  <si>
    <t>47 High Meadown Lane</t>
  </si>
  <si>
    <t>Norwich</t>
  </si>
  <si>
    <t>william.warzecha@po.state.ct.us</t>
  </si>
  <si>
    <t>Patrick R. McCormack</t>
  </si>
  <si>
    <t>Stratford Health Department</t>
  </si>
  <si>
    <t>Andrea L. Boissevain</t>
  </si>
  <si>
    <t>B.A., M.P.H.</t>
  </si>
  <si>
    <t>Greta Broneill</t>
  </si>
  <si>
    <t>Deputy Director used to provide coverage in addition to neighboring Municipalities/Districts.</t>
  </si>
  <si>
    <t>My department has achieved accreditation</t>
  </si>
  <si>
    <t>Fairfield Health Department</t>
  </si>
  <si>
    <t>Dr. Jacob Hen</t>
  </si>
  <si>
    <t>Bridgeport Hospital POBox 5000</t>
  </si>
  <si>
    <t>267 Grant St</t>
  </si>
  <si>
    <t>Bridgeport</t>
  </si>
  <si>
    <t>pjhen@bpthosp.org</t>
  </si>
  <si>
    <t>Sands L. cleary</t>
  </si>
  <si>
    <t>BS, MS</t>
  </si>
  <si>
    <t>Amy Lehaney, MPH, RS</t>
  </si>
  <si>
    <t>School Health Program</t>
  </si>
  <si>
    <t xml:space="preserve">Wilton Health Department </t>
  </si>
  <si>
    <t xml:space="preserve">Barrington Bogle </t>
  </si>
  <si>
    <t xml:space="preserve">Blight &amp; Hoarding </t>
  </si>
  <si>
    <t>East Hartford Dept. of Health and Social Services</t>
  </si>
  <si>
    <t>James P. Cordier</t>
  </si>
  <si>
    <t>BA, MPH</t>
  </si>
  <si>
    <t>Kathy Minicucci, RD, MPH</t>
  </si>
  <si>
    <t>Northeast District Department of Health</t>
  </si>
  <si>
    <t>Tammy Wakefield</t>
  </si>
  <si>
    <t>130 North Street</t>
  </si>
  <si>
    <t>Danielson</t>
  </si>
  <si>
    <t>tlwakefield669@yahoo.com</t>
  </si>
  <si>
    <t>Susan Starkey</t>
  </si>
  <si>
    <t>MPH, MS, RD</t>
  </si>
  <si>
    <t>City of Danbury Health &amp; Human Services Department</t>
  </si>
  <si>
    <t>Scott T. LeRoy</t>
  </si>
  <si>
    <t>A.A, B.S, M.S., M.P.H., HKS</t>
  </si>
  <si>
    <t>R.S., Food Service, Sewage Disposal</t>
  </si>
  <si>
    <t>Dan Baroody, Dr. Thomas Draper</t>
  </si>
  <si>
    <t>Staffing EIC/Wetlands Boards, Affordable Housing Review and Compliance, Staffing Volunteer Environmental Commissions as well.</t>
  </si>
  <si>
    <t>West Haven Health Department</t>
  </si>
  <si>
    <t>355 Main Street</t>
  </si>
  <si>
    <t>West Haven</t>
  </si>
  <si>
    <t>mlillis@westhaven-ct.gov</t>
  </si>
  <si>
    <t>Maureen B. Lillis</t>
  </si>
  <si>
    <t>Hartford Health and Human Services Department</t>
  </si>
  <si>
    <t>Gary Rhule</t>
  </si>
  <si>
    <t>MD MPH</t>
  </si>
  <si>
    <t>Tung Nguyen MPH</t>
  </si>
  <si>
    <t>Dial a Ride, Relocation</t>
  </si>
  <si>
    <t>Waterbury Department of Public Health</t>
  </si>
  <si>
    <t>Sabato D'Ambrosi</t>
  </si>
  <si>
    <t>59 Westwood Avenue</t>
  </si>
  <si>
    <t>Waterbury</t>
  </si>
  <si>
    <t>samdambrosi@sbcglobal.net</t>
  </si>
  <si>
    <t>William Quinn</t>
  </si>
  <si>
    <t>Cynthia Vitone, MPH</t>
  </si>
  <si>
    <t>Torrington Area Health District</t>
  </si>
  <si>
    <t>Robert Collins</t>
  </si>
  <si>
    <t>194 Catlin Road</t>
  </si>
  <si>
    <t>Harwinton</t>
  </si>
  <si>
    <t>rcollins5678@charter.net</t>
  </si>
  <si>
    <t>Robert Rubbo</t>
  </si>
  <si>
    <t>R.S., Lead Inspector</t>
  </si>
  <si>
    <t>Thomas Stansfield</t>
  </si>
  <si>
    <t>Farmington Valley Health District</t>
  </si>
  <si>
    <t>Dave Kilbon</t>
  </si>
  <si>
    <t>Heather Lane</t>
  </si>
  <si>
    <t xml:space="preserve">East Granby </t>
  </si>
  <si>
    <t>dkilbon@hotmail.com</t>
  </si>
  <si>
    <t>Policy Making</t>
  </si>
  <si>
    <t>Jennifer C. Kertanis</t>
  </si>
  <si>
    <t>Ledge Light Health District</t>
  </si>
  <si>
    <t>Kent Sistare</t>
  </si>
  <si>
    <t>22 Westchester Rd</t>
  </si>
  <si>
    <t>East Lyme</t>
  </si>
  <si>
    <t>lfsistare@yahoo.com</t>
  </si>
  <si>
    <t>Stephen Mansfield</t>
  </si>
  <si>
    <t>Jennifer Muggeo</t>
  </si>
  <si>
    <t>Madison</t>
  </si>
  <si>
    <t>Trent C. Joseph</t>
  </si>
  <si>
    <t>Master of Public Health</t>
  </si>
  <si>
    <t xml:space="preserve"> Emergency Management, WPCA</t>
  </si>
  <si>
    <t>Norwalk Health Department</t>
  </si>
  <si>
    <t>Dr. Edward Tracey</t>
  </si>
  <si>
    <t>137 East Avenue</t>
  </si>
  <si>
    <t>Norwalk</t>
  </si>
  <si>
    <t>etreturn726@gmail.com</t>
  </si>
  <si>
    <t>Timothy Callahan</t>
  </si>
  <si>
    <t>RS 000337</t>
  </si>
  <si>
    <t>David M. Reed, Theresa Argondezzi</t>
  </si>
  <si>
    <t>Weights and Measures; WIC</t>
  </si>
  <si>
    <t>Manchester Health Department</t>
  </si>
  <si>
    <t>Karen Gionet</t>
  </si>
  <si>
    <t>631 North Main Street</t>
  </si>
  <si>
    <t>Manchester</t>
  </si>
  <si>
    <t>Jeffrey Catlett</t>
  </si>
  <si>
    <t>Employee Health Services</t>
  </si>
  <si>
    <t>Bristol-Burlington Health District</t>
  </si>
  <si>
    <t>William Brownstein, MD</t>
  </si>
  <si>
    <t>160 Wolcott Street</t>
  </si>
  <si>
    <t>Bristol</t>
  </si>
  <si>
    <t>wbrownstein@prohealthmd.com</t>
  </si>
  <si>
    <t>Charles I. Motes, Jr.</t>
  </si>
  <si>
    <t>RS #206</t>
  </si>
  <si>
    <t>School Health, School and Senior Dental, Housing Code Enforcement</t>
  </si>
  <si>
    <t>Town of Stonington Health Department</t>
  </si>
  <si>
    <t>Michael Blefeld</t>
  </si>
  <si>
    <t>Westport Weston Health District</t>
  </si>
  <si>
    <t>Otis Crawford</t>
  </si>
  <si>
    <t>120 Harvest Common</t>
  </si>
  <si>
    <t>Westport</t>
  </si>
  <si>
    <t>oty1@juno.com</t>
  </si>
  <si>
    <t>Mark A.R. Cooper</t>
  </si>
  <si>
    <t>BS  MPH</t>
  </si>
  <si>
    <t>RS   Supervisory Pesticide Applicator</t>
  </si>
  <si>
    <t xml:space="preserve">Glastonbury Health Department </t>
  </si>
  <si>
    <t>Wendy S. Mis</t>
  </si>
  <si>
    <t>&lt;1</t>
  </si>
  <si>
    <t>Bridgeport Department of Health and Social Services</t>
  </si>
  <si>
    <t>N/a</t>
  </si>
  <si>
    <t>Albertina Baptista</t>
  </si>
  <si>
    <t>Registered Environmental Health Specialist</t>
  </si>
  <si>
    <t>Warren Blunt</t>
  </si>
  <si>
    <t>Lighthouse Program</t>
  </si>
  <si>
    <t>Stamford Health Department</t>
  </si>
  <si>
    <t>Barbara Decker</t>
  </si>
  <si>
    <t>1299 Stillwater Road</t>
  </si>
  <si>
    <t>Stamford</t>
  </si>
  <si>
    <t>barbaradecker4@gmail.com</t>
  </si>
  <si>
    <t>Jennifer Calder</t>
  </si>
  <si>
    <t>DVM, MPH, PhD, CHSV</t>
  </si>
  <si>
    <t>Milford Health Department</t>
  </si>
  <si>
    <t>Dr. Constance Young</t>
  </si>
  <si>
    <t>37 Loomis Street</t>
  </si>
  <si>
    <t>Milford</t>
  </si>
  <si>
    <t>Deepa D. Joseph</t>
  </si>
  <si>
    <t>Anti-Blight Enforcement, Housing Code Enforcement, Human Services, Youth &amp; Family Services</t>
  </si>
  <si>
    <t>Guilford</t>
  </si>
  <si>
    <t>Dennis Johnson</t>
  </si>
  <si>
    <t>Shellfish regulation</t>
  </si>
  <si>
    <t>Meriden Health and Human Services</t>
  </si>
  <si>
    <t>Lea Crown</t>
  </si>
  <si>
    <t>Stephanie Geremia</t>
  </si>
  <si>
    <t>WIC, School Readiness, School Health Services, Senior Center, Youth Services, Special Services to Non Public Schools, evictions, fiduciary for Casa Boricua, YMCA Child Day Care Center</t>
  </si>
  <si>
    <t>Durham Health Department</t>
  </si>
  <si>
    <t>Assist in operation of Durham Public Water Systems</t>
  </si>
  <si>
    <t>Chatham Health District</t>
  </si>
  <si>
    <t>Andrew Tierney</t>
  </si>
  <si>
    <t>15 Gilead Street, (Rt. 85)</t>
  </si>
  <si>
    <t>Hebron</t>
  </si>
  <si>
    <t>Connecticut</t>
  </si>
  <si>
    <t>atierney@hebronct.com</t>
  </si>
  <si>
    <t>Donald S. Mitchell</t>
  </si>
  <si>
    <t>RS #316, DEEP Supervisory Pest Control S-1369</t>
  </si>
  <si>
    <t>Wallingford Health Department</t>
  </si>
  <si>
    <t>45 South Main Street</t>
  </si>
  <si>
    <t>Wallingford</t>
  </si>
  <si>
    <t>towngov@wallingfordct.gov</t>
  </si>
  <si>
    <t>Eloise Hazelwood</t>
  </si>
  <si>
    <t>Stephen Civitelli</t>
  </si>
  <si>
    <t>MRC</t>
  </si>
  <si>
    <t>Windsor</t>
  </si>
  <si>
    <t>Michael A. Pepe</t>
  </si>
  <si>
    <t>PhD, MPH, BS</t>
  </si>
  <si>
    <t>RS, Food,Subsurface 1 &amp; 2</t>
  </si>
  <si>
    <t>Code enforcement</t>
  </si>
  <si>
    <t>Eastern Highlands Health District</t>
  </si>
  <si>
    <t>Elizabeth Paterson</t>
  </si>
  <si>
    <t>4 South Eagleville Road</t>
  </si>
  <si>
    <t>Storrs</t>
  </si>
  <si>
    <t>betsy_paterson@hotmail.com</t>
  </si>
  <si>
    <t>14 positions</t>
  </si>
  <si>
    <t>Robert Miller</t>
  </si>
  <si>
    <t>We provide comprehensive employee wellness services to public sector employers.</t>
  </si>
  <si>
    <t>Brookfield Health Department</t>
  </si>
  <si>
    <t>Raymond E Sullivan, M.D.</t>
  </si>
  <si>
    <t>A.B., M.D.</t>
  </si>
  <si>
    <t>M.D., Controlled Substances</t>
  </si>
  <si>
    <t>Town of Somers</t>
  </si>
  <si>
    <t>Richard A. Segool</t>
  </si>
  <si>
    <t>Pioneer Valley MD</t>
  </si>
  <si>
    <t>Water Pollution Control, Floodplain Management</t>
  </si>
  <si>
    <t>Redding Health Department</t>
  </si>
  <si>
    <t>Dr. Lawrence Leibowitz</t>
  </si>
  <si>
    <t>Physician Lic# 037542</t>
  </si>
  <si>
    <t>Emergency Management Response, Sheltering</t>
  </si>
  <si>
    <t>25 per hour</t>
  </si>
  <si>
    <t>Naugatuck Valley Health District</t>
  </si>
  <si>
    <t>John Zikaras</t>
  </si>
  <si>
    <t>98 Bank Street</t>
  </si>
  <si>
    <t xml:space="preserve">Seymour </t>
  </si>
  <si>
    <t>nvhdeh@nvhd.org</t>
  </si>
  <si>
    <t>Karen N. Spargo</t>
  </si>
  <si>
    <t>MA, MPH</t>
  </si>
  <si>
    <t>RS 564</t>
  </si>
  <si>
    <t xml:space="preserve">NVHD provides housing code enforcement of a public health nature but each member municipality has a Building Inspector. </t>
  </si>
  <si>
    <t>Connecticut River Area Health District</t>
  </si>
  <si>
    <t>Peter Neff (acting)</t>
  </si>
  <si>
    <t xml:space="preserve">455 Boston Post Road </t>
  </si>
  <si>
    <t xml:space="preserve">Suite 7 </t>
  </si>
  <si>
    <t xml:space="preserve">Old Saybrook </t>
  </si>
  <si>
    <t>jmonopoli@crahd.net</t>
  </si>
  <si>
    <t>Jim Monopoli</t>
  </si>
  <si>
    <t xml:space="preserve">WPCA program implementation of a waste water management district-decentralized waste water management system.   </t>
  </si>
  <si>
    <t>South Windsor Health Department</t>
  </si>
  <si>
    <t>Luigi Sartori</t>
  </si>
  <si>
    <t>RS, Food, LIRA,HHS</t>
  </si>
  <si>
    <t>New Britain Health Department</t>
  </si>
  <si>
    <t>Roberta Chant</t>
  </si>
  <si>
    <t>105 South Burritt Street</t>
  </si>
  <si>
    <t xml:space="preserve">New Britain </t>
  </si>
  <si>
    <t>Sergio Lupo</t>
  </si>
  <si>
    <t>000599-RS</t>
  </si>
  <si>
    <t>Easton Health Department</t>
  </si>
  <si>
    <t>Dr. Christopher Michos, M.D.</t>
  </si>
  <si>
    <t>Medical Doctor</t>
  </si>
  <si>
    <t>A retired Director of Health, Arthur Leffert, is on our staff as a part-time field worker.  He is available as an Acting Director of Health when the Health Director is not available.</t>
  </si>
  <si>
    <t>Old Lyme Health Department</t>
  </si>
  <si>
    <t>Vijay K. Sikand</t>
  </si>
  <si>
    <t>M.D.</t>
  </si>
  <si>
    <t>Michael E. Blefeld, M.D.</t>
  </si>
  <si>
    <t>Greenwich Health Department</t>
  </si>
  <si>
    <t>Robert F. Carangelo</t>
  </si>
  <si>
    <t>80 Circle Drive</t>
  </si>
  <si>
    <t>Greenwich</t>
  </si>
  <si>
    <t>robert.carangelo@weil.com</t>
  </si>
  <si>
    <t>Caroline Calderone Baisley</t>
  </si>
  <si>
    <t>MPH, RS</t>
  </si>
  <si>
    <t>Michael S. Long, Douglas Serafin</t>
  </si>
  <si>
    <t>Cromwell Health Department</t>
  </si>
  <si>
    <t>Wesley Bell</t>
  </si>
  <si>
    <t>RS, MS, MPH</t>
  </si>
  <si>
    <t>RS, Septic Installer</t>
  </si>
  <si>
    <t>Blight regulations  Bld Demolition  Hotel &amp; motels</t>
  </si>
  <si>
    <t>Trumbull Health Department</t>
  </si>
  <si>
    <t>Dick Bellows</t>
  </si>
  <si>
    <t>4918 Madison Avenue</t>
  </si>
  <si>
    <t>Trumbull</t>
  </si>
  <si>
    <t>bellowsd@sbcglobal.net</t>
  </si>
  <si>
    <t>Rhonda Capuano</t>
  </si>
  <si>
    <t>Susan Jacozzi, MPH   in addition to MOA with neighboring towns (Monroe, Stratford)</t>
  </si>
  <si>
    <t>-</t>
  </si>
  <si>
    <t>Middletown Health Department</t>
  </si>
  <si>
    <t>Pat DeStefano</t>
  </si>
  <si>
    <t>91 Clerance Ct</t>
  </si>
  <si>
    <t>Middletown</t>
  </si>
  <si>
    <t>destefano@mpsct1.org</t>
  </si>
  <si>
    <t>Dr. Joseph A. Havlicek, M.D.</t>
  </si>
  <si>
    <t>Chesprocott Health District</t>
  </si>
  <si>
    <t>Andrew Giordino</t>
  </si>
  <si>
    <t>16 Rosevelt Drive</t>
  </si>
  <si>
    <t>Wolcott</t>
  </si>
  <si>
    <t>Agiordino@sbcglobal.net</t>
  </si>
  <si>
    <t>Maura A. Esposito</t>
  </si>
  <si>
    <t>BS., MPH</t>
  </si>
  <si>
    <t>2020 or later</t>
  </si>
  <si>
    <t>Plainville-Southington Health District</t>
  </si>
  <si>
    <t xml:space="preserve">Charlotte Politis </t>
  </si>
  <si>
    <t>74 Tomlinson Ave</t>
  </si>
  <si>
    <t>Plainville</t>
  </si>
  <si>
    <t>charpolitis@hotmail.com</t>
  </si>
  <si>
    <t>Shane Lockwood</t>
  </si>
  <si>
    <t>RS- 590</t>
  </si>
  <si>
    <t>Sue Jacozzi</t>
  </si>
  <si>
    <t>Quinnipiack Valley Health District</t>
  </si>
  <si>
    <t>Joy W. Donaldson</t>
  </si>
  <si>
    <t>QVHD</t>
  </si>
  <si>
    <t>1151 Hartford Turnpike</t>
  </si>
  <si>
    <t>North Haven</t>
  </si>
  <si>
    <t>info@qvhd.org</t>
  </si>
  <si>
    <t>Leslie Balch</t>
  </si>
  <si>
    <t>RN</t>
  </si>
  <si>
    <t>V. Deborah Culligan</t>
  </si>
  <si>
    <t>School Based Health Center</t>
  </si>
  <si>
    <t>Town of Killingworth</t>
  </si>
  <si>
    <t>Natalie Ortoli-Drew</t>
  </si>
  <si>
    <t>518 RT 81</t>
  </si>
  <si>
    <t>Killingworth</t>
  </si>
  <si>
    <t>natdrew@aol.com</t>
  </si>
  <si>
    <t>Paul Hutcheon</t>
  </si>
  <si>
    <t>n/a</t>
  </si>
  <si>
    <t>Artificial Ice Plants</t>
  </si>
  <si>
    <t>Child Day Care Centers</t>
  </si>
  <si>
    <t>Massage Establishments</t>
  </si>
  <si>
    <t>Migrant Labor Camps</t>
  </si>
  <si>
    <t>Motel/Hotel</t>
  </si>
  <si>
    <t>Nail Salons</t>
  </si>
  <si>
    <t>Outing Facilities/Parks</t>
  </si>
  <si>
    <t>Public Bathing Areas</t>
  </si>
  <si>
    <t>Public Pools</t>
  </si>
  <si>
    <t>Public and Private Campgrounds</t>
  </si>
  <si>
    <t>Refuse Haulers</t>
  </si>
  <si>
    <t>Sewage Haulers</t>
  </si>
  <si>
    <t>Tattoo</t>
  </si>
  <si>
    <t>Trailer Parks</t>
  </si>
  <si>
    <t>Ordinance/Regulation</t>
  </si>
  <si>
    <t>Licensing/Permitting/Registration Program</t>
  </si>
  <si>
    <t>unknown</t>
  </si>
  <si>
    <t>25.00 (1-2 chairs)</t>
  </si>
  <si>
    <t>75.00 (10+ chairs)</t>
  </si>
  <si>
    <t>0 (non-profit)</t>
  </si>
  <si>
    <t>50.00 (for profit)</t>
  </si>
  <si>
    <t>50.00 (10+ chairs)</t>
  </si>
  <si>
    <t>1 every two years</t>
  </si>
  <si>
    <t>in Salons</t>
  </si>
  <si>
    <t>in with salons</t>
  </si>
  <si>
    <t>included</t>
  </si>
  <si>
    <t>20 sites     40 pools</t>
  </si>
  <si>
    <t>5 this FY**** done every 2 years</t>
  </si>
  <si>
    <t>0  Public</t>
  </si>
  <si>
    <t>10 per pumpout</t>
  </si>
  <si>
    <t>na</t>
  </si>
  <si>
    <t>?</t>
  </si>
  <si>
    <t>None</t>
  </si>
  <si>
    <t>1. Private Wells</t>
  </si>
  <si>
    <t>2. Does your department receive water quality test results within six (6) months of real estate transactions (CGS 19a-27(b)1)? (ES 2)</t>
  </si>
  <si>
    <t>Does your department provide follow-up technical assistance or education materials on water quality test results that do not meet standards? (ES 3)</t>
  </si>
  <si>
    <t>Fee for a private well permit</t>
  </si>
  <si>
    <t>Number of permits issued for private well repairs (ES 2)</t>
  </si>
  <si>
    <t>2. Does your department have written procedures/protocols/policies in place for investigation of subsurface sewage disposal system complaints? (ES 6)</t>
  </si>
  <si>
    <t>4. Does your department or member town(s) receive money for or participate in a subsurface sewage disposal repair funding program? (ES 2)</t>
  </si>
  <si>
    <t>5. Does your department or member town(s) participate in a subsurface sewage disposal system management or pump out program? (ES 2)</t>
  </si>
  <si>
    <t>6. Does your department conduct any public education/outreach activities for subsurface sewage disposal systems to the general public? (ES 3)</t>
  </si>
  <si>
    <t>7. Does your department maintain an electronic reporting or data management system for subsurface sewage disposal system information? (ES 1)</t>
  </si>
  <si>
    <t>8. Does your department work with municipal entities (Water Pollution Control Authority, Wetlands Commissions, etc.) to identify community needs/issues? (ES 1,2)</t>
  </si>
  <si>
    <t>9. Does your department self assess to ensure proper utilization and completion of required forms? (ES 8,9)</t>
  </si>
  <si>
    <t>10. Are registered sanitarians and/or local health officials participating in subsurface sewage disposal system continuing education? (ES 8)</t>
  </si>
  <si>
    <t>Number of lots tested (ES 1)</t>
  </si>
  <si>
    <t>Number of new permits issued (ES 6)</t>
  </si>
  <si>
    <t>Number of repair permits issued (ES 6)</t>
  </si>
  <si>
    <t>Number of complaints of failed systems (ES 6)</t>
  </si>
  <si>
    <t>Number of orders issued (ES 6)</t>
  </si>
  <si>
    <t>Number of 19-13-B100a application reviews (ES 6)</t>
  </si>
  <si>
    <t>Fee for a new permit (residential)</t>
  </si>
  <si>
    <t>Fee for a repair permit (residential)</t>
  </si>
  <si>
    <t>Fee for a new permit (commercial)</t>
  </si>
  <si>
    <t>Fee for a repair permit (commercial)</t>
  </si>
  <si>
    <t>Fee for a site plan review per lot (residential) - Professional Engineered Plan</t>
  </si>
  <si>
    <t>Fee for a site plan review per lot (residential) - Non-engineered Plan</t>
  </si>
  <si>
    <t>Fee for a site plan review per lot (subdivision) - Professional Engineered Plan</t>
  </si>
  <si>
    <t>Fee for a site plan review per lot (subdivision) - Non-engineered Plan</t>
  </si>
  <si>
    <t>Fee for a site plan review per lot (commercial) - Professional Engineered Plan</t>
  </si>
  <si>
    <t>Fee for a site plan review per lot (commercial) - Non-engineered Plan</t>
  </si>
  <si>
    <t>Fee for a site plan review 19-13-B100a</t>
  </si>
  <si>
    <t>Fee for soil test new</t>
  </si>
  <si>
    <t>Fee for soil test repair</t>
  </si>
  <si>
    <t>Fee for soil test 19-13-B100a</t>
  </si>
  <si>
    <t>Fee for ground water monitoring</t>
  </si>
  <si>
    <t>If yes, who sponsors the program?</t>
  </si>
  <si>
    <t>Ordinance</t>
  </si>
  <si>
    <t>Regulation</t>
  </si>
  <si>
    <t>Policy</t>
  </si>
  <si>
    <t>Voluntary participation</t>
  </si>
  <si>
    <t>Other (please descibe)</t>
  </si>
  <si>
    <t>Facebook</t>
  </si>
  <si>
    <t>Twitter</t>
  </si>
  <si>
    <t>Website</t>
  </si>
  <si>
    <t>Brochures/Pamphlets</t>
  </si>
  <si>
    <t>Lectures</t>
  </si>
  <si>
    <t>Seminars</t>
  </si>
  <si>
    <t>One on one</t>
  </si>
  <si>
    <t>Location</t>
  </si>
  <si>
    <t>Size</t>
  </si>
  <si>
    <t>Type</t>
  </si>
  <si>
    <t>System maintenance (pumping)</t>
  </si>
  <si>
    <t>Inspections</t>
  </si>
  <si>
    <t>Permits</t>
  </si>
  <si>
    <t>If yes, what entities?</t>
  </si>
  <si>
    <t>If yes, what training(s)?</t>
  </si>
  <si>
    <t>Potential new development in municipal sewered areas of town</t>
  </si>
  <si>
    <t>state Health dept. code update training</t>
  </si>
  <si>
    <t>As needed:  Open communication between the Health Department and Wetlands Commission.</t>
  </si>
  <si>
    <t>As presented by the DPH, CEHA, NEHA and NSF.</t>
  </si>
  <si>
    <t>Realtor lectures once a year, or as requested.</t>
  </si>
  <si>
    <t>WPCA, Wetlands, Aquarion Water Company, Fire Department, etc.</t>
  </si>
  <si>
    <t>As provided by the State DPH subsurface program for code revision annually.</t>
  </si>
  <si>
    <t>seminars</t>
  </si>
  <si>
    <t>Technical Standards updates by Department of Public Health</t>
  </si>
  <si>
    <t>walkovers</t>
  </si>
  <si>
    <t>WPCA and Wetlands Commission.</t>
  </si>
  <si>
    <t>DPH - Subsurface Programs.</t>
  </si>
  <si>
    <t>Permits to Discharge.</t>
  </si>
  <si>
    <t>Water Pollution Control Authority</t>
  </si>
  <si>
    <t>WETLANDS COMMISSION</t>
  </si>
  <si>
    <t xml:space="preserve">AS REQUIRED </t>
  </si>
  <si>
    <t>50 - 100</t>
  </si>
  <si>
    <t>of tanks only</t>
  </si>
  <si>
    <t>Water Pollution Control Commission</t>
  </si>
  <si>
    <t>Trainings Seminars (when available)</t>
  </si>
  <si>
    <t>State sponsored trainings</t>
  </si>
  <si>
    <t>UPDATING CLASSES</t>
  </si>
  <si>
    <t>as-builts</t>
  </si>
  <si>
    <t>WPCA, Wetlands Commissions</t>
  </si>
  <si>
    <t>soils testing training, code updates Yankee conference</t>
  </si>
  <si>
    <t>fm pro since 1992</t>
  </si>
  <si>
    <t>wpca, wetlands, planning and zoning, zoning officiers, building officials, town planners</t>
  </si>
  <si>
    <t>office demo and health fair</t>
  </si>
  <si>
    <t>water and sewer authority, planning and zoning, conservation</t>
  </si>
  <si>
    <t>75 total project (not fee/lot)</t>
  </si>
  <si>
    <t>75 total fee (not fee/lot)</t>
  </si>
  <si>
    <t>75 total fee (fee not per lot)</t>
  </si>
  <si>
    <t>25 per application</t>
  </si>
  <si>
    <t xml:space="preserve">BHD staff offer and/or refer to DPH website information on septic systems/private wells  and homebuyers guide use at each septic system inquiry </t>
  </si>
  <si>
    <t>BHD partners with Bethel Planning and Zoning Commission, Economic Development, Wetlands, Aquifer Protection, Bethel Public Works and Utiliites Deparmtents and Bethel Parks and Recreation to assure that sewage disposal plans and efforts correspond with state/local requirements, needs, and desires.</t>
  </si>
  <si>
    <t xml:space="preserve">DPH Engineering Program recently provided the Technical Standards and MLSS revision training SFY15-16.  BHD staff will be attending future DPH Engineering Program training to evolve understanding of new non compliant septic system repair/replacement engineering design variables acceptable for use and construction per the Code. </t>
  </si>
  <si>
    <t>Subsurface Sewage I, Subsurface Sewage II, others as available</t>
  </si>
  <si>
    <t>quarterly newsletter</t>
  </si>
  <si>
    <t>WPCA</t>
  </si>
  <si>
    <t>REHS/RS CEU's, Conferences/Seminars</t>
  </si>
  <si>
    <t>Water Pollution Control Authority  Inlands/Wetlands &amp; Water Courses Commission</t>
  </si>
  <si>
    <t>Revisions to the Technical Standards for Subsurface Sewage Disposal Systems..</t>
  </si>
  <si>
    <t>WPCA, Public Works, Coastal Advisory Commission, Parks &amp; Rec (beaches)</t>
  </si>
  <si>
    <t>DPH</t>
  </si>
  <si>
    <t>CEHA, Yankee Conference, DPH, DEEP sponsored trainings as available</t>
  </si>
  <si>
    <t>NA</t>
  </si>
  <si>
    <t>As Builts</t>
  </si>
  <si>
    <t>DPH Subsurface Tech. Standards revision training, Yankee Conf. Seminars on subsurface, CEHA seminars on subsurface trainings.</t>
  </si>
  <si>
    <t>75/100</t>
  </si>
  <si>
    <t>HUD</t>
  </si>
  <si>
    <t>DPH &amp; CEHA</t>
  </si>
  <si>
    <t>Handouts</t>
  </si>
  <si>
    <t>We Work with W.P.C.A. if there are any reported sewage back-ups in commercial or residential dwellings.  We collaborate on reaching out to food establishments regarding grease recovery units.  We work with Inlands/Wetlands, Conservation, Airport Commissions on an as-requested basis.</t>
  </si>
  <si>
    <t>Re-Taking Phase 1 &amp; 2 Code update seminars</t>
  </si>
  <si>
    <t>Conservation Dept., Public Works, WPCA, Greater Bridgeport Regional Planning Counsel</t>
  </si>
  <si>
    <t>Wetlands commission via Wetlands Department. Water Pollutions Control Authority (WPCA)</t>
  </si>
  <si>
    <t xml:space="preserve">Code change/ update, new product training </t>
  </si>
  <si>
    <t>Wetlands Agent; Town Engineering Dept.</t>
  </si>
  <si>
    <t>FOG</t>
  </si>
  <si>
    <t>Single session community event</t>
  </si>
  <si>
    <t>The Last Green Valley, Putnam WPCA</t>
  </si>
  <si>
    <t>Wetlands, Regional Septage Pumpers, internal City Departments</t>
  </si>
  <si>
    <t>State Review Committee</t>
  </si>
  <si>
    <t>West Haven WPCC</t>
  </si>
  <si>
    <t>The Metropolitan District (MDC)</t>
  </si>
  <si>
    <t>Phase 1</t>
  </si>
  <si>
    <t>WPCA's</t>
  </si>
  <si>
    <t>town events</t>
  </si>
  <si>
    <t>local WPCA, municipal boards and commissions, municipal departments</t>
  </si>
  <si>
    <t>soils training, new system training, CEHA subsurface meetings, technical standards updates</t>
  </si>
  <si>
    <t>DEEP</t>
  </si>
  <si>
    <t>Newsletters</t>
  </si>
  <si>
    <t xml:space="preserve">WPCA </t>
  </si>
  <si>
    <t>Public Works, Water Pollution Control Authority, Conservation</t>
  </si>
  <si>
    <t>Technical standards upgrades</t>
  </si>
  <si>
    <t>Code update</t>
  </si>
  <si>
    <t>WPCA-Bristol and Burlington, Wetlands in Burlington, Public Works in Bristol, TP&amp;Z in Burlington Bldg Dept in Bristol and Burlington</t>
  </si>
  <si>
    <t>Soils training, online training, CEHA training, DPH trainings</t>
  </si>
  <si>
    <t>WPCA  Building  Town Engineer</t>
  </si>
  <si>
    <t>DPH - sponsored</t>
  </si>
  <si>
    <t>140  or  385</t>
  </si>
  <si>
    <t>140   or385</t>
  </si>
  <si>
    <t>included in permit fee</t>
  </si>
  <si>
    <t>Conservation Dpt, Water Pollution Control Authority</t>
  </si>
  <si>
    <t>technical standards updates</t>
  </si>
  <si>
    <t>1.5% cost</t>
  </si>
  <si>
    <t>Planning, Zoning, Conservation, Engineering, Town Plan and Zone Commission, Town Conservation Commission, Water Pollution Control Authority</t>
  </si>
  <si>
    <t xml:space="preserve">Regional, state and professional organization meetings and trainings as offered </t>
  </si>
  <si>
    <t>Annual Training that the DPH provides</t>
  </si>
  <si>
    <t>Wetlands</t>
  </si>
  <si>
    <t>State sponsored seminars</t>
  </si>
  <si>
    <t>State update conferences</t>
  </si>
  <si>
    <t>150 major, 50 minor</t>
  </si>
  <si>
    <t>Planning and Zoning Commission, Inland Wetlands and Watercourses Agency</t>
  </si>
  <si>
    <t>Technical Standard Revisions workshops by CTDPH  and member of CEHA code committee</t>
  </si>
  <si>
    <t>Articles in local paper</t>
  </si>
  <si>
    <t>WPCA's and Planning Commissions</t>
  </si>
  <si>
    <t>Soils Training  Phase I and II</t>
  </si>
  <si>
    <t>Upon request - Realtor Group</t>
  </si>
  <si>
    <t>inland/Wetlands, Building, Planning and Zoning</t>
  </si>
  <si>
    <t>DPH, Tech. standards and CEHA trainings</t>
  </si>
  <si>
    <t>SCCDBG</t>
  </si>
  <si>
    <t>WPCA, PZC, WC</t>
  </si>
  <si>
    <t>Soil testing/site eval trainings and technical standard update trainings as available.</t>
  </si>
  <si>
    <t>Health Fairs</t>
  </si>
  <si>
    <t>State offered Trainings; Company trainings i.e. Elgen</t>
  </si>
  <si>
    <t>75 - 150</t>
  </si>
  <si>
    <t>Lic. Contractor</t>
  </si>
  <si>
    <t>WPCA, Wetlands, P &amp; Z, Eng. Dept., DPW, BOS</t>
  </si>
  <si>
    <t>Soils, New Technology</t>
  </si>
  <si>
    <t>newspaper articles</t>
  </si>
  <si>
    <t>public sewer restaurant grease trap inspections, repairs within conservation commission setbacks</t>
  </si>
  <si>
    <t>code update seminars</t>
  </si>
  <si>
    <t>Local WPCA, Building Officials, Planning and Zoning, Fire Marshal</t>
  </si>
  <si>
    <t>DPH sponsored code updates, field training with DPH staff</t>
  </si>
  <si>
    <t>Local WPCA</t>
  </si>
  <si>
    <t>trainings</t>
  </si>
  <si>
    <t>condition</t>
  </si>
  <si>
    <t>Old Saybrook WPCA,  Clinton WPCC, and Deep River WPCA</t>
  </si>
  <si>
    <t>Tech Standards Update, Soils Training</t>
  </si>
  <si>
    <t>Site inspection to all properties with subsurface sewage disposal system</t>
  </si>
  <si>
    <t>site inspection and consultation with owner</t>
  </si>
  <si>
    <t>WPCA-FOG regulations</t>
  </si>
  <si>
    <t>Soils training</t>
  </si>
  <si>
    <t>mass mailings</t>
  </si>
  <si>
    <t>Planning and Zoning, Wetlands and Conservation Commissions</t>
  </si>
  <si>
    <t>DPH trainings and code updates</t>
  </si>
  <si>
    <t>50-100</t>
  </si>
  <si>
    <t>Planning and Zoning, Sewer Division, Community Organizations (United Way, etc.)</t>
  </si>
  <si>
    <t>Information sessions on code changes held by state DPH</t>
  </si>
  <si>
    <t>Regulation pending</t>
  </si>
  <si>
    <t>CT DEEP Soil Training Workshop</t>
  </si>
  <si>
    <t>Water and Sewer Department</t>
  </si>
  <si>
    <t>Small City Grant</t>
  </si>
  <si>
    <t>Local Papers</t>
  </si>
  <si>
    <t>All three town WPCA and Economic Development Committees</t>
  </si>
  <si>
    <t>CEHA Soil Seminars, CEHA Subsurface Code Committee and DPH Code Advisory Committee</t>
  </si>
  <si>
    <t>$15/$50</t>
  </si>
  <si>
    <t>Any offered by DPH with regards to SDSDS.</t>
  </si>
  <si>
    <t>South Central Regional Water Authority  NH Water Pollution Control</t>
  </si>
  <si>
    <t>DPH sponsored training  Soils training  CEHA sponsored programs</t>
  </si>
  <si>
    <t>direct mailings</t>
  </si>
  <si>
    <t>Wetlands Commission</t>
  </si>
  <si>
    <t>One on one with DPH staff</t>
  </si>
  <si>
    <t>Number of public pools in the local health jurisdiction (ES 1)</t>
  </si>
  <si>
    <t>Number of public pool inspections conducted (include re-inspections) (ES 2,6)</t>
  </si>
  <si>
    <t>Number of family campgrounds in the local health jurisdiction (ES 1)</t>
  </si>
  <si>
    <t>Number of family campground inspections conducted (ES 2,6)</t>
  </si>
  <si>
    <t>Number of public swimming areas/beaches in the local health jurisdiction (ES 1)</t>
  </si>
  <si>
    <t>Number of public swimming areas/beaches monitored/tested (ES 2,6)</t>
  </si>
  <si>
    <t>Number of public swimming area/beach inspections conducted (ES 2,6)</t>
  </si>
  <si>
    <t>1. Does your department monitor vacancy agreements? (ES 1)</t>
  </si>
  <si>
    <t>2. With regards to licensed child daycare providers and facilities, which type of follow up do you or your staff perform? (Select all that apply.) (ES 2,3,6)</t>
  </si>
  <si>
    <t>3. Does your department have a written and established uniform policy for the fair and equitable treatment of persons who must be relocated because of housing-related hazards (e.g., lead paint hazards and abatement) cited by your staff? (ES 5,6)</t>
  </si>
  <si>
    <t>4. Does your department have a data sharing agreement with the public housing authority in your municipality or municipalities in your health district? (ES 2)</t>
  </si>
  <si>
    <t>5. Does your department conduct targeted lead inspections in areas of known high-risk? (ES 5,6)</t>
  </si>
  <si>
    <t>6. Who conducts (or would conduct) the lead inspections for childhood lead poisoning cases in your jurisdiction?</t>
  </si>
  <si>
    <t>7. Does your department have a written plan for the relocation of families with lead poisoned children? (ES 5,6)</t>
  </si>
  <si>
    <t>8. Have you met with any of the following to determine if funds can be allocated to your department for assisting property owners with lead abatement? (ES 4)</t>
  </si>
  <si>
    <t>9. What local funds and resources have been allocated to your department or utilized by local homeowners (through a referral made by you) to assist in lead abatement expenses?  (Select all that apply.) (ES 4)</t>
  </si>
  <si>
    <t>10. Do you or your staff conduct site visits of active lead abatement or lead hazard remediation projects? (ES 6)</t>
  </si>
  <si>
    <t>If yes, how often?</t>
  </si>
  <si>
    <t>Conduct comprehensive inspections</t>
  </si>
  <si>
    <t>Provide technical assistance</t>
  </si>
  <si>
    <t>Review model lead hazard remediation plans</t>
  </si>
  <si>
    <t>Conduct dust wipe clearance sampling</t>
  </si>
  <si>
    <t>Issue letters of compliance</t>
  </si>
  <si>
    <t>Number of families relocated due to lead issues in the past year (ES 1,2,6)</t>
  </si>
  <si>
    <t>Local housing</t>
  </si>
  <si>
    <t>Private industry</t>
  </si>
  <si>
    <t>Non-profit partners</t>
  </si>
  <si>
    <t>Local HUD Lead Hazard Control Funds</t>
  </si>
  <si>
    <t>Local Entitlement/Development Funds</t>
  </si>
  <si>
    <t>LAMPP Funds</t>
  </si>
  <si>
    <t>CDBG Funds</t>
  </si>
  <si>
    <t>Regional Community Action Agency Funds (e.g., ACCESS, CRT)</t>
  </si>
  <si>
    <t>HOME Funds</t>
  </si>
  <si>
    <t>Other funds (please specify)</t>
  </si>
  <si>
    <t>Both</t>
  </si>
  <si>
    <t>none</t>
  </si>
  <si>
    <t>Local health department trained staff</t>
  </si>
  <si>
    <t>not sure</t>
  </si>
  <si>
    <t>No referrals made.</t>
  </si>
  <si>
    <t>Department of Public Health licensed lead consultant</t>
  </si>
  <si>
    <t>LAMPP funds referred but not used.</t>
  </si>
  <si>
    <t>As needed</t>
  </si>
  <si>
    <t>We have not entered itno a vacancy agreement.  If BHD does enter into one, we will devise a surveillance/monitoring plan to assure that the agrrement is upheld.</t>
  </si>
  <si>
    <t>0 - BHD staff would consult with Town Counsel early on in the case for the determiantion of whetehr Relocation Agent work possible to assure coordinated efforts done</t>
  </si>
  <si>
    <t>In partnership with the DPH Lead &amp; Healthy Homes Program, BHD has tried to assist property owners with obtaining lead abatement funds but it appears this funding limited.</t>
  </si>
  <si>
    <t>Annually or has specified by the agreement.</t>
  </si>
  <si>
    <t xml:space="preserve">None </t>
  </si>
  <si>
    <t>Bi-annually</t>
  </si>
  <si>
    <t>City Housing Trust Fund</t>
  </si>
  <si>
    <t>Every 6 months</t>
  </si>
  <si>
    <t>quarterly</t>
  </si>
  <si>
    <t>N/A in SFY 2016</t>
  </si>
  <si>
    <t xml:space="preserve">personal </t>
  </si>
  <si>
    <t>Coupler Per Year</t>
  </si>
  <si>
    <t>CDBG funds</t>
  </si>
  <si>
    <t>1 time per month</t>
  </si>
  <si>
    <t>There is nothing available to us.</t>
  </si>
  <si>
    <t>As time allows</t>
  </si>
  <si>
    <t>local health dept funds</t>
  </si>
  <si>
    <t>monthly</t>
  </si>
  <si>
    <t xml:space="preserve">No funds this year. NVHD will have a HUD LHC grant 2017-2020. </t>
  </si>
  <si>
    <t>DPH funds used in the past</t>
  </si>
  <si>
    <t>Board of Selectmen</t>
  </si>
  <si>
    <t>Has not occured</t>
  </si>
  <si>
    <t>1. Does your department conduct any public education/outreach activities on radon to the general public?</t>
  </si>
  <si>
    <t>2. Does your department provide technical assistance to the public on radon?</t>
  </si>
  <si>
    <t>3. Would your department utilize radon tests and analysis services if they were provided through the DPH State Laboratory? (ES 3)</t>
  </si>
  <si>
    <t>4. Does your department test for radon in private homes?</t>
  </si>
  <si>
    <t>Number of homes tested? (ES 2,3)</t>
  </si>
  <si>
    <t>Number of homes with reported radon levels in air above 4 pCi/l? (ES 2,3)</t>
  </si>
  <si>
    <t>Number of homes with reported radon levels in water above 5,000 pCi/l? (ES 2,3)</t>
  </si>
  <si>
    <t>1. Does your department arrange transportation of animal specimens for rabies testing?</t>
  </si>
  <si>
    <t>2. Does your department perform seasonal application of larvicide community-wide and/or complaint generated to control mosquitos?</t>
  </si>
  <si>
    <t>3. Does your department perform seasonal application of adulticide to control mosquitos in parks or recreation areas?</t>
  </si>
  <si>
    <t>1. Does your department provide clinical treatment services? (ES 7)</t>
  </si>
  <si>
    <t>2. Does your department follow up on case reports for gonorrhea, syphilis and chlamydia to ensure therapy of case-patient? (ES 3,7)</t>
  </si>
  <si>
    <t>If yes, how are case-patients contacted? (Select all that apply.)</t>
  </si>
  <si>
    <t>3. Does your department follow up on case reports to ensure treatment of partners? (ES 3,7)</t>
  </si>
  <si>
    <t>Contact provider</t>
  </si>
  <si>
    <t>Contact state STD program</t>
  </si>
  <si>
    <t>Contact person testing positive</t>
  </si>
  <si>
    <t>Local health department interview</t>
  </si>
  <si>
    <t>Referral to state STD program</t>
  </si>
  <si>
    <t>1. What clinical/treatment referral services does your department provide? (Select all that apply.) (ES 7)</t>
  </si>
  <si>
    <t>3. What type of case management of TB patients does your department provide? (Select all that apply.) (ES 3)</t>
  </si>
  <si>
    <t>4. Who conducts contact investigations of suspect and infectious TB patients? (Select all that apply.) (ES 2)</t>
  </si>
  <si>
    <t>5. Who is responsible for TB testing and follow up of high risk residents (such as refugees and immigrants classified as TB-B1 or B2)? (Select all that apply.) (ES 2)</t>
  </si>
  <si>
    <t>Referral to local health clinic</t>
  </si>
  <si>
    <t>Referral to local pulmonologist</t>
  </si>
  <si>
    <t>Referral to local ID specialist</t>
  </si>
  <si>
    <t>Referral to hospital clinic</t>
  </si>
  <si>
    <t>Public health nurse</t>
  </si>
  <si>
    <t>VNA</t>
  </si>
  <si>
    <t>Local health department employee</t>
  </si>
  <si>
    <t>Monthly call to treating provider</t>
  </si>
  <si>
    <t>Form faxed/mailed to provider</t>
  </si>
  <si>
    <t>Other local health department employee</t>
  </si>
  <si>
    <t>Private provider</t>
  </si>
  <si>
    <t>Local health department</t>
  </si>
  <si>
    <t>Community clinic</t>
  </si>
  <si>
    <t>Local health director</t>
  </si>
  <si>
    <t>Managed by referral clinic</t>
  </si>
  <si>
    <t>Norwalk Health Department.</t>
  </si>
  <si>
    <t>FORM FAXED/SENT TO PROVIDER</t>
  </si>
  <si>
    <t xml:space="preserve">We would call provider monthly, however, we have not received a case yet. </t>
  </si>
  <si>
    <t>Home visits</t>
  </si>
  <si>
    <t>vna</t>
  </si>
  <si>
    <t>current follow up by conferral with DPH</t>
  </si>
  <si>
    <t>other programs in region</t>
  </si>
  <si>
    <t xml:space="preserve">BHD Public Health Nurse and Staff work closely with DPH TB Program and Danbury Community Health Center TB Program to perform local TB service management as required for TB control and prevention of cases. </t>
  </si>
  <si>
    <t>Referral to local health care provider</t>
  </si>
  <si>
    <t>Referral</t>
  </si>
  <si>
    <t>follow up coordination of clinic appointments</t>
  </si>
  <si>
    <t>Call high risk residents to make appointments for follow-up. Assure completion of testing</t>
  </si>
  <si>
    <t>Contact on a regular basis and the Backus Hospital infectious disease clinic staff</t>
  </si>
  <si>
    <t>Services contracted out to VNA ( VNH of Fairfield County)</t>
  </si>
  <si>
    <t xml:space="preserve">VNH- Re Follow-up </t>
  </si>
  <si>
    <t>Attends appointment with patient; coordinates translator (i.e. in-person case management meeting).</t>
  </si>
  <si>
    <t>LHD can complete skin test - PPD and then additional follow-up or blood work by private provider or community clinic.</t>
  </si>
  <si>
    <t>Referred to other agencies</t>
  </si>
  <si>
    <t>Backus TB Clinic</t>
  </si>
  <si>
    <t>TB Clinic, Frequent Visits</t>
  </si>
  <si>
    <t>Monthly supervision in the local/hospital based chest clinic which is staffed by LHD Nurse.</t>
  </si>
  <si>
    <t>We maintain close contact with the ID clinic staff and often meet or talk on the phone with them a few times a month depending on the case.</t>
  </si>
  <si>
    <t>State</t>
  </si>
  <si>
    <t>Refer to State DPH for guidance on a case-by-case basis.</t>
  </si>
  <si>
    <t>work closely with DPH TB coordinator in case management, DOT, counseling and support</t>
  </si>
  <si>
    <t>Local Health Department Employee is treating provider</t>
  </si>
  <si>
    <t>Regular contact with patients via phone and/or home visit as per ordering physician</t>
  </si>
  <si>
    <t>YNHH Winchester Clinic</t>
  </si>
  <si>
    <t>Review reports, coordinate with State TB program on positives.   Call patients and refer fro followup.  Occasionally conduct PPD.</t>
  </si>
  <si>
    <t>patient interview</t>
  </si>
  <si>
    <t>Referral to health clinic or VNA</t>
  </si>
  <si>
    <t>arrange for discharge plan approval and DOT, weekly contact with DOT person at VNA</t>
  </si>
  <si>
    <t>We run a TB clinic and provide case management to all patients we see in our clinic</t>
  </si>
  <si>
    <t>Refer to the Old Lyme VNA</t>
  </si>
  <si>
    <t>Private health care provider</t>
  </si>
  <si>
    <t>Refer to state  monthly visits or telephone calls to patient</t>
  </si>
  <si>
    <t xml:space="preserve">contact with patient, referral to hospital &amp; DPH referral </t>
  </si>
  <si>
    <t>Work Directly with patient and DPH</t>
  </si>
  <si>
    <t>For question 2 i also want it noted we use the local ambulance company to provide DOT.</t>
  </si>
  <si>
    <t>Communication with VNA</t>
  </si>
  <si>
    <t>performed by VNA</t>
  </si>
  <si>
    <t>assigned to VNA</t>
  </si>
  <si>
    <t>1. Does your department follow up with case (education and prevention) on all IgM anti-HAV reports? (ES 2)</t>
  </si>
  <si>
    <t>2. Does your department provide appropriate referral of contacts for immunization (Immunoglobulin or vaccine)? (ES 7)</t>
  </si>
  <si>
    <t>3. Does your department ask about recent food handling and day care employment history? (ES 3,7)</t>
  </si>
  <si>
    <t>4. Does your department conduct risk factor interviews? (ES 3,7)</t>
  </si>
  <si>
    <t>5. Does your department provide education about prevention? (ES 3)</t>
  </si>
  <si>
    <t>6. Does your department follow up with physician (prevention recommendations) on all IgM anti-HAV reports? (ES 2)</t>
  </si>
  <si>
    <t>7. Does your department complete Hepatitis A care reports and submit to DPH? (ES 1)</t>
  </si>
  <si>
    <t>8. Does your department have educational materials available to the public? (ES 3)</t>
  </si>
  <si>
    <t>1. Does your department report pregnant HBsAg-positives to DPH? (ES 1)</t>
  </si>
  <si>
    <t>2. Does your department follow up with physician (prevention recommendations) on all HBsAg reports? (ES 2)</t>
  </si>
  <si>
    <t>3. Does your department follow up with case (education and prevention) on all HBsAg reports? (ES 2)</t>
  </si>
  <si>
    <t>4. Does your department provide referral of contacts for appropriate testing and vaccination? (ES 7)</t>
  </si>
  <si>
    <t>5. Does your department provide referral of case for testing/evaluation for treatment (chronic cases)? (ES 7)</t>
  </si>
  <si>
    <t>6. Does your department provide education about prevention, living with chronic infection?(ES 3)</t>
  </si>
  <si>
    <t>7. Does your department provide testing for high-risk adults and adolescents? (ES 3)</t>
  </si>
  <si>
    <t>7. Does your department provide vaccination of high-risk adults? (ES 3,7)</t>
  </si>
  <si>
    <t>8. Does your department have educational materials available to the public? (ES 3)</t>
  </si>
  <si>
    <t>1. Does your department follow up with physician (prevention recommendations) on all anti-HCV reports? (ES 2)</t>
  </si>
  <si>
    <t>2. Does your department follow up with case (education and prevention) on all anti-HCV reports? (ES 2)</t>
  </si>
  <si>
    <t>3. Does your department provide referral of contacts for appropriate testing? (ES 7)</t>
  </si>
  <si>
    <t>4. Does your department provide referral of case for care - testing/vaccination A and B/evaluation for treatment? (ES 7)</t>
  </si>
  <si>
    <t>5. Does your department provide education about prevention, living with chronic condition?(ES 3)</t>
  </si>
  <si>
    <t>6. Does your department integrate Hepatitis C education into HIV counseling and testing? (ES 3, 7)</t>
  </si>
  <si>
    <t>7. Does your department provide testing for high-risk adults and adolescents? (ES 3,7)</t>
  </si>
  <si>
    <t>1. Does your department provide vaccination services for children (0-5 years of age)?</t>
  </si>
  <si>
    <t>2. Does your department conduct or sponsor a well-child clinic in your jurisdiction?</t>
  </si>
  <si>
    <t>3. Does your department provide vaccination services for adolescents (12-18 years of age)?</t>
  </si>
  <si>
    <t>4. Does your department provide vaccination services for adults (&gt;18 years of age)?</t>
  </si>
  <si>
    <t>5. Does your department conduct an annual influenza clinic? (ES 7)</t>
  </si>
  <si>
    <t>DTaP (Diphtheria, Tetanus, Acellular Pertussis)</t>
  </si>
  <si>
    <t>Hepatitis A</t>
  </si>
  <si>
    <t>Hepatitis B, Hib (Hermophilus Influenza Type B)</t>
  </si>
  <si>
    <t>Influenza</t>
  </si>
  <si>
    <t>Meningococcal</t>
  </si>
  <si>
    <t>MMR (Measles, Mumps, Rubella)</t>
  </si>
  <si>
    <t>Pneumococcal</t>
  </si>
  <si>
    <t>Polio (IPV - Inactive Polio Vaccine)</t>
  </si>
  <si>
    <t>Rotavirus</t>
  </si>
  <si>
    <t>Varicella</t>
  </si>
  <si>
    <t>Hepatitis B</t>
  </si>
  <si>
    <t>HPV male</t>
  </si>
  <si>
    <t>HPV female</t>
  </si>
  <si>
    <t>Tdap</t>
  </si>
  <si>
    <t>Pheumococcal</t>
  </si>
  <si>
    <t>Tdap/Td</t>
  </si>
  <si>
    <t>Community health center</t>
  </si>
  <si>
    <t>Hospital clinic</t>
  </si>
  <si>
    <t>Private provider site</t>
  </si>
  <si>
    <t>Walk-in clinic</t>
  </si>
  <si>
    <t>Other (please list the agencies)</t>
  </si>
  <si>
    <t>No, neither performed by LHD directly NOR contracted out by LHD</t>
  </si>
  <si>
    <t>social services department</t>
  </si>
  <si>
    <t>Yes, performed by LHD directly</t>
  </si>
  <si>
    <t>Norwalk health department &amp; schools for personnel.</t>
  </si>
  <si>
    <t>Yes, contract out by LHD</t>
  </si>
  <si>
    <t>Yes, performed by the LHD directly</t>
  </si>
  <si>
    <t>2200 doses</t>
  </si>
  <si>
    <t>Drug stores</t>
  </si>
  <si>
    <t>Social Services for the Elderly</t>
  </si>
  <si>
    <t>Pharmacy</t>
  </si>
  <si>
    <t>Pharmacies (i.e. Rite-Aid, CVS)</t>
  </si>
  <si>
    <t>Local pharmacy in the area.</t>
  </si>
  <si>
    <t>CVS, Walgreens</t>
  </si>
  <si>
    <t>Pharmacies for people age 18 and older</t>
  </si>
  <si>
    <t>600 to date</t>
  </si>
  <si>
    <t>pharmacies</t>
  </si>
  <si>
    <t>Pharmacies</t>
  </si>
  <si>
    <t>Yes contracted out by LHD</t>
  </si>
  <si>
    <t>Pharmacies, including supermarket pharmacies.</t>
  </si>
  <si>
    <t>Homeless Shelter provides space for FQHC to service clients on-site for free.</t>
  </si>
  <si>
    <t>BOE medical advisor</t>
  </si>
  <si>
    <t>Commercial retailers/pharmacies</t>
  </si>
  <si>
    <t>local pharmacies and supermarkets</t>
  </si>
  <si>
    <t>Multiple pharmacies and supermarkets</t>
  </si>
  <si>
    <t>CVS, Walmart, Walgreens, Costco, Shoprite, RiteAid</t>
  </si>
  <si>
    <t>Yes, contracted out by LHD</t>
  </si>
  <si>
    <t>Local pharmacies</t>
  </si>
  <si>
    <t>Pharmacy's</t>
  </si>
  <si>
    <t>pharmacies, grocery stores, Walmart</t>
  </si>
  <si>
    <t>Easton Senior Center</t>
  </si>
  <si>
    <t>MDA 36, Middletown, Cromwell, Durham, &amp; Middlefield provide flu clinics</t>
  </si>
  <si>
    <t xml:space="preserve">Pharmacies, VNA </t>
  </si>
  <si>
    <t>pharmacy</t>
  </si>
  <si>
    <t>3. Are dental services provided for children? (ES 7)</t>
  </si>
  <si>
    <t>If yes, which age group(s)? (Select all that apply)</t>
  </si>
  <si>
    <t>4. Are dental services provided for seniors/older adults?</t>
  </si>
  <si>
    <t>5. Are any preventative oral health services provided? (Select all that apply.)</t>
  </si>
  <si>
    <t>6. Are restorative dental services provided? (ES 7)</t>
  </si>
  <si>
    <t>If yes, where are the services provided? (Select all that apply.)</t>
  </si>
  <si>
    <t>7. Does your department bill for any of these services?</t>
  </si>
  <si>
    <t>8. Does your department retain staff to provide any of these dental services? (ES 8)</t>
  </si>
  <si>
    <t>9. Does your department contract for any of these dental services? (ES 7)</t>
  </si>
  <si>
    <t>10. Does the program provide oral health education/awareness? (Select all that apply.) (ES 3)</t>
  </si>
  <si>
    <t>Head Start</t>
  </si>
  <si>
    <t>Elementary</t>
  </si>
  <si>
    <t>Middle School</t>
  </si>
  <si>
    <t>High School</t>
  </si>
  <si>
    <t>Screenings/Referrals</t>
  </si>
  <si>
    <t>Cleanings/Prophylaxis</t>
  </si>
  <si>
    <t>Dental sealants</t>
  </si>
  <si>
    <t>Topical fluoride/fluoride varnish</t>
  </si>
  <si>
    <t>Swish &amp; spit fluoride</t>
  </si>
  <si>
    <t>None of the above</t>
  </si>
  <si>
    <t>On site at school</t>
  </si>
  <si>
    <t>On site at the local health department</t>
  </si>
  <si>
    <t>Mobile clinic</t>
  </si>
  <si>
    <t>Nutrition as it relates to oral health</t>
  </si>
  <si>
    <t>Benefits of community water fluoridation</t>
  </si>
  <si>
    <t>Dental visits beginning at age 1</t>
  </si>
  <si>
    <t>Go into elementary schools &amp; talk about oral hygiene</t>
  </si>
  <si>
    <t>Proper brushing, regular dental visits</t>
  </si>
  <si>
    <t>Importance of proper oral hygiene</t>
  </si>
  <si>
    <t>community programs</t>
  </si>
  <si>
    <t>oral health as part of overall health</t>
  </si>
  <si>
    <t>1. What education is offered by your department in the community for chronic disease management, diabetes management and/or diabetes prevention? (Select all that apply.) (ES 4)</t>
  </si>
  <si>
    <t>2. Do you have staff trained to lead chronic diseases or diabetes self-management programs (CDSMP or DSMP) that is delivered in a culturally competent manner for the populations served in your jurisdiction? (ES 7)</t>
  </si>
  <si>
    <t>3. Does your department offer blood pressure screenings?</t>
  </si>
  <si>
    <t>If yes, are those identified with high blood pressure readings referred to a physician or health care provider? (ES 7)</t>
  </si>
  <si>
    <t>Fact sheets</t>
  </si>
  <si>
    <t>Workshops</t>
  </si>
  <si>
    <t>Health fairs/Health screenings</t>
  </si>
  <si>
    <t>Not applicable</t>
  </si>
  <si>
    <t>Other healthcare provider (please specify)</t>
  </si>
  <si>
    <t>CDC's "Take Charge of Your Diabetes", 4th Edition, 2007</t>
  </si>
  <si>
    <t>Lyme</t>
  </si>
  <si>
    <t>We provide evidenced based diabetes self management program - six week classes - 150 persons in fiscal year</t>
  </si>
  <si>
    <t>DSMP - licensed six week classes in diabetes and some in chronic disease</t>
  </si>
  <si>
    <t>CDC. ADA, AHA</t>
  </si>
  <si>
    <t>BHD staff supports the BVNA and Bethel Senior Center Director &amp;  Social Services Director and School Staff with their diabetes and chronic disease management efforts.  The BVNA nurse provides screenings and referral and the Bethel Health Department Public Health nurse and staff encourage those living well behavioral health efforts.</t>
  </si>
  <si>
    <t>Education Materials derived form American Diabetes Assocaition &amp; JDF, National Medical Chronic Disease Programs.   Chronic Disease website information available through healthnet, healthfinder.gov, medline,  NACCHO, American Academy of Pediatrics, National Organizations, etc.</t>
  </si>
  <si>
    <t>American Diabetes Association</t>
  </si>
  <si>
    <t>Livewell Diabetes  Chronic Disease Diabetes Management</t>
  </si>
  <si>
    <t>Diabetes Risk Questionnaire</t>
  </si>
  <si>
    <t>CDC, NIH, AHA. ADA</t>
  </si>
  <si>
    <t>MRC Volunteers</t>
  </si>
  <si>
    <t>Know your numbers campaign</t>
  </si>
  <si>
    <t>The Community guide</t>
  </si>
  <si>
    <t>MRC nurse volunteers</t>
  </si>
  <si>
    <t>Diabetes Prevention Program, Chronic Disease and Diabetes Support Group</t>
  </si>
  <si>
    <t>CDC National Diabetes Prevention Program-recognized site</t>
  </si>
  <si>
    <t>Asthma-CHA Asthma Initiative, ACT scores, DPH Putting on AIRS</t>
  </si>
  <si>
    <t>Local hospital</t>
  </si>
  <si>
    <t>FQHC, Homeless Shelter, Clinics</t>
  </si>
  <si>
    <t>Materials provided by hospitals and clinics</t>
  </si>
  <si>
    <t>Stanford University</t>
  </si>
  <si>
    <t>CDSMP DSMP   Matter of Balance  Putting on Airs</t>
  </si>
  <si>
    <t>Monthly educational displays at a senior housing location</t>
  </si>
  <si>
    <t>Stanford University self management program</t>
  </si>
  <si>
    <t>Riverbrook YMCA</t>
  </si>
  <si>
    <t xml:space="preserve">Certified Diabetes Nutritionist &amp; VNA performs Blood Sugar screening; Chronic Disease Self Management curriculum </t>
  </si>
  <si>
    <t>State DPH, CDC, printing companies</t>
  </si>
  <si>
    <t>Partner with Stonington Human services for above education. Referral to medical provider.</t>
  </si>
  <si>
    <t>CT Clearinghouse from Governor's Prevention Partnership</t>
  </si>
  <si>
    <t>CDSMP/DSMP</t>
  </si>
  <si>
    <t>One-on-one patient education with Registered Nurse</t>
  </si>
  <si>
    <t>Guidelines and best practices from nationally accredited and recognized organizations and government agencies</t>
  </si>
  <si>
    <t>American Diabetes Association brochure: "Could You Be at Risk for Diabetes?"</t>
  </si>
  <si>
    <t>link on website to CTDPH</t>
  </si>
  <si>
    <t>Durham Department of Social Services</t>
  </si>
  <si>
    <t>Live Well - Chronic Disease Self Management Workshops  also  Chronic Disease Diabetes Workshops</t>
  </si>
  <si>
    <t>Middlesex Homecare</t>
  </si>
  <si>
    <t>Participation in YMCA Pre-Diabetes Prevention program</t>
  </si>
  <si>
    <t>YMCA Pre-Diabetes Prevention Program</t>
  </si>
  <si>
    <t xml:space="preserve">Brochures and State website </t>
  </si>
  <si>
    <t>We will be offering our first Diabetes Self Management Class in November</t>
  </si>
  <si>
    <t>Stanford University- Diabetes Self management Program</t>
  </si>
  <si>
    <t>work in conjunction with our Senior Center</t>
  </si>
  <si>
    <t>Clinical Guidelines, National Heart Lung and Blood Institute and American Heart Association</t>
  </si>
  <si>
    <t>Health Fair sponsored by town Senior department</t>
  </si>
  <si>
    <t>The Seventh Report of the Joint National Committee on Detection Evaluation and Treatment of High Blood Pressure, Blood Pressure Self Care Program Outline</t>
  </si>
  <si>
    <t xml:space="preserve">One on one at health fairs. </t>
  </si>
  <si>
    <t>Facebook, Website</t>
  </si>
  <si>
    <t xml:space="preserve">CDC and DPH is referenced  </t>
  </si>
  <si>
    <t>available literature</t>
  </si>
  <si>
    <t>1. How is your department engaged with the Board of Education, school administration and/or school wellness committees to provide guidance and support? (Select all that apply.) (ES 4)</t>
  </si>
  <si>
    <t>1. How is your department engaged with promoting access to healthy food in low income or food desert areas? (Select all that apply.) (ES 4)</t>
  </si>
  <si>
    <t>1. How is your department engaged with promoting breastfeeding initiatives (i.e. improving maternity care practices, breastfeeding training and/or ensuring compliance with federal and state lactation accommodation laws)? (Select all that apply.) (ES 4)</t>
  </si>
  <si>
    <t>School/District wellness advisory council member</t>
  </si>
  <si>
    <t>Consultant</t>
  </si>
  <si>
    <t>Advisor</t>
  </si>
  <si>
    <t>Subject matter expert</t>
  </si>
  <si>
    <t>Technical assistance (e.g., Tools for Schools)</t>
  </si>
  <si>
    <t>Local food policy council member</t>
  </si>
  <si>
    <t>Corner stores</t>
  </si>
  <si>
    <t>Farmers markets</t>
  </si>
  <si>
    <t>Community gardens</t>
  </si>
  <si>
    <t>WIC Program</t>
  </si>
  <si>
    <t>Health education</t>
  </si>
  <si>
    <t>Work with local Social Service agency to support access to farmers markets.</t>
  </si>
  <si>
    <t>I am new here and beginning to meet school nurses to build and foster relationships</t>
  </si>
  <si>
    <t xml:space="preserve">The Superintendent of Schools and Bethel DOH partner as necessary for a coordinated comprehensive response to public health issues involving the schools.  BHD facilitates the Johnson School Healthy Minds and Bodies School &amp; Community Program grant and program efforts to encourage behavioral health skill building with daily actions and habits which support and maintain feeling well mentally and physically and making choices that benefit youth and adult lives. </t>
  </si>
  <si>
    <t xml:space="preserve">BHD is a partner with the Social Services Director and Brotherhood in Action and the Churches in Bethel to support access to healthy food by those that need it (seniors, low income residents, etcetera).  The Stony Hill Farmers Market Master has advised that the Stony Hill Farmers Market the oldest and/or one of the oldest Farmers Markets in CT and the Farmers try to maintain reasonable prices for product sold. </t>
  </si>
  <si>
    <t>run the mobile food truck which delivers fresh food monthly promote food access to tow residents</t>
  </si>
  <si>
    <t>Supervision of Non-Public School Nursing Staff in 10 West Hartford Schools  Provide resources and guidance on school entry physical forms  Provide school age entry vaccinations</t>
  </si>
  <si>
    <t>Attend Monthly Board of Education Nurses Meeting</t>
  </si>
  <si>
    <t>Food Pantry</t>
  </si>
  <si>
    <t>Stratford Health Department operates school-based health and dental clinics within public schools.</t>
  </si>
  <si>
    <t>Stratford Health Department began an initiative that links community gardens and back yard gardeners to soup kitchens and food pantries.</t>
  </si>
  <si>
    <t>Board of Education member on Board of Health</t>
  </si>
  <si>
    <t>Director and Health Educator participate in the Primary Care Action Group and Get Healthy CT coalition that work on access to healthy food in low income/food dessert areas</t>
  </si>
  <si>
    <t>Provide speakers for school nurses meetings, ex: Diabetes, Omni-Pod, PANDAS</t>
  </si>
  <si>
    <t>Food Service Advisory group</t>
  </si>
  <si>
    <t>1. Support Hartford Food System's mobile farmers market bus  2. Promote healthier food in vending machines at municipal buildings</t>
  </si>
  <si>
    <t xml:space="preserve">Fit Together </t>
  </si>
  <si>
    <t>In addition to subject matter expertise in various areas, we provide direct education and training for students and staff on substance abuse prevention in a few municipalities.</t>
  </si>
  <si>
    <t>We support development of and improvements to school gardens.</t>
  </si>
  <si>
    <t>Local Food Pantry  School Free-Reduced Meal Plan  Summer Food Program  Mobile Food Pantry</t>
  </si>
  <si>
    <t>Annual Food Day Event in October</t>
  </si>
  <si>
    <t>The Health Department employs school nurses working in district</t>
  </si>
  <si>
    <t>School nurses are local health department employees</t>
  </si>
  <si>
    <t>when assistance is requested</t>
  </si>
  <si>
    <t>Not currently engaged except for school absence surveillance.</t>
  </si>
  <si>
    <t>School nurse coordinator,  member of Board of Health / Funding - "Fit to Go" fitness program</t>
  </si>
  <si>
    <t>Member of the Hunger Action Team/ Weekend Wheels program</t>
  </si>
  <si>
    <t xml:space="preserve">We have developed, launched, and promoted an online healthy communities toolkit targeting small and rural towns. The url is: www.healthyeasternct.com .  </t>
  </si>
  <si>
    <t>Through the VITAHLS Program of the Yale-Griffin Prevention Research Center. Emergency Plans. Technical support/surveillance with school nurses and environmental health services support.</t>
  </si>
  <si>
    <t xml:space="preserve">advocate for access to healthy foods </t>
  </si>
  <si>
    <t>Staff member is a co chair of the Health and Wellness Committee of the Coalition for New Britain's youth.</t>
  </si>
  <si>
    <t>food pantry at our Senior Center</t>
  </si>
  <si>
    <t>Women, Infants and Children (WIC) program</t>
  </si>
  <si>
    <t>Nurse supervisor for the schools contacts health department when needed</t>
  </si>
  <si>
    <t>inservice ed/review for school nurses; guidance to school nurses on emerging issues; committee participation; school based health center</t>
  </si>
  <si>
    <t>Community collaboration</t>
  </si>
  <si>
    <t xml:space="preserve">BHD staff would provide referrals to WIC for women seeking CT breast feeding legal rights and awareness information about breast feeding  </t>
  </si>
  <si>
    <t>offer nuturing families network program which promotes breast feeding as part of the program offer pregnant moms who are receiving vaccine info booklet on breast feeding</t>
  </si>
  <si>
    <t>Member of the New London Country Healthy Families Partnership Coalition</t>
  </si>
  <si>
    <t>Maternal Infant Outreach Program (MIOP) provides education on the benefits of breastfeeding. MIOP mothers, who need support, get referral to Hispanic Health Council lactation program.</t>
  </si>
  <si>
    <t>March of Dimes sponsored Comenzando Bien Program</t>
  </si>
  <si>
    <t>Responding to inquiries with applicable information. Partner with Stonington Human Services. Posted labor laws at Town facilities.</t>
  </si>
  <si>
    <t>not involved</t>
  </si>
  <si>
    <t>2. Does your department have a lactation accommodation policy and space for employees? (ES 6,8)</t>
  </si>
  <si>
    <t>3. Is your health staff involved with a hospital lactation committee? (ES 4)</t>
  </si>
  <si>
    <t>1. DPH funds - all regardless of source</t>
  </si>
  <si>
    <t>Routing of funds</t>
  </si>
  <si>
    <t>2. State funds (other than DPH)</t>
  </si>
  <si>
    <t>3. Federal sources (direct)</t>
  </si>
  <si>
    <t>4. Licensure/Permit fees</t>
  </si>
  <si>
    <t>5. Local funds - city/town sources</t>
  </si>
  <si>
    <t>6. Medicaid</t>
  </si>
  <si>
    <t>7. Medicare</t>
  </si>
  <si>
    <t>8. Other revenue</t>
  </si>
  <si>
    <t>9. Patient personal fees</t>
  </si>
  <si>
    <t>10. Private foundations</t>
  </si>
  <si>
    <t>11. Private health insurance</t>
  </si>
  <si>
    <t>What is your total operating budget?</t>
  </si>
  <si>
    <t>Goes to general fund</t>
  </si>
  <si>
    <t>Part of operating budget</t>
  </si>
  <si>
    <t>D/F/P</t>
  </si>
  <si>
    <t>F</t>
  </si>
  <si>
    <t>D</t>
  </si>
  <si>
    <t>P</t>
  </si>
  <si>
    <t>FTE</t>
  </si>
  <si>
    <t>Con</t>
  </si>
  <si>
    <t>PT</t>
  </si>
  <si>
    <t>Lyme Health Department</t>
  </si>
  <si>
    <t>Dana Cavicke</t>
  </si>
  <si>
    <t>FT</t>
  </si>
  <si>
    <t>Reach out to family</t>
  </si>
  <si>
    <t>Min</t>
  </si>
  <si>
    <t>Max</t>
  </si>
  <si>
    <t>HEALTH DISTRICTS</t>
  </si>
  <si>
    <t>FULL TIME HEALTH DEPARTMENTS</t>
  </si>
  <si>
    <t>PART TIME HEALTH DEPARTMENTS</t>
  </si>
  <si>
    <t>Barber Shops and Beauty Salons</t>
  </si>
  <si>
    <t>Body Piercing Establishments</t>
  </si>
  <si>
    <t>Deteriorated paint (residential)</t>
  </si>
  <si>
    <t>Housing/Property Maintenance</t>
  </si>
  <si>
    <t>Schools, other than Food Service</t>
  </si>
  <si>
    <t>Temporary Events</t>
  </si>
  <si>
    <t>Health</t>
  </si>
  <si>
    <t>Ordinance/</t>
  </si>
  <si>
    <t xml:space="preserve">Licensing </t>
  </si>
  <si>
    <t>Number of</t>
  </si>
  <si>
    <t>Minimum</t>
  </si>
  <si>
    <t>Maximum</t>
  </si>
  <si>
    <t>Districts</t>
  </si>
  <si>
    <t>Program</t>
  </si>
  <si>
    <t>Sites</t>
  </si>
  <si>
    <t>Inspec Fee</t>
  </si>
  <si>
    <t>Inspect Fee</t>
  </si>
  <si>
    <t>Permit Fee</t>
  </si>
  <si>
    <t>Annual Report 2016 Ordinances/Regulations</t>
  </si>
  <si>
    <t>Full Time</t>
  </si>
  <si>
    <t>Health Departments</t>
  </si>
  <si>
    <t>Part Time</t>
  </si>
  <si>
    <t xml:space="preserve">Health </t>
  </si>
  <si>
    <t>Class I</t>
  </si>
  <si>
    <t>Class II</t>
  </si>
  <si>
    <t>Class III</t>
  </si>
  <si>
    <t>Class IV</t>
  </si>
  <si>
    <t xml:space="preserve">Sites </t>
  </si>
  <si>
    <t>Inspected</t>
  </si>
  <si>
    <t xml:space="preserve">Min Fee </t>
  </si>
  <si>
    <t xml:space="preserve">Max Fee </t>
  </si>
  <si>
    <t xml:space="preserve">QFO </t>
  </si>
  <si>
    <t>QFO</t>
  </si>
  <si>
    <t>Min Reinspect Fee</t>
  </si>
  <si>
    <t>Max Reinspect Fee</t>
  </si>
  <si>
    <t xml:space="preserve">Annual Report 2016 Food Inspections and Fees </t>
  </si>
  <si>
    <t xml:space="preserve">Full Time </t>
  </si>
  <si>
    <t>Health Department</t>
  </si>
  <si>
    <t>District</t>
  </si>
  <si>
    <t xml:space="preserve">Part Time </t>
  </si>
  <si>
    <t>Annual Report 2016 Oral Health</t>
  </si>
  <si>
    <t>Annual Report 2016 Tuberculosis</t>
  </si>
  <si>
    <t>Annual Report 2016 Sexually Transmitted Diseases</t>
  </si>
  <si>
    <t>Annual Report 2016 Lead Poisoning Prevention and Control</t>
  </si>
  <si>
    <t>Annual Report 2016 Recreation/Public Pools</t>
  </si>
  <si>
    <t>Annual Report 2016 Drinking Water - Private Wells</t>
  </si>
  <si>
    <t>Annual Report 2016 Radon Program</t>
  </si>
  <si>
    <t>Annual Report 2016 Vector Control - Zoonotic and Anthropod-borne Diseases</t>
  </si>
  <si>
    <t>Annual Report 2016 Viral Hepatitis</t>
  </si>
  <si>
    <t>HEPATITIS A</t>
  </si>
  <si>
    <t>HEPATITIS B</t>
  </si>
  <si>
    <t>HEPATITIS C</t>
  </si>
  <si>
    <t>Annual Report 2016 Vaccination Services</t>
  </si>
  <si>
    <t>Annual Report 2016 Subsurface Sewage Disposal</t>
  </si>
  <si>
    <t>Annual Report 2016 Diabetes/Chronic Diseases/Hypertension</t>
  </si>
  <si>
    <t>Annual Report 2016 Population-Based Prevention &amp; Health Promotion</t>
  </si>
  <si>
    <t>Annual Report 2016 Public Health Department Revenue</t>
  </si>
  <si>
    <t>Annual Report 2016 Director of Health/PHAB</t>
  </si>
  <si>
    <t>Annual Report 2016 Local Health Personnel</t>
  </si>
  <si>
    <t>Annual Report 2016 Board of Health</t>
  </si>
  <si>
    <t>1. Does your department have an oral health program?</t>
  </si>
  <si>
    <t xml:space="preserve">Yes </t>
  </si>
  <si>
    <t xml:space="preserve">No </t>
  </si>
  <si>
    <t>2. Does this program only provide oral health education/awareness?</t>
  </si>
  <si>
    <t>Full-time</t>
  </si>
  <si>
    <t>% compliance</t>
  </si>
  <si>
    <t>Does you department provide HIV testing?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</si>
</sst>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164" formatCode="_(&quot;$&quot;* #,##0.00_);_(&quot;$&quot;* \(\ #,##0.00\ \);_(&quot;$&quot;* &quot;-&quot;??_);_(\ @_ \)"/>
    <numFmt numFmtId="165" formatCode="&quot;$&quot;#,##0"/>
  </numFmts>
  <fonts count="11" x14ac:knownFonts="1">
    <font>
      <sz val="10"/>
      <name val="Segoe UI"/>
    </font>
    <font>
      <sz val="10"/>
      <name val="Segoe UI"/>
      <family val="2"/>
    </font>
    <font>
      <b/>
      <sz val="10"/>
      <name val="Segoe UI"/>
      <family val="2"/>
    </font>
    <font>
      <b/>
      <sz val="14"/>
      <name val="Arial"/>
      <family val="2"/>
    </font>
    <font>
      <b/>
      <sz val="11"/>
      <name val="Arial"/>
      <family val="2"/>
    </font>
    <font>
      <b/>
      <sz val="10"/>
      <name val="Arial"/>
      <family val="2"/>
    </font>
    <font>
      <sz val="10"/>
      <name val="Arial"/>
      <family val="2"/>
    </font>
    <font>
      <sz val="10"/>
      <name val="Segoe UI"/>
      <family val="2"/>
    </font>
    <font>
      <b/>
      <sz val="11"/>
      <color theme="1"/>
      <name val="Calibri"/>
      <family val="2"/>
      <scheme val="minor"/>
    </font>
    <font>
      <b/>
      <sz val="10"/>
      <color rgb="FFFF0000"/>
      <name val="Segoe UI"/>
      <family val="2"/>
    </font>
    <font>
      <b/>
      <sz val="10"/>
      <color rgb="FFFF0000"/>
      <name val="Arial"/>
      <family val="2"/>
    </font>
  </fonts>
  <fills count="3">
    <fill>
      <patternFill patternType="none"/>
    </fill>
    <fill>
      <patternFill patternType="gray125"/>
    </fill>
    <fill>
      <patternFill patternType="solid">
        <fgColor theme="0"/>
        <bgColor indexed="64"/>
      </patternFill>
    </fill>
  </fills>
  <borders count="4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top/>
      <bottom style="medium">
        <color indexed="64"/>
      </bottom>
      <diagonal/>
    </border>
    <border>
      <left/>
      <right style="thick">
        <color indexed="64"/>
      </right>
      <top/>
      <bottom/>
      <diagonal/>
    </border>
    <border>
      <left/>
      <right style="thick">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131">
    <xf numFmtId="0" fontId="0" fillId="0" borderId="0" xfId="0"/>
    <xf numFmtId="0" fontId="2" fillId="0" borderId="0" xfId="0" applyFont="1" applyBorder="1"/>
    <xf numFmtId="0" fontId="0" fillId="0" borderId="0" xfId="0" applyBorder="1"/>
    <xf numFmtId="0" fontId="2" fillId="0" borderId="1" xfId="0" applyFont="1" applyBorder="1"/>
    <xf numFmtId="165" fontId="2" fillId="0" borderId="1" xfId="0" applyNumberFormat="1" applyFont="1" applyBorder="1"/>
    <xf numFmtId="165" fontId="0" fillId="0" borderId="0" xfId="0" applyNumberFormat="1"/>
    <xf numFmtId="0" fontId="0" fillId="0" borderId="2" xfId="0" applyBorder="1"/>
    <xf numFmtId="165" fontId="0" fillId="0" borderId="2" xfId="0" applyNumberFormat="1" applyBorder="1"/>
    <xf numFmtId="0" fontId="2" fillId="0" borderId="3" xfId="0" applyFont="1" applyBorder="1"/>
    <xf numFmtId="165" fontId="2" fillId="0" borderId="3" xfId="0" applyNumberFormat="1" applyFont="1" applyBorder="1"/>
    <xf numFmtId="0" fontId="2" fillId="0" borderId="0" xfId="0" applyFont="1"/>
    <xf numFmtId="0" fontId="0" fillId="0" borderId="4" xfId="0" applyBorder="1"/>
    <xf numFmtId="0" fontId="9" fillId="0" borderId="1" xfId="0" applyFont="1" applyBorder="1"/>
    <xf numFmtId="5" fontId="0" fillId="0" borderId="2" xfId="1" applyNumberFormat="1" applyFont="1" applyBorder="1"/>
    <xf numFmtId="165" fontId="0" fillId="0" borderId="4" xfId="1" applyNumberFormat="1" applyFont="1" applyBorder="1"/>
    <xf numFmtId="165" fontId="0" fillId="0" borderId="2" xfId="1" applyNumberFormat="1" applyFont="1" applyBorder="1"/>
    <xf numFmtId="5" fontId="0" fillId="0" borderId="4" xfId="1" applyNumberFormat="1" applyFont="1" applyBorder="1"/>
    <xf numFmtId="165" fontId="0" fillId="0" borderId="4" xfId="0" applyNumberFormat="1" applyBorder="1"/>
    <xf numFmtId="0" fontId="0" fillId="0" borderId="2" xfId="0" applyNumberFormat="1" applyBorder="1"/>
    <xf numFmtId="3" fontId="0" fillId="0" borderId="0" xfId="0" applyNumberFormat="1"/>
    <xf numFmtId="0" fontId="0" fillId="0" borderId="5" xfId="0" applyBorder="1"/>
    <xf numFmtId="0" fontId="4" fillId="0" borderId="6" xfId="0" applyFont="1" applyBorder="1" applyAlignment="1">
      <alignment horizontal="centerContinuous" vertical="center"/>
    </xf>
    <xf numFmtId="0" fontId="0" fillId="0" borderId="6" xfId="0" applyBorder="1" applyAlignment="1">
      <alignment horizontal="centerContinuous" vertical="center"/>
    </xf>
    <xf numFmtId="165" fontId="0" fillId="0" borderId="6" xfId="0" applyNumberFormat="1" applyBorder="1" applyAlignment="1">
      <alignment horizontal="centerContinuous" vertical="center"/>
    </xf>
    <xf numFmtId="165" fontId="0" fillId="0" borderId="7" xfId="0" applyNumberFormat="1" applyBorder="1" applyAlignment="1">
      <alignment horizontal="centerContinuous" vertical="center"/>
    </xf>
    <xf numFmtId="0" fontId="4" fillId="0" borderId="8" xfId="0" applyFont="1" applyBorder="1" applyAlignment="1">
      <alignment horizontal="centerContinuous" vertical="center"/>
    </xf>
    <xf numFmtId="0" fontId="10" fillId="0" borderId="9" xfId="0" applyFont="1" applyBorder="1" applyAlignment="1">
      <alignment horizontal="center"/>
    </xf>
    <xf numFmtId="0" fontId="5" fillId="0" borderId="0" xfId="0" applyFont="1" applyBorder="1" applyAlignment="1"/>
    <xf numFmtId="0" fontId="5" fillId="0" borderId="5" xfId="0" applyFont="1" applyBorder="1" applyAlignment="1"/>
    <xf numFmtId="165" fontId="5" fillId="0" borderId="5" xfId="0" applyNumberFormat="1" applyFont="1" applyBorder="1" applyAlignment="1"/>
    <xf numFmtId="165" fontId="5" fillId="0" borderId="10" xfId="0" applyNumberFormat="1" applyFont="1" applyBorder="1" applyAlignment="1"/>
    <xf numFmtId="0" fontId="5" fillId="0" borderId="11" xfId="0" applyFont="1" applyBorder="1" applyAlignment="1"/>
    <xf numFmtId="3" fontId="5" fillId="0" borderId="5" xfId="0" applyNumberFormat="1" applyFont="1" applyBorder="1" applyAlignment="1"/>
    <xf numFmtId="0" fontId="5" fillId="0" borderId="12" xfId="0" applyFont="1" applyBorder="1" applyAlignment="1"/>
    <xf numFmtId="165" fontId="5" fillId="0" borderId="13" xfId="0" applyNumberFormat="1" applyFont="1" applyBorder="1" applyAlignment="1"/>
    <xf numFmtId="0" fontId="5" fillId="0" borderId="14" xfId="0" applyFont="1" applyBorder="1" applyAlignment="1"/>
    <xf numFmtId="165" fontId="5" fillId="0" borderId="14" xfId="0" applyNumberFormat="1" applyFont="1" applyBorder="1" applyAlignment="1"/>
    <xf numFmtId="0" fontId="5" fillId="0" borderId="15" xfId="0" applyFont="1" applyBorder="1" applyAlignment="1">
      <alignment horizontal="center"/>
    </xf>
    <xf numFmtId="0" fontId="5" fillId="0" borderId="4" xfId="0" applyFont="1" applyBorder="1" applyAlignment="1">
      <alignment horizontal="center"/>
    </xf>
    <xf numFmtId="165" fontId="5" fillId="0" borderId="4" xfId="0" applyNumberFormat="1" applyFont="1" applyBorder="1"/>
    <xf numFmtId="165" fontId="5" fillId="0" borderId="16" xfId="0" applyNumberFormat="1" applyFont="1" applyBorder="1"/>
    <xf numFmtId="0" fontId="5" fillId="0" borderId="17" xfId="0" applyFont="1" applyBorder="1" applyAlignment="1">
      <alignment horizontal="center"/>
    </xf>
    <xf numFmtId="3" fontId="5" fillId="0" borderId="4" xfId="0" applyNumberFormat="1" applyFont="1" applyBorder="1"/>
    <xf numFmtId="165" fontId="5" fillId="0" borderId="18" xfId="0" applyNumberFormat="1" applyFont="1" applyBorder="1"/>
    <xf numFmtId="0" fontId="0" fillId="0" borderId="12" xfId="0" applyBorder="1"/>
    <xf numFmtId="0" fontId="5" fillId="0" borderId="18" xfId="0" applyFont="1" applyBorder="1" applyAlignment="1">
      <alignment horizontal="center"/>
    </xf>
    <xf numFmtId="0" fontId="5" fillId="0" borderId="14" xfId="0" applyFont="1" applyBorder="1" applyAlignment="1">
      <alignment horizontal="center"/>
    </xf>
    <xf numFmtId="0" fontId="5" fillId="0" borderId="0" xfId="0" applyFont="1" applyBorder="1" applyAlignment="1">
      <alignment horizontal="center"/>
    </xf>
    <xf numFmtId="165" fontId="5" fillId="0" borderId="14" xfId="0" applyNumberFormat="1" applyFont="1" applyBorder="1"/>
    <xf numFmtId="165" fontId="5" fillId="0" borderId="9" xfId="0" applyNumberFormat="1" applyFont="1" applyBorder="1"/>
    <xf numFmtId="0" fontId="5" fillId="0" borderId="19" xfId="0" applyFont="1" applyBorder="1" applyAlignment="1">
      <alignment horizontal="center"/>
    </xf>
    <xf numFmtId="3" fontId="5" fillId="0" borderId="14" xfId="0" applyNumberFormat="1" applyFont="1" applyBorder="1"/>
    <xf numFmtId="165" fontId="5" fillId="0" borderId="20" xfId="0" applyNumberFormat="1" applyFont="1" applyBorder="1"/>
    <xf numFmtId="0" fontId="0" fillId="0" borderId="8" xfId="0" applyBorder="1"/>
    <xf numFmtId="0" fontId="5" fillId="0" borderId="21" xfId="0" applyFont="1" applyBorder="1" applyAlignment="1"/>
    <xf numFmtId="0" fontId="5" fillId="0" borderId="22" xfId="0" applyFont="1" applyBorder="1" applyAlignment="1">
      <alignment horizontal="center"/>
    </xf>
    <xf numFmtId="0" fontId="0" fillId="0" borderId="23" xfId="0" applyBorder="1"/>
    <xf numFmtId="0" fontId="10" fillId="0" borderId="20" xfId="0" applyFont="1" applyBorder="1" applyAlignment="1">
      <alignment horizontal="center"/>
    </xf>
    <xf numFmtId="3" fontId="5" fillId="0" borderId="13" xfId="0" applyNumberFormat="1" applyFont="1" applyBorder="1" applyAlignment="1"/>
    <xf numFmtId="3" fontId="5" fillId="0" borderId="20" xfId="0" applyNumberFormat="1" applyFont="1" applyBorder="1"/>
    <xf numFmtId="0" fontId="5" fillId="0" borderId="23" xfId="0" applyFont="1" applyBorder="1" applyAlignment="1"/>
    <xf numFmtId="0" fontId="5" fillId="0" borderId="23" xfId="0" applyFont="1" applyBorder="1" applyAlignment="1">
      <alignment horizontal="center"/>
    </xf>
    <xf numFmtId="0" fontId="5" fillId="0" borderId="24" xfId="0" applyFont="1" applyBorder="1" applyAlignment="1">
      <alignment horizontal="center"/>
    </xf>
    <xf numFmtId="3" fontId="5" fillId="0" borderId="18" xfId="0" applyNumberFormat="1" applyFont="1" applyBorder="1"/>
    <xf numFmtId="165" fontId="0" fillId="0" borderId="12" xfId="0" applyNumberFormat="1" applyBorder="1"/>
    <xf numFmtId="0" fontId="0" fillId="0" borderId="11" xfId="0" applyBorder="1"/>
    <xf numFmtId="0" fontId="5" fillId="0" borderId="25" xfId="0" applyFont="1" applyBorder="1" applyAlignment="1">
      <alignment horizontal="centerContinuous"/>
    </xf>
    <xf numFmtId="0" fontId="8" fillId="0" borderId="25" xfId="0" applyFont="1" applyBorder="1" applyAlignment="1">
      <alignment horizontal="centerContinuous"/>
    </xf>
    <xf numFmtId="165" fontId="5" fillId="0" borderId="25" xfId="0" applyNumberFormat="1" applyFont="1" applyBorder="1" applyAlignment="1">
      <alignment horizontal="centerContinuous"/>
    </xf>
    <xf numFmtId="165" fontId="0" fillId="0" borderId="26" xfId="0" applyNumberFormat="1" applyBorder="1" applyAlignment="1">
      <alignment horizontal="centerContinuous"/>
    </xf>
    <xf numFmtId="0" fontId="0" fillId="0" borderId="25" xfId="0" applyBorder="1" applyAlignment="1">
      <alignment horizontal="centerContinuous"/>
    </xf>
    <xf numFmtId="165" fontId="6" fillId="0" borderId="25" xfId="0" applyNumberFormat="1" applyFont="1" applyBorder="1" applyAlignment="1">
      <alignment horizontal="centerContinuous"/>
    </xf>
    <xf numFmtId="0" fontId="5" fillId="0" borderId="27" xfId="0" applyFont="1" applyBorder="1" applyAlignment="1">
      <alignment horizontal="centerContinuous"/>
    </xf>
    <xf numFmtId="165" fontId="5" fillId="0" borderId="4" xfId="0" applyNumberFormat="1" applyFont="1" applyBorder="1" applyAlignment="1">
      <alignment horizontal="center"/>
    </xf>
    <xf numFmtId="165" fontId="5" fillId="0" borderId="28" xfId="0" applyNumberFormat="1" applyFont="1" applyBorder="1" applyAlignment="1">
      <alignment horizontal="center"/>
    </xf>
    <xf numFmtId="165" fontId="0" fillId="0" borderId="25" xfId="0" applyNumberFormat="1" applyBorder="1" applyAlignment="1">
      <alignment horizontal="centerContinuous"/>
    </xf>
    <xf numFmtId="165" fontId="5" fillId="0" borderId="29" xfId="0" applyNumberFormat="1" applyFont="1" applyBorder="1" applyAlignment="1">
      <alignment horizontal="center"/>
    </xf>
    <xf numFmtId="0" fontId="5" fillId="0" borderId="30" xfId="0" applyFont="1" applyBorder="1" applyAlignment="1">
      <alignment horizontal="centerContinuous"/>
    </xf>
    <xf numFmtId="165" fontId="5" fillId="0" borderId="31" xfId="0" applyNumberFormat="1" applyFont="1" applyBorder="1" applyAlignment="1">
      <alignment horizontal="center"/>
    </xf>
    <xf numFmtId="0" fontId="5" fillId="0" borderId="29" xfId="0" applyFont="1" applyBorder="1" applyAlignment="1">
      <alignment horizontal="center"/>
    </xf>
    <xf numFmtId="0" fontId="10" fillId="0" borderId="13" xfId="0" applyFont="1" applyBorder="1" applyAlignment="1">
      <alignment horizontal="center"/>
    </xf>
    <xf numFmtId="0" fontId="0" fillId="0" borderId="32" xfId="0" applyBorder="1"/>
    <xf numFmtId="0" fontId="10" fillId="0" borderId="5" xfId="0" applyFont="1" applyBorder="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9" fillId="0" borderId="0" xfId="0" applyFont="1" applyBorder="1" applyAlignment="1">
      <alignment horizontal="center"/>
    </xf>
    <xf numFmtId="0" fontId="3" fillId="0" borderId="0" xfId="0" applyFont="1" applyBorder="1" applyAlignment="1">
      <alignment horizontal="center" vertical="center"/>
    </xf>
    <xf numFmtId="0" fontId="0" fillId="0" borderId="18" xfId="0" applyBorder="1"/>
    <xf numFmtId="0" fontId="2" fillId="0" borderId="32" xfId="0" applyFont="1" applyBorder="1"/>
    <xf numFmtId="0" fontId="2" fillId="0" borderId="36" xfId="0" applyFont="1" applyBorder="1"/>
    <xf numFmtId="0" fontId="0" fillId="0" borderId="24" xfId="0" applyBorder="1"/>
    <xf numFmtId="0" fontId="10" fillId="0" borderId="37" xfId="0" applyFont="1" applyBorder="1" applyAlignment="1">
      <alignment horizontal="center"/>
    </xf>
    <xf numFmtId="0" fontId="0" fillId="0" borderId="1" xfId="0" applyBorder="1"/>
    <xf numFmtId="1" fontId="0" fillId="0" borderId="2" xfId="0" applyNumberFormat="1" applyBorder="1"/>
    <xf numFmtId="0" fontId="7" fillId="0" borderId="2" xfId="0" applyFont="1" applyBorder="1"/>
    <xf numFmtId="0" fontId="10" fillId="0" borderId="38" xfId="0" applyFont="1" applyBorder="1" applyAlignment="1">
      <alignment horizontal="center"/>
    </xf>
    <xf numFmtId="0" fontId="10" fillId="0" borderId="39" xfId="0" applyFont="1" applyBorder="1" applyAlignment="1">
      <alignment horizontal="center"/>
    </xf>
    <xf numFmtId="0" fontId="0" fillId="2" borderId="2" xfId="0" applyFill="1" applyBorder="1"/>
    <xf numFmtId="165" fontId="0" fillId="2" borderId="2" xfId="0" applyNumberFormat="1" applyFill="1" applyBorder="1"/>
    <xf numFmtId="0" fontId="0" fillId="2" borderId="0" xfId="0" applyFill="1"/>
    <xf numFmtId="0" fontId="1" fillId="0" borderId="4" xfId="0" applyFont="1" applyBorder="1"/>
    <xf numFmtId="0" fontId="2" fillId="0" borderId="4" xfId="0" applyFont="1" applyBorder="1"/>
    <xf numFmtId="0" fontId="2" fillId="0" borderId="17" xfId="0" applyFont="1" applyBorder="1"/>
    <xf numFmtId="0" fontId="0" fillId="0" borderId="17" xfId="0" applyBorder="1"/>
    <xf numFmtId="0" fontId="0" fillId="0" borderId="7" xfId="0" applyBorder="1"/>
    <xf numFmtId="0" fontId="2" fillId="0" borderId="41" xfId="0" applyFont="1" applyBorder="1"/>
    <xf numFmtId="0" fontId="0" fillId="0" borderId="16" xfId="0" applyBorder="1"/>
    <xf numFmtId="0" fontId="0" fillId="0" borderId="42" xfId="0" applyBorder="1"/>
    <xf numFmtId="0" fontId="0" fillId="0" borderId="40" xfId="0" applyBorder="1"/>
    <xf numFmtId="0" fontId="2" fillId="0" borderId="43" xfId="0" applyFont="1" applyBorder="1"/>
    <xf numFmtId="10" fontId="0" fillId="0" borderId="2" xfId="0" applyNumberFormat="1" applyBorder="1"/>
    <xf numFmtId="10" fontId="1" fillId="0" borderId="2" xfId="0" applyNumberFormat="1" applyFont="1" applyBorder="1"/>
    <xf numFmtId="0" fontId="3" fillId="0" borderId="15" xfId="0" applyFont="1" applyBorder="1" applyAlignment="1">
      <alignment horizontal="center" vertical="center"/>
    </xf>
    <xf numFmtId="0" fontId="2" fillId="0" borderId="33"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wrapText="1"/>
    </xf>
    <xf numFmtId="0" fontId="0" fillId="0" borderId="0" xfId="0" applyAlignment="1">
      <alignment wrapText="1"/>
    </xf>
    <xf numFmtId="0" fontId="0" fillId="0" borderId="0" xfId="0" applyBorder="1" applyAlignment="1">
      <alignment wrapText="1"/>
    </xf>
    <xf numFmtId="0" fontId="0" fillId="0" borderId="40" xfId="0" applyBorder="1" applyAlignment="1">
      <alignment wrapText="1"/>
    </xf>
    <xf numFmtId="0" fontId="0" fillId="0" borderId="0" xfId="0" applyBorder="1" applyAlignment="1"/>
    <xf numFmtId="0" fontId="0" fillId="0" borderId="40" xfId="0" applyBorder="1" applyAlignment="1"/>
    <xf numFmtId="0" fontId="2" fillId="0" borderId="32" xfId="0" applyFont="1" applyBorder="1" applyAlignment="1"/>
    <xf numFmtId="0" fontId="2" fillId="0" borderId="0" xfId="0" applyFont="1" applyBorder="1" applyAlignment="1"/>
    <xf numFmtId="0" fontId="0" fillId="0" borderId="0" xfId="0"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topLeftCell="A19" workbookViewId="0">
      <selection activeCell="M49" sqref="M49"/>
    </sheetView>
  </sheetViews>
  <sheetFormatPr defaultRowHeight="14.25" x14ac:dyDescent="0.25"/>
  <cols>
    <col min="1" max="1" width="47.140625" bestFit="1" customWidth="1"/>
    <col min="2" max="2" width="14.28515625" customWidth="1"/>
    <col min="3" max="3" width="32" bestFit="1" customWidth="1"/>
    <col min="4" max="4" width="22.85546875" customWidth="1"/>
    <col min="13" max="13" width="18.5703125" customWidth="1"/>
    <col min="14" max="14" width="24.7109375" bestFit="1" customWidth="1"/>
  </cols>
  <sheetData>
    <row r="1" spans="1:14" ht="18" x14ac:dyDescent="0.25">
      <c r="A1" s="112" t="s">
        <v>1199</v>
      </c>
      <c r="B1" s="112"/>
      <c r="C1" s="112"/>
      <c r="D1" s="112"/>
      <c r="E1" s="112"/>
      <c r="F1" s="112"/>
      <c r="G1" s="112"/>
      <c r="H1" s="112"/>
    </row>
    <row r="2" spans="1:14" ht="18" x14ac:dyDescent="0.25">
      <c r="A2" s="86"/>
      <c r="B2" s="86"/>
      <c r="C2" s="86"/>
      <c r="D2" s="86"/>
      <c r="E2" s="86"/>
      <c r="F2" s="86"/>
      <c r="G2" s="86"/>
      <c r="H2" s="86"/>
    </row>
    <row r="3" spans="1:14" s="10" customFormat="1" x14ac:dyDescent="0.25">
      <c r="A3" s="85" t="s">
        <v>1146</v>
      </c>
      <c r="B3" s="1"/>
      <c r="C3" s="1"/>
      <c r="D3" s="1"/>
      <c r="E3" s="1"/>
      <c r="F3" s="1"/>
      <c r="G3" s="1"/>
      <c r="H3" s="1"/>
      <c r="I3" s="1"/>
      <c r="J3" s="1"/>
      <c r="K3" s="1"/>
      <c r="L3" s="1"/>
      <c r="M3" s="1"/>
      <c r="N3" s="1"/>
    </row>
    <row r="4" spans="1:14" s="10" customFormat="1" ht="15" thickBot="1" x14ac:dyDescent="0.3">
      <c r="A4" s="84" t="s">
        <v>1178</v>
      </c>
      <c r="B4" s="3" t="s">
        <v>1124</v>
      </c>
      <c r="C4" s="3" t="s">
        <v>1</v>
      </c>
      <c r="D4" s="3" t="s">
        <v>50</v>
      </c>
      <c r="E4" s="3"/>
      <c r="F4" s="3"/>
      <c r="G4" s="3"/>
      <c r="H4" s="3"/>
      <c r="I4" s="3"/>
      <c r="J4" s="3"/>
      <c r="K4" s="3"/>
      <c r="L4" s="3"/>
      <c r="M4" s="3" t="s">
        <v>2</v>
      </c>
      <c r="N4" s="3" t="s">
        <v>3</v>
      </c>
    </row>
    <row r="5" spans="1:14" x14ac:dyDescent="0.25">
      <c r="A5" s="6" t="s">
        <v>317</v>
      </c>
      <c r="B5" s="6" t="s">
        <v>1126</v>
      </c>
      <c r="C5" s="6" t="s">
        <v>65</v>
      </c>
      <c r="D5" s="6" t="s">
        <v>318</v>
      </c>
      <c r="E5" s="6" t="s">
        <v>319</v>
      </c>
      <c r="F5" s="6"/>
      <c r="G5" s="6" t="s">
        <v>320</v>
      </c>
      <c r="H5" s="6" t="s">
        <v>79</v>
      </c>
      <c r="I5" s="6">
        <v>6010</v>
      </c>
      <c r="J5" s="6"/>
      <c r="K5" s="6"/>
      <c r="L5" s="6"/>
      <c r="M5" s="6"/>
      <c r="N5" s="6"/>
    </row>
    <row r="6" spans="1:14" x14ac:dyDescent="0.25">
      <c r="A6" s="6" t="s">
        <v>172</v>
      </c>
      <c r="B6" s="6" t="s">
        <v>1126</v>
      </c>
      <c r="C6" s="6" t="s">
        <v>65</v>
      </c>
      <c r="D6" s="6" t="s">
        <v>173</v>
      </c>
      <c r="E6" s="6" t="s">
        <v>174</v>
      </c>
      <c r="F6" s="6"/>
      <c r="G6" s="6" t="s">
        <v>175</v>
      </c>
      <c r="H6" s="6" t="s">
        <v>176</v>
      </c>
      <c r="I6" s="6">
        <v>6067</v>
      </c>
      <c r="J6" s="6"/>
      <c r="K6" s="6"/>
      <c r="L6" s="6"/>
      <c r="M6" s="6"/>
      <c r="N6" s="6"/>
    </row>
    <row r="7" spans="1:14" x14ac:dyDescent="0.25">
      <c r="A7" s="6" t="s">
        <v>366</v>
      </c>
      <c r="B7" s="6" t="s">
        <v>1126</v>
      </c>
      <c r="C7" s="6" t="s">
        <v>65</v>
      </c>
      <c r="D7" s="6" t="s">
        <v>367</v>
      </c>
      <c r="E7" s="6" t="s">
        <v>368</v>
      </c>
      <c r="F7" s="6"/>
      <c r="G7" s="6" t="s">
        <v>369</v>
      </c>
      <c r="H7" s="6" t="s">
        <v>370</v>
      </c>
      <c r="I7" s="6">
        <v>6248</v>
      </c>
      <c r="J7" s="6"/>
      <c r="K7" s="6" t="s">
        <v>321</v>
      </c>
      <c r="L7" s="6"/>
      <c r="M7" s="6" t="s">
        <v>113</v>
      </c>
      <c r="N7" s="6">
        <v>6</v>
      </c>
    </row>
    <row r="8" spans="1:14" x14ac:dyDescent="0.25">
      <c r="A8" s="6" t="s">
        <v>468</v>
      </c>
      <c r="B8" s="6" t="s">
        <v>1126</v>
      </c>
      <c r="C8" s="6" t="s">
        <v>65</v>
      </c>
      <c r="D8" s="6" t="s">
        <v>469</v>
      </c>
      <c r="E8" s="6" t="s">
        <v>470</v>
      </c>
      <c r="F8" s="6"/>
      <c r="G8" s="6" t="s">
        <v>471</v>
      </c>
      <c r="H8" s="6" t="s">
        <v>79</v>
      </c>
      <c r="I8" s="6">
        <v>6716</v>
      </c>
      <c r="J8" s="6"/>
      <c r="K8" s="6"/>
      <c r="L8" s="6"/>
      <c r="M8" s="6"/>
      <c r="N8" s="6">
        <v>0</v>
      </c>
    </row>
    <row r="9" spans="1:14" x14ac:dyDescent="0.25">
      <c r="A9" s="6" t="s">
        <v>416</v>
      </c>
      <c r="B9" s="6" t="s">
        <v>1126</v>
      </c>
      <c r="C9" s="6" t="s">
        <v>65</v>
      </c>
      <c r="D9" s="6" t="s">
        <v>417</v>
      </c>
      <c r="E9" s="6" t="s">
        <v>418</v>
      </c>
      <c r="F9" s="6" t="s">
        <v>419</v>
      </c>
      <c r="G9" s="6" t="s">
        <v>420</v>
      </c>
      <c r="H9" s="6" t="s">
        <v>79</v>
      </c>
      <c r="I9" s="6">
        <v>6475</v>
      </c>
      <c r="J9" s="6"/>
      <c r="K9" s="6" t="s">
        <v>177</v>
      </c>
      <c r="L9" s="6"/>
      <c r="M9" s="6" t="s">
        <v>113</v>
      </c>
      <c r="N9" s="6">
        <v>14</v>
      </c>
    </row>
    <row r="10" spans="1:14" x14ac:dyDescent="0.25">
      <c r="A10" s="6" t="s">
        <v>160</v>
      </c>
      <c r="B10" s="6" t="s">
        <v>1126</v>
      </c>
      <c r="C10" s="6" t="s">
        <v>65</v>
      </c>
      <c r="D10" s="6" t="s">
        <v>161</v>
      </c>
      <c r="E10" s="6" t="s">
        <v>162</v>
      </c>
      <c r="F10" s="6"/>
      <c r="G10" s="6" t="s">
        <v>163</v>
      </c>
      <c r="H10" s="6" t="s">
        <v>164</v>
      </c>
      <c r="I10" s="6">
        <v>6512</v>
      </c>
      <c r="J10" s="6"/>
      <c r="K10" s="6" t="s">
        <v>371</v>
      </c>
      <c r="L10" s="6"/>
      <c r="M10" s="6" t="s">
        <v>113</v>
      </c>
      <c r="N10" s="6">
        <v>8</v>
      </c>
    </row>
    <row r="11" spans="1:14" x14ac:dyDescent="0.25">
      <c r="A11" s="6" t="s">
        <v>386</v>
      </c>
      <c r="B11" s="6" t="s">
        <v>1126</v>
      </c>
      <c r="C11" s="6" t="s">
        <v>65</v>
      </c>
      <c r="D11" s="6" t="s">
        <v>387</v>
      </c>
      <c r="E11" s="6" t="s">
        <v>388</v>
      </c>
      <c r="F11" s="6"/>
      <c r="G11" s="6" t="s">
        <v>389</v>
      </c>
      <c r="H11" s="6" t="s">
        <v>79</v>
      </c>
      <c r="I11" s="6">
        <v>6268</v>
      </c>
      <c r="J11" s="6"/>
      <c r="K11" s="6" t="s">
        <v>472</v>
      </c>
      <c r="L11" s="6"/>
      <c r="M11" s="6" t="s">
        <v>113</v>
      </c>
      <c r="N11" s="6">
        <v>6</v>
      </c>
    </row>
    <row r="12" spans="1:14" x14ac:dyDescent="0.25">
      <c r="A12" s="6" t="s">
        <v>284</v>
      </c>
      <c r="B12" s="6" t="s">
        <v>1126</v>
      </c>
      <c r="C12" s="6" t="s">
        <v>65</v>
      </c>
      <c r="D12" s="6" t="s">
        <v>285</v>
      </c>
      <c r="E12" s="6" t="s">
        <v>286</v>
      </c>
      <c r="F12" s="6"/>
      <c r="G12" s="6" t="s">
        <v>287</v>
      </c>
      <c r="H12" s="6" t="s">
        <v>79</v>
      </c>
      <c r="I12" s="6"/>
      <c r="J12" s="6"/>
      <c r="K12" s="6"/>
      <c r="L12" s="6"/>
      <c r="M12" s="6"/>
      <c r="N12" s="6"/>
    </row>
    <row r="13" spans="1:14" x14ac:dyDescent="0.25">
      <c r="A13" s="6" t="s">
        <v>291</v>
      </c>
      <c r="B13" s="6" t="s">
        <v>1126</v>
      </c>
      <c r="C13" s="6" t="s">
        <v>65</v>
      </c>
      <c r="D13" s="6" t="s">
        <v>292</v>
      </c>
      <c r="E13" s="6" t="s">
        <v>293</v>
      </c>
      <c r="F13" s="6"/>
      <c r="G13" s="6" t="s">
        <v>294</v>
      </c>
      <c r="H13" s="6" t="s">
        <v>79</v>
      </c>
      <c r="I13" s="6">
        <v>6333</v>
      </c>
      <c r="J13" s="6"/>
      <c r="K13" s="6" t="s">
        <v>112</v>
      </c>
      <c r="L13" s="6"/>
      <c r="M13" s="6" t="s">
        <v>113</v>
      </c>
      <c r="N13" s="6">
        <v>8</v>
      </c>
    </row>
    <row r="14" spans="1:14" x14ac:dyDescent="0.25">
      <c r="A14" s="6" t="s">
        <v>407</v>
      </c>
      <c r="B14" s="6" t="s">
        <v>1126</v>
      </c>
      <c r="C14" s="6" t="s">
        <v>65</v>
      </c>
      <c r="D14" s="6" t="s">
        <v>408</v>
      </c>
      <c r="E14" s="6" t="s">
        <v>407</v>
      </c>
      <c r="F14" s="6" t="s">
        <v>409</v>
      </c>
      <c r="G14" s="6" t="s">
        <v>410</v>
      </c>
      <c r="H14" s="6" t="s">
        <v>79</v>
      </c>
      <c r="I14" s="6">
        <v>6478</v>
      </c>
      <c r="J14" s="6"/>
      <c r="K14" s="6" t="s">
        <v>421</v>
      </c>
      <c r="L14" s="6"/>
      <c r="M14" s="6" t="s">
        <v>80</v>
      </c>
      <c r="N14" s="6">
        <v>5</v>
      </c>
    </row>
    <row r="15" spans="1:14" x14ac:dyDescent="0.25">
      <c r="A15" s="6" t="s">
        <v>145</v>
      </c>
      <c r="B15" s="6" t="s">
        <v>1126</v>
      </c>
      <c r="C15" s="6" t="s">
        <v>65</v>
      </c>
      <c r="D15" s="6" t="s">
        <v>146</v>
      </c>
      <c r="E15" s="6" t="s">
        <v>147</v>
      </c>
      <c r="F15" s="6"/>
      <c r="G15" s="6" t="s">
        <v>148</v>
      </c>
      <c r="H15" s="6" t="s">
        <v>79</v>
      </c>
      <c r="I15" s="6">
        <v>6470</v>
      </c>
      <c r="J15" s="6"/>
      <c r="K15" s="6"/>
      <c r="L15" s="6"/>
      <c r="M15" s="6"/>
      <c r="N15" s="6"/>
    </row>
    <row r="16" spans="1:14" x14ac:dyDescent="0.25">
      <c r="A16" s="6" t="s">
        <v>126</v>
      </c>
      <c r="B16" s="6" t="s">
        <v>1126</v>
      </c>
      <c r="C16" s="6" t="s">
        <v>65</v>
      </c>
      <c r="D16" s="6" t="s">
        <v>127</v>
      </c>
      <c r="E16" s="6" t="s">
        <v>128</v>
      </c>
      <c r="F16" s="6"/>
      <c r="G16" s="6" t="s">
        <v>129</v>
      </c>
      <c r="H16" s="6" t="s">
        <v>79</v>
      </c>
      <c r="I16" s="6">
        <v>6066</v>
      </c>
      <c r="J16" s="6"/>
      <c r="K16" s="6" t="s">
        <v>195</v>
      </c>
      <c r="L16" s="6"/>
      <c r="M16" s="6" t="s">
        <v>80</v>
      </c>
      <c r="N16" s="6">
        <v>5</v>
      </c>
    </row>
    <row r="17" spans="1:14" x14ac:dyDescent="0.25">
      <c r="A17" s="6" t="s">
        <v>246</v>
      </c>
      <c r="B17" s="6" t="s">
        <v>1126</v>
      </c>
      <c r="C17" s="6" t="s">
        <v>65</v>
      </c>
      <c r="D17" s="6" t="s">
        <v>247</v>
      </c>
      <c r="E17" s="6" t="s">
        <v>248</v>
      </c>
      <c r="F17" s="6"/>
      <c r="G17" s="6" t="s">
        <v>249</v>
      </c>
      <c r="H17" s="6" t="s">
        <v>79</v>
      </c>
      <c r="I17" s="6">
        <v>6239</v>
      </c>
      <c r="J17" s="6"/>
      <c r="K17" s="6"/>
      <c r="L17" s="6"/>
      <c r="M17" s="6"/>
      <c r="N17" s="6"/>
    </row>
    <row r="18" spans="1:14" x14ac:dyDescent="0.25">
      <c r="A18" s="6" t="s">
        <v>476</v>
      </c>
      <c r="B18" s="6" t="s">
        <v>1126</v>
      </c>
      <c r="C18" s="6" t="s">
        <v>65</v>
      </c>
      <c r="D18" s="6" t="s">
        <v>477</v>
      </c>
      <c r="E18" s="6" t="s">
        <v>478</v>
      </c>
      <c r="F18" s="6"/>
      <c r="G18" s="6" t="s">
        <v>479</v>
      </c>
      <c r="H18" s="6" t="s">
        <v>79</v>
      </c>
      <c r="I18" s="6">
        <v>6062</v>
      </c>
      <c r="J18" s="6"/>
      <c r="K18" s="6"/>
      <c r="L18" s="6"/>
      <c r="M18" s="6"/>
      <c r="N18" s="6"/>
    </row>
    <row r="19" spans="1:14" x14ac:dyDescent="0.25">
      <c r="A19" s="6" t="s">
        <v>137</v>
      </c>
      <c r="B19" s="6" t="s">
        <v>1126</v>
      </c>
      <c r="C19" s="6" t="s">
        <v>65</v>
      </c>
      <c r="D19" s="6" t="s">
        <v>138</v>
      </c>
      <c r="E19" s="6" t="s">
        <v>139</v>
      </c>
      <c r="F19" s="6"/>
      <c r="G19" s="6" t="s">
        <v>140</v>
      </c>
      <c r="H19" s="6" t="s">
        <v>79</v>
      </c>
      <c r="I19" s="6">
        <v>6478</v>
      </c>
      <c r="J19" s="6"/>
      <c r="K19" s="6" t="s">
        <v>165</v>
      </c>
      <c r="L19" s="6"/>
      <c r="M19" s="6" t="s">
        <v>113</v>
      </c>
      <c r="N19" s="6">
        <v>8</v>
      </c>
    </row>
    <row r="20" spans="1:14" x14ac:dyDescent="0.25">
      <c r="A20" s="6" t="s">
        <v>484</v>
      </c>
      <c r="B20" s="6" t="s">
        <v>1126</v>
      </c>
      <c r="C20" s="6" t="s">
        <v>65</v>
      </c>
      <c r="D20" s="6" t="s">
        <v>485</v>
      </c>
      <c r="E20" s="6" t="s">
        <v>486</v>
      </c>
      <c r="F20" s="6" t="s">
        <v>487</v>
      </c>
      <c r="G20" s="6" t="s">
        <v>488</v>
      </c>
      <c r="H20" s="6" t="s">
        <v>176</v>
      </c>
      <c r="I20" s="6">
        <v>6473</v>
      </c>
      <c r="J20" s="6"/>
      <c r="K20" s="6" t="s">
        <v>390</v>
      </c>
      <c r="L20" s="6"/>
      <c r="M20" s="6" t="s">
        <v>289</v>
      </c>
      <c r="N20" s="6" t="s">
        <v>391</v>
      </c>
    </row>
    <row r="21" spans="1:14" x14ac:dyDescent="0.25">
      <c r="A21" s="6" t="s">
        <v>276</v>
      </c>
      <c r="B21" s="6" t="s">
        <v>1126</v>
      </c>
      <c r="C21" s="6" t="s">
        <v>65</v>
      </c>
      <c r="D21" s="6" t="s">
        <v>277</v>
      </c>
      <c r="E21" s="6" t="s">
        <v>278</v>
      </c>
      <c r="F21" s="6"/>
      <c r="G21" s="6" t="s">
        <v>279</v>
      </c>
      <c r="H21" s="6" t="s">
        <v>79</v>
      </c>
      <c r="I21" s="6">
        <v>6791</v>
      </c>
      <c r="J21" s="6"/>
      <c r="K21" s="6"/>
      <c r="L21" s="6"/>
      <c r="M21" s="6"/>
      <c r="N21" s="6"/>
    </row>
    <row r="22" spans="1:14" x14ac:dyDescent="0.25">
      <c r="A22" s="6" t="s">
        <v>217</v>
      </c>
      <c r="B22" s="6" t="s">
        <v>1126</v>
      </c>
      <c r="C22" s="6" t="s">
        <v>65</v>
      </c>
      <c r="D22" s="6" t="s">
        <v>218</v>
      </c>
      <c r="E22" s="6" t="s">
        <v>219</v>
      </c>
      <c r="F22" s="6"/>
      <c r="G22" s="6" t="s">
        <v>220</v>
      </c>
      <c r="H22" s="6" t="s">
        <v>79</v>
      </c>
      <c r="I22" s="6">
        <v>6360</v>
      </c>
      <c r="J22" s="6"/>
      <c r="K22" s="6"/>
      <c r="L22" s="6"/>
      <c r="M22" s="6"/>
      <c r="N22" s="6"/>
    </row>
    <row r="23" spans="1:14" x14ac:dyDescent="0.25">
      <c r="A23" s="6" t="s">
        <v>199</v>
      </c>
      <c r="B23" s="6" t="s">
        <v>1126</v>
      </c>
      <c r="C23" s="6" t="s">
        <v>65</v>
      </c>
      <c r="D23" s="6" t="s">
        <v>200</v>
      </c>
      <c r="E23" s="6" t="s">
        <v>201</v>
      </c>
      <c r="F23" s="6"/>
      <c r="G23" s="6" t="s">
        <v>202</v>
      </c>
      <c r="H23" s="6" t="s">
        <v>79</v>
      </c>
      <c r="I23" s="6">
        <v>6107</v>
      </c>
      <c r="J23" s="6"/>
      <c r="K23" s="6" t="s">
        <v>234</v>
      </c>
      <c r="L23" s="6"/>
      <c r="M23" s="6" t="s">
        <v>113</v>
      </c>
      <c r="N23" s="6">
        <v>7</v>
      </c>
    </row>
    <row r="24" spans="1:14" x14ac:dyDescent="0.25">
      <c r="A24" s="6" t="s">
        <v>327</v>
      </c>
      <c r="B24" s="6" t="s">
        <v>1126</v>
      </c>
      <c r="C24" s="6" t="s">
        <v>65</v>
      </c>
      <c r="D24" s="6" t="s">
        <v>328</v>
      </c>
      <c r="E24" s="6" t="s">
        <v>329</v>
      </c>
      <c r="F24" s="6"/>
      <c r="G24" s="6" t="s">
        <v>330</v>
      </c>
      <c r="H24" s="6" t="s">
        <v>79</v>
      </c>
      <c r="I24" s="6">
        <v>6880</v>
      </c>
      <c r="J24" s="6"/>
      <c r="K24" s="6" t="s">
        <v>288</v>
      </c>
      <c r="L24" s="6"/>
      <c r="M24" s="6" t="s">
        <v>289</v>
      </c>
      <c r="N24" s="6">
        <v>18</v>
      </c>
    </row>
    <row r="28" spans="1:14" s="10" customFormat="1" x14ac:dyDescent="0.25">
      <c r="A28" s="85" t="s">
        <v>1159</v>
      </c>
      <c r="B28" s="1"/>
      <c r="C28" s="1"/>
      <c r="D28" s="1"/>
      <c r="E28" s="1"/>
      <c r="F28" s="1"/>
      <c r="G28" s="1"/>
      <c r="H28" s="1"/>
      <c r="I28" s="1"/>
      <c r="J28" s="1"/>
      <c r="K28" s="1"/>
      <c r="L28" s="1"/>
      <c r="M28" s="1"/>
      <c r="N28" s="1"/>
    </row>
    <row r="29" spans="1:14" s="10" customFormat="1" ht="15" thickBot="1" x14ac:dyDescent="0.3">
      <c r="A29" s="84" t="s">
        <v>1177</v>
      </c>
      <c r="B29" s="3" t="s">
        <v>1124</v>
      </c>
      <c r="C29" s="3" t="s">
        <v>1</v>
      </c>
      <c r="D29" s="3" t="s">
        <v>50</v>
      </c>
      <c r="E29" s="3"/>
      <c r="F29" s="3"/>
      <c r="G29" s="3"/>
      <c r="H29" s="3"/>
      <c r="I29" s="3"/>
      <c r="J29" s="3"/>
      <c r="K29" s="3"/>
      <c r="L29" s="3"/>
      <c r="M29" s="3" t="s">
        <v>2</v>
      </c>
      <c r="N29" s="3" t="s">
        <v>3</v>
      </c>
    </row>
    <row r="30" spans="1:14" x14ac:dyDescent="0.25">
      <c r="A30" s="6" t="s">
        <v>152</v>
      </c>
      <c r="B30" s="6" t="s">
        <v>1125</v>
      </c>
      <c r="C30" s="6" t="s">
        <v>61</v>
      </c>
      <c r="D30" s="6"/>
      <c r="E30" s="6"/>
      <c r="F30" s="6"/>
      <c r="G30" s="6"/>
      <c r="H30" s="6"/>
      <c r="I30" s="6"/>
      <c r="J30" s="6"/>
      <c r="K30" s="6"/>
      <c r="L30" s="6"/>
      <c r="M30" s="6"/>
      <c r="N30" s="6"/>
    </row>
    <row r="31" spans="1:14" x14ac:dyDescent="0.25">
      <c r="A31" s="6" t="s">
        <v>338</v>
      </c>
      <c r="B31" s="6" t="s">
        <v>1125</v>
      </c>
      <c r="C31" s="6" t="s">
        <v>61</v>
      </c>
      <c r="D31" s="6" t="s">
        <v>339</v>
      </c>
      <c r="E31" s="6"/>
      <c r="F31" s="6"/>
      <c r="G31" s="6"/>
      <c r="H31" s="6"/>
      <c r="I31" s="6"/>
      <c r="J31" s="6"/>
      <c r="K31" s="6" t="s">
        <v>445</v>
      </c>
      <c r="L31" s="6"/>
      <c r="M31" s="6" t="s">
        <v>289</v>
      </c>
      <c r="N31" s="6">
        <v>7</v>
      </c>
    </row>
    <row r="32" spans="1:14" x14ac:dyDescent="0.25">
      <c r="A32" s="6" t="s">
        <v>253</v>
      </c>
      <c r="B32" s="6" t="s">
        <v>1125</v>
      </c>
      <c r="C32" s="6" t="s">
        <v>61</v>
      </c>
      <c r="D32" s="6"/>
      <c r="E32" s="6"/>
      <c r="F32" s="6"/>
      <c r="G32" s="6"/>
      <c r="H32" s="6"/>
      <c r="I32" s="6"/>
      <c r="J32" s="6"/>
      <c r="K32" s="6"/>
      <c r="L32" s="6"/>
      <c r="M32" s="6"/>
      <c r="N32" s="6"/>
    </row>
    <row r="33" spans="1:14" x14ac:dyDescent="0.25">
      <c r="A33" s="6" t="s">
        <v>108</v>
      </c>
      <c r="B33" s="6" t="s">
        <v>1125</v>
      </c>
      <c r="C33" s="6" t="s">
        <v>65</v>
      </c>
      <c r="D33" s="6" t="s">
        <v>109</v>
      </c>
      <c r="E33" s="6" t="s">
        <v>110</v>
      </c>
      <c r="F33" s="6"/>
      <c r="G33" s="6" t="s">
        <v>111</v>
      </c>
      <c r="H33" s="6" t="s">
        <v>79</v>
      </c>
      <c r="I33" s="6">
        <v>6511</v>
      </c>
      <c r="J33" s="6"/>
      <c r="K33" s="6"/>
      <c r="L33" s="6"/>
      <c r="M33" s="6"/>
      <c r="N33" s="6"/>
    </row>
    <row r="34" spans="1:14" x14ac:dyDescent="0.25">
      <c r="A34" s="6" t="s">
        <v>449</v>
      </c>
      <c r="B34" s="6" t="s">
        <v>1125</v>
      </c>
      <c r="C34" s="6" t="s">
        <v>61</v>
      </c>
      <c r="D34" s="6"/>
      <c r="E34" s="6"/>
      <c r="F34" s="6"/>
      <c r="G34" s="6"/>
      <c r="H34" s="6"/>
      <c r="I34" s="6"/>
      <c r="J34" s="6"/>
      <c r="K34" s="6" t="s">
        <v>295</v>
      </c>
      <c r="L34" s="6"/>
      <c r="M34" s="6" t="s">
        <v>113</v>
      </c>
      <c r="N34" s="6">
        <v>14</v>
      </c>
    </row>
    <row r="35" spans="1:14" x14ac:dyDescent="0.25">
      <c r="A35" s="6" t="s">
        <v>191</v>
      </c>
      <c r="B35" s="6" t="s">
        <v>1125</v>
      </c>
      <c r="C35" s="6" t="s">
        <v>65</v>
      </c>
      <c r="D35" s="6" t="s">
        <v>192</v>
      </c>
      <c r="E35" s="6" t="s">
        <v>193</v>
      </c>
      <c r="F35" s="6"/>
      <c r="G35" s="6" t="s">
        <v>194</v>
      </c>
      <c r="H35" s="6" t="s">
        <v>79</v>
      </c>
      <c r="I35" s="6">
        <v>6820</v>
      </c>
      <c r="J35" s="6"/>
      <c r="K35" s="6"/>
      <c r="L35" s="6"/>
      <c r="M35" s="6"/>
      <c r="N35" s="6"/>
    </row>
    <row r="36" spans="1:14" x14ac:dyDescent="0.25">
      <c r="A36" s="6" t="s">
        <v>242</v>
      </c>
      <c r="B36" s="6" t="s">
        <v>1125</v>
      </c>
      <c r="C36" s="6" t="s">
        <v>61</v>
      </c>
      <c r="D36" s="6"/>
      <c r="E36" s="6"/>
      <c r="F36" s="6"/>
      <c r="G36" s="6"/>
      <c r="H36" s="6"/>
      <c r="I36" s="6"/>
      <c r="J36" s="6"/>
      <c r="K36" s="6"/>
      <c r="L36" s="6"/>
      <c r="M36" s="6"/>
      <c r="N36" s="6"/>
    </row>
    <row r="37" spans="1:14" x14ac:dyDescent="0.25">
      <c r="A37" s="6" t="s">
        <v>181</v>
      </c>
      <c r="B37" s="6" t="s">
        <v>1125</v>
      </c>
      <c r="C37" s="6" t="s">
        <v>61</v>
      </c>
      <c r="D37" s="6"/>
      <c r="E37" s="6"/>
      <c r="F37" s="6"/>
      <c r="G37" s="6"/>
      <c r="H37" s="6"/>
      <c r="I37" s="6"/>
      <c r="J37" s="6"/>
      <c r="K37" s="6"/>
      <c r="L37" s="6"/>
      <c r="M37" s="6" t="s">
        <v>80</v>
      </c>
      <c r="N37" s="6">
        <v>5</v>
      </c>
    </row>
    <row r="38" spans="1:14" x14ac:dyDescent="0.25">
      <c r="A38" s="6" t="s">
        <v>229</v>
      </c>
      <c r="B38" s="6" t="s">
        <v>1125</v>
      </c>
      <c r="C38" s="6" t="s">
        <v>65</v>
      </c>
      <c r="D38" s="6" t="s">
        <v>230</v>
      </c>
      <c r="E38" s="6" t="s">
        <v>231</v>
      </c>
      <c r="F38" s="6" t="s">
        <v>232</v>
      </c>
      <c r="G38" s="6" t="s">
        <v>233</v>
      </c>
      <c r="H38" s="6" t="s">
        <v>79</v>
      </c>
      <c r="I38" s="6">
        <v>6610</v>
      </c>
      <c r="J38" s="6"/>
      <c r="K38" s="6"/>
      <c r="L38" s="6"/>
      <c r="M38" s="6"/>
      <c r="N38" s="6"/>
    </row>
    <row r="39" spans="1:14" x14ac:dyDescent="0.25">
      <c r="A39" s="6" t="s">
        <v>335</v>
      </c>
      <c r="B39" s="6" t="s">
        <v>1125</v>
      </c>
      <c r="C39" s="6" t="s">
        <v>61</v>
      </c>
      <c r="D39" s="6"/>
      <c r="E39" s="6"/>
      <c r="F39" s="6"/>
      <c r="G39" s="6"/>
      <c r="H39" s="6"/>
      <c r="I39" s="6"/>
      <c r="J39" s="6"/>
      <c r="K39" s="6"/>
      <c r="L39" s="6"/>
      <c r="M39" s="6"/>
      <c r="N39" s="6"/>
    </row>
    <row r="40" spans="1:14" x14ac:dyDescent="0.25">
      <c r="A40" s="6" t="s">
        <v>441</v>
      </c>
      <c r="B40" s="6" t="s">
        <v>1125</v>
      </c>
      <c r="C40" s="6" t="s">
        <v>65</v>
      </c>
      <c r="D40" s="6" t="s">
        <v>442</v>
      </c>
      <c r="E40" s="6" t="s">
        <v>443</v>
      </c>
      <c r="F40" s="6"/>
      <c r="G40" s="6" t="s">
        <v>444</v>
      </c>
      <c r="H40" s="6" t="s">
        <v>79</v>
      </c>
      <c r="I40" s="6">
        <v>6830</v>
      </c>
      <c r="J40" s="6"/>
      <c r="K40" s="6" t="s">
        <v>466</v>
      </c>
      <c r="L40" s="6"/>
      <c r="M40" s="6" t="s">
        <v>80</v>
      </c>
      <c r="N40" s="6">
        <v>8</v>
      </c>
    </row>
    <row r="41" spans="1:14" x14ac:dyDescent="0.25">
      <c r="A41" s="6" t="s">
        <v>357</v>
      </c>
      <c r="B41" s="6" t="s">
        <v>1125</v>
      </c>
      <c r="C41" s="6" t="s">
        <v>61</v>
      </c>
      <c r="D41" s="6"/>
      <c r="E41" s="6"/>
      <c r="F41" s="6"/>
      <c r="G41" s="6"/>
      <c r="H41" s="6"/>
      <c r="I41" s="6"/>
      <c r="J41" s="6"/>
      <c r="K41" s="6"/>
      <c r="L41" s="6"/>
      <c r="M41" s="6" t="s">
        <v>80</v>
      </c>
      <c r="N41" s="6">
        <v>7</v>
      </c>
    </row>
    <row r="42" spans="1:14" x14ac:dyDescent="0.25">
      <c r="A42" s="6" t="s">
        <v>264</v>
      </c>
      <c r="B42" s="6" t="s">
        <v>1125</v>
      </c>
      <c r="C42" s="6" t="s">
        <v>61</v>
      </c>
      <c r="D42" s="6"/>
      <c r="E42" s="6"/>
      <c r="F42" s="6"/>
      <c r="G42" s="6"/>
      <c r="H42" s="6"/>
      <c r="I42" s="6"/>
      <c r="J42" s="6"/>
      <c r="K42" s="6" t="s">
        <v>213</v>
      </c>
      <c r="L42" s="6"/>
      <c r="M42" s="6" t="s">
        <v>113</v>
      </c>
      <c r="N42" s="6">
        <v>5</v>
      </c>
    </row>
    <row r="43" spans="1:14" x14ac:dyDescent="0.25">
      <c r="A43" s="6" t="s">
        <v>298</v>
      </c>
      <c r="B43" s="6" t="s">
        <v>1125</v>
      </c>
      <c r="C43" s="6" t="s">
        <v>61</v>
      </c>
      <c r="D43" s="6"/>
      <c r="E43" s="6"/>
      <c r="F43" s="6"/>
      <c r="G43" s="6"/>
      <c r="H43" s="6"/>
      <c r="I43" s="6"/>
      <c r="J43" s="6"/>
      <c r="K43" s="6" t="s">
        <v>411</v>
      </c>
      <c r="L43" s="6"/>
      <c r="M43" s="6" t="s">
        <v>113</v>
      </c>
      <c r="N43" s="6">
        <v>16</v>
      </c>
    </row>
    <row r="44" spans="1:14" x14ac:dyDescent="0.25">
      <c r="A44" s="6" t="s">
        <v>311</v>
      </c>
      <c r="B44" s="6" t="s">
        <v>1125</v>
      </c>
      <c r="C44" s="6" t="s">
        <v>65</v>
      </c>
      <c r="D44" s="6" t="s">
        <v>312</v>
      </c>
      <c r="E44" s="6" t="s">
        <v>313</v>
      </c>
      <c r="F44" s="6"/>
      <c r="G44" s="6" t="s">
        <v>314</v>
      </c>
      <c r="H44" s="6" t="s">
        <v>79</v>
      </c>
      <c r="I44" s="6">
        <v>6042</v>
      </c>
      <c r="J44" s="6"/>
      <c r="K44" s="6"/>
      <c r="L44" s="6"/>
      <c r="M44" s="6" t="s">
        <v>80</v>
      </c>
      <c r="N44" s="6">
        <v>7</v>
      </c>
    </row>
    <row r="45" spans="1:14" x14ac:dyDescent="0.25">
      <c r="A45" s="6" t="s">
        <v>360</v>
      </c>
      <c r="B45" s="6" t="s">
        <v>1125</v>
      </c>
      <c r="C45" s="6" t="s">
        <v>61</v>
      </c>
      <c r="D45" s="6"/>
      <c r="E45" s="6"/>
      <c r="F45" s="6"/>
      <c r="G45" s="6"/>
      <c r="H45" s="6"/>
      <c r="I45" s="6"/>
      <c r="J45" s="6"/>
      <c r="K45" s="6"/>
      <c r="L45" s="6"/>
      <c r="M45" s="6" t="s">
        <v>80</v>
      </c>
      <c r="N45" s="6">
        <v>10</v>
      </c>
    </row>
    <row r="46" spans="1:14" x14ac:dyDescent="0.25">
      <c r="A46" s="6" t="s">
        <v>462</v>
      </c>
      <c r="B46" s="6" t="s">
        <v>1125</v>
      </c>
      <c r="C46" s="6" t="s">
        <v>65</v>
      </c>
      <c r="D46" s="6" t="s">
        <v>463</v>
      </c>
      <c r="E46" s="6" t="s">
        <v>464</v>
      </c>
      <c r="F46" s="6"/>
      <c r="G46" s="6" t="s">
        <v>465</v>
      </c>
      <c r="H46" s="6" t="s">
        <v>79</v>
      </c>
      <c r="I46" s="6">
        <v>6457</v>
      </c>
      <c r="J46" s="6"/>
      <c r="K46" s="6"/>
      <c r="L46" s="6"/>
      <c r="M46" s="6"/>
      <c r="N46" s="6"/>
    </row>
    <row r="47" spans="1:14" x14ac:dyDescent="0.25">
      <c r="A47" s="6" t="s">
        <v>351</v>
      </c>
      <c r="B47" s="6" t="s">
        <v>1125</v>
      </c>
      <c r="C47" s="6" t="s">
        <v>65</v>
      </c>
      <c r="D47" s="6" t="s">
        <v>352</v>
      </c>
      <c r="E47" s="6" t="s">
        <v>353</v>
      </c>
      <c r="F47" s="6"/>
      <c r="G47" s="6" t="s">
        <v>354</v>
      </c>
      <c r="H47" s="6" t="s">
        <v>79</v>
      </c>
      <c r="I47" s="6">
        <v>6460</v>
      </c>
      <c r="J47" s="6"/>
      <c r="K47" s="6"/>
      <c r="L47" s="6"/>
      <c r="M47" s="6"/>
      <c r="N47" s="6"/>
    </row>
    <row r="48" spans="1:14" x14ac:dyDescent="0.25">
      <c r="A48" s="6" t="s">
        <v>208</v>
      </c>
      <c r="B48" s="6" t="s">
        <v>1125</v>
      </c>
      <c r="C48" s="6" t="s">
        <v>65</v>
      </c>
      <c r="D48" s="6" t="s">
        <v>209</v>
      </c>
      <c r="E48" s="6" t="s">
        <v>210</v>
      </c>
      <c r="F48" s="6"/>
      <c r="G48" s="6" t="s">
        <v>211</v>
      </c>
      <c r="H48" s="6" t="s">
        <v>212</v>
      </c>
      <c r="I48" s="6">
        <v>6468</v>
      </c>
      <c r="J48" s="6"/>
      <c r="K48" s="6" t="s">
        <v>149</v>
      </c>
      <c r="L48" s="6"/>
      <c r="M48" s="6" t="s">
        <v>113</v>
      </c>
      <c r="N48" s="6">
        <v>6</v>
      </c>
    </row>
    <row r="49" spans="1:14" x14ac:dyDescent="0.25">
      <c r="A49" s="6" t="s">
        <v>427</v>
      </c>
      <c r="B49" s="6" t="s">
        <v>1125</v>
      </c>
      <c r="C49" s="6" t="s">
        <v>65</v>
      </c>
      <c r="D49" s="6" t="s">
        <v>428</v>
      </c>
      <c r="E49" s="6" t="s">
        <v>429</v>
      </c>
      <c r="F49" s="6"/>
      <c r="G49" s="6" t="s">
        <v>430</v>
      </c>
      <c r="H49" s="6" t="s">
        <v>79</v>
      </c>
      <c r="I49" s="6">
        <v>6052</v>
      </c>
      <c r="J49" s="6"/>
      <c r="K49" s="6" t="s">
        <v>130</v>
      </c>
      <c r="L49" s="6"/>
      <c r="M49" s="6" t="s">
        <v>113</v>
      </c>
      <c r="N49" s="6">
        <v>21</v>
      </c>
    </row>
    <row r="50" spans="1:14" x14ac:dyDescent="0.25">
      <c r="A50" s="6" t="s">
        <v>93</v>
      </c>
      <c r="B50" s="6" t="s">
        <v>1125</v>
      </c>
      <c r="C50" s="6" t="s">
        <v>61</v>
      </c>
      <c r="D50" s="6"/>
      <c r="E50" s="6"/>
      <c r="F50" s="6"/>
      <c r="G50" s="6"/>
      <c r="H50" s="6"/>
      <c r="I50" s="6"/>
      <c r="J50" s="6"/>
      <c r="K50" s="6"/>
      <c r="L50" s="6"/>
      <c r="M50" s="6"/>
      <c r="N50" s="6"/>
    </row>
    <row r="51" spans="1:14" x14ac:dyDescent="0.25">
      <c r="A51" s="6" t="s">
        <v>98</v>
      </c>
      <c r="B51" s="6" t="s">
        <v>1125</v>
      </c>
      <c r="C51" s="6" t="s">
        <v>61</v>
      </c>
      <c r="D51" s="6"/>
      <c r="E51" s="6"/>
      <c r="F51" s="6"/>
      <c r="G51" s="6"/>
      <c r="H51" s="6"/>
      <c r="I51" s="6"/>
      <c r="J51" s="6"/>
      <c r="K51" s="6" t="s">
        <v>250</v>
      </c>
      <c r="L51" s="6"/>
      <c r="M51" s="6" t="s">
        <v>113</v>
      </c>
      <c r="N51" s="6">
        <v>24</v>
      </c>
    </row>
    <row r="52" spans="1:14" x14ac:dyDescent="0.25">
      <c r="A52" s="6" t="s">
        <v>302</v>
      </c>
      <c r="B52" s="6" t="s">
        <v>1125</v>
      </c>
      <c r="C52" s="6" t="s">
        <v>65</v>
      </c>
      <c r="D52" s="6" t="s">
        <v>303</v>
      </c>
      <c r="E52" s="6" t="s">
        <v>304</v>
      </c>
      <c r="F52" s="6"/>
      <c r="G52" s="6" t="s">
        <v>305</v>
      </c>
      <c r="H52" s="6" t="s">
        <v>79</v>
      </c>
      <c r="I52" s="6">
        <v>6851</v>
      </c>
      <c r="J52" s="6"/>
      <c r="K52" s="6" t="s">
        <v>306</v>
      </c>
      <c r="L52" s="6"/>
      <c r="M52" s="6" t="s">
        <v>113</v>
      </c>
      <c r="N52" s="6">
        <v>6</v>
      </c>
    </row>
    <row r="53" spans="1:14" x14ac:dyDescent="0.25">
      <c r="A53" s="6" t="s">
        <v>122</v>
      </c>
      <c r="B53" s="6" t="s">
        <v>1125</v>
      </c>
      <c r="C53" s="6" t="s">
        <v>61</v>
      </c>
      <c r="D53" s="6"/>
      <c r="E53" s="6"/>
      <c r="F53" s="6"/>
      <c r="G53" s="6"/>
      <c r="H53" s="6"/>
      <c r="I53" s="6"/>
      <c r="J53" s="6"/>
      <c r="K53" s="6"/>
      <c r="L53" s="6"/>
      <c r="M53" s="6"/>
      <c r="N53" s="6"/>
    </row>
    <row r="54" spans="1:14" x14ac:dyDescent="0.25">
      <c r="A54" s="6" t="s">
        <v>344</v>
      </c>
      <c r="B54" s="6" t="s">
        <v>1125</v>
      </c>
      <c r="C54" s="6" t="s">
        <v>65</v>
      </c>
      <c r="D54" s="6" t="s">
        <v>345</v>
      </c>
      <c r="E54" s="6" t="s">
        <v>346</v>
      </c>
      <c r="F54" s="6"/>
      <c r="G54" s="6" t="s">
        <v>347</v>
      </c>
      <c r="H54" s="6" t="s">
        <v>79</v>
      </c>
      <c r="I54" s="6">
        <v>6902</v>
      </c>
      <c r="J54" s="6"/>
      <c r="K54" s="6" t="s">
        <v>188</v>
      </c>
      <c r="L54" s="6"/>
      <c r="M54" s="6" t="s">
        <v>113</v>
      </c>
      <c r="N54" s="6">
        <v>5</v>
      </c>
    </row>
    <row r="55" spans="1:14" x14ac:dyDescent="0.25">
      <c r="A55" s="6" t="s">
        <v>223</v>
      </c>
      <c r="B55" s="6" t="s">
        <v>1125</v>
      </c>
      <c r="C55" s="6" t="s">
        <v>61</v>
      </c>
      <c r="D55" s="6"/>
      <c r="E55" s="6"/>
      <c r="F55" s="6"/>
      <c r="G55" s="6"/>
      <c r="H55" s="6"/>
      <c r="I55" s="6"/>
      <c r="J55" s="6"/>
      <c r="K55" s="6" t="s">
        <v>480</v>
      </c>
      <c r="L55" s="6"/>
      <c r="M55" s="6" t="s">
        <v>289</v>
      </c>
      <c r="N55" s="6">
        <v>7</v>
      </c>
    </row>
    <row r="56" spans="1:14" x14ac:dyDescent="0.25">
      <c r="A56" s="6" t="s">
        <v>454</v>
      </c>
      <c r="B56" s="6" t="s">
        <v>1125</v>
      </c>
      <c r="C56" s="6" t="s">
        <v>65</v>
      </c>
      <c r="D56" s="6" t="s">
        <v>455</v>
      </c>
      <c r="E56" s="6" t="s">
        <v>456</v>
      </c>
      <c r="F56" s="6"/>
      <c r="G56" s="6" t="s">
        <v>457</v>
      </c>
      <c r="H56" s="6" t="s">
        <v>79</v>
      </c>
      <c r="I56" s="6">
        <v>6611</v>
      </c>
      <c r="J56" s="6"/>
      <c r="K56" s="6" t="s">
        <v>141</v>
      </c>
      <c r="L56" s="6"/>
      <c r="M56" s="6" t="s">
        <v>113</v>
      </c>
      <c r="N56" s="6">
        <v>5</v>
      </c>
    </row>
    <row r="57" spans="1:14" x14ac:dyDescent="0.25">
      <c r="A57" s="6" t="s">
        <v>374</v>
      </c>
      <c r="B57" s="6" t="s">
        <v>1125</v>
      </c>
      <c r="C57" s="6" t="s">
        <v>65</v>
      </c>
      <c r="D57" s="6" t="s">
        <v>119</v>
      </c>
      <c r="E57" s="6" t="s">
        <v>375</v>
      </c>
      <c r="F57" s="6"/>
      <c r="G57" s="6" t="s">
        <v>376</v>
      </c>
      <c r="H57" s="6" t="s">
        <v>79</v>
      </c>
      <c r="I57" s="6">
        <v>6492</v>
      </c>
      <c r="J57" s="6"/>
      <c r="K57" s="6"/>
      <c r="L57" s="6"/>
      <c r="M57" s="6"/>
      <c r="N57" s="6"/>
    </row>
    <row r="58" spans="1:14" x14ac:dyDescent="0.25">
      <c r="A58" s="6" t="s">
        <v>269</v>
      </c>
      <c r="B58" s="6" t="s">
        <v>1125</v>
      </c>
      <c r="C58" s="6" t="s">
        <v>65</v>
      </c>
      <c r="D58" s="6" t="s">
        <v>270</v>
      </c>
      <c r="E58" s="6" t="s">
        <v>271</v>
      </c>
      <c r="F58" s="6"/>
      <c r="G58" s="6" t="s">
        <v>272</v>
      </c>
      <c r="H58" s="6" t="s">
        <v>79</v>
      </c>
      <c r="I58" s="6">
        <v>6708</v>
      </c>
      <c r="J58" s="6"/>
      <c r="K58" s="6" t="s">
        <v>489</v>
      </c>
      <c r="L58" s="6"/>
      <c r="M58" s="6" t="s">
        <v>113</v>
      </c>
      <c r="N58" s="6">
        <v>10</v>
      </c>
    </row>
    <row r="59" spans="1:14" x14ac:dyDescent="0.25">
      <c r="A59" s="6" t="s">
        <v>259</v>
      </c>
      <c r="B59" s="6" t="s">
        <v>1125</v>
      </c>
      <c r="C59" s="6" t="s">
        <v>65</v>
      </c>
      <c r="D59" s="6"/>
      <c r="E59" s="6" t="s">
        <v>260</v>
      </c>
      <c r="F59" s="6"/>
      <c r="G59" s="6" t="s">
        <v>261</v>
      </c>
      <c r="H59" s="6" t="s">
        <v>79</v>
      </c>
      <c r="I59" s="6">
        <v>6516</v>
      </c>
      <c r="J59" s="6"/>
      <c r="K59" s="6"/>
      <c r="L59" s="6"/>
      <c r="M59" s="6"/>
      <c r="N59" s="6"/>
    </row>
    <row r="60" spans="1:14" x14ac:dyDescent="0.25">
      <c r="A60" s="6" t="s">
        <v>103</v>
      </c>
      <c r="B60" s="6" t="s">
        <v>1125</v>
      </c>
      <c r="C60" s="6" t="s">
        <v>61</v>
      </c>
      <c r="D60" s="6"/>
      <c r="E60" s="6"/>
      <c r="F60" s="6"/>
      <c r="G60" s="6"/>
      <c r="H60" s="6"/>
      <c r="I60" s="6"/>
      <c r="J60" s="6"/>
      <c r="K60" s="6"/>
      <c r="L60" s="6"/>
      <c r="M60" s="6"/>
      <c r="N60" s="6"/>
    </row>
    <row r="61" spans="1:14" x14ac:dyDescent="0.25">
      <c r="A61" s="6" t="s">
        <v>239</v>
      </c>
      <c r="B61" s="6" t="s">
        <v>1125</v>
      </c>
      <c r="C61" s="6" t="s">
        <v>61</v>
      </c>
      <c r="D61" s="6"/>
      <c r="E61" s="6"/>
      <c r="F61" s="6"/>
      <c r="G61" s="6"/>
      <c r="H61" s="6"/>
      <c r="I61" s="6"/>
      <c r="J61" s="6"/>
      <c r="K61" s="6"/>
      <c r="L61" s="6"/>
      <c r="M61" s="6"/>
      <c r="N61" s="6"/>
    </row>
    <row r="62" spans="1:14" x14ac:dyDescent="0.25">
      <c r="A62" s="6" t="s">
        <v>381</v>
      </c>
      <c r="B62" s="6" t="s">
        <v>1125</v>
      </c>
      <c r="C62" s="6" t="s">
        <v>61</v>
      </c>
      <c r="D62" s="6"/>
      <c r="E62" s="6"/>
      <c r="F62" s="6"/>
      <c r="G62" s="6"/>
      <c r="H62" s="6"/>
      <c r="I62" s="6"/>
      <c r="J62" s="6"/>
      <c r="K62" s="6"/>
      <c r="L62" s="6"/>
      <c r="M62" s="6"/>
      <c r="N62" s="6"/>
    </row>
    <row r="66" spans="1:14" s="10" customFormat="1" x14ac:dyDescent="0.25">
      <c r="A66" s="85" t="s">
        <v>1161</v>
      </c>
      <c r="B66" s="1"/>
      <c r="C66" s="1"/>
      <c r="D66" s="1"/>
      <c r="E66" s="1"/>
      <c r="F66" s="1"/>
      <c r="G66" s="1"/>
      <c r="H66" s="1"/>
      <c r="I66" s="1"/>
      <c r="J66" s="1"/>
      <c r="K66" s="1"/>
      <c r="L66" s="1"/>
      <c r="M66" s="1"/>
      <c r="N66" s="1"/>
    </row>
    <row r="67" spans="1:14" s="10" customFormat="1" ht="15" thickBot="1" x14ac:dyDescent="0.3">
      <c r="A67" s="84" t="s">
        <v>1177</v>
      </c>
      <c r="B67" s="3" t="s">
        <v>1124</v>
      </c>
      <c r="C67" s="3" t="s">
        <v>1</v>
      </c>
      <c r="D67" s="3" t="s">
        <v>50</v>
      </c>
      <c r="E67" s="3"/>
      <c r="F67" s="3"/>
      <c r="G67" s="3"/>
      <c r="H67" s="3"/>
      <c r="I67" s="3"/>
      <c r="J67" s="3"/>
      <c r="K67" s="3"/>
      <c r="L67" s="3"/>
      <c r="M67" s="3" t="s">
        <v>2</v>
      </c>
      <c r="N67" s="3" t="s">
        <v>3</v>
      </c>
    </row>
    <row r="68" spans="1:14" x14ac:dyDescent="0.25">
      <c r="A68" s="6" t="s">
        <v>394</v>
      </c>
      <c r="B68" s="6" t="s">
        <v>1127</v>
      </c>
      <c r="C68" s="6" t="s">
        <v>61</v>
      </c>
      <c r="D68" s="6"/>
      <c r="E68" s="6"/>
      <c r="F68" s="6"/>
      <c r="G68" s="6"/>
      <c r="H68" s="6"/>
      <c r="I68" s="6"/>
      <c r="J68" s="6"/>
      <c r="K68" s="6" t="s">
        <v>348</v>
      </c>
      <c r="L68" s="6"/>
      <c r="M68" s="6" t="s">
        <v>80</v>
      </c>
      <c r="N68" s="6">
        <v>5</v>
      </c>
    </row>
    <row r="69" spans="1:14" x14ac:dyDescent="0.25">
      <c r="A69" s="6" t="s">
        <v>364</v>
      </c>
      <c r="B69" s="6" t="s">
        <v>1127</v>
      </c>
      <c r="C69" s="6" t="s">
        <v>61</v>
      </c>
      <c r="D69" s="6"/>
      <c r="E69" s="6"/>
      <c r="F69" s="6"/>
      <c r="G69" s="6"/>
      <c r="H69" s="6"/>
      <c r="I69" s="6"/>
      <c r="J69" s="6"/>
      <c r="K69" s="6"/>
      <c r="L69" s="6"/>
      <c r="M69" s="6"/>
      <c r="N69" s="6"/>
    </row>
    <row r="70" spans="1:14" x14ac:dyDescent="0.25">
      <c r="A70" s="6" t="s">
        <v>433</v>
      </c>
      <c r="B70" s="6" t="s">
        <v>1127</v>
      </c>
      <c r="C70" s="6" t="s">
        <v>61</v>
      </c>
      <c r="D70" s="6"/>
      <c r="E70" s="6"/>
      <c r="F70" s="6"/>
      <c r="G70" s="6"/>
      <c r="H70" s="6"/>
      <c r="I70" s="6"/>
      <c r="J70" s="6"/>
      <c r="K70" s="6" t="s">
        <v>280</v>
      </c>
      <c r="L70" s="6"/>
      <c r="M70" s="6" t="s">
        <v>113</v>
      </c>
      <c r="N70" s="6">
        <v>26</v>
      </c>
    </row>
    <row r="71" spans="1:14" x14ac:dyDescent="0.25">
      <c r="A71" s="6" t="s">
        <v>1131</v>
      </c>
      <c r="B71" s="6" t="s">
        <v>1127</v>
      </c>
      <c r="C71" s="6" t="s">
        <v>61</v>
      </c>
      <c r="D71" s="6"/>
      <c r="E71" s="6"/>
      <c r="F71" s="6"/>
      <c r="G71" s="6"/>
      <c r="H71" s="6"/>
      <c r="I71" s="6"/>
      <c r="J71" s="6"/>
      <c r="K71" s="6"/>
      <c r="L71" s="6"/>
      <c r="M71" s="6"/>
      <c r="N71" s="6"/>
    </row>
    <row r="72" spans="1:14" x14ac:dyDescent="0.25">
      <c r="A72" s="6" t="s">
        <v>60</v>
      </c>
      <c r="B72" s="6" t="s">
        <v>1127</v>
      </c>
      <c r="C72" s="6" t="s">
        <v>61</v>
      </c>
      <c r="D72" s="6"/>
      <c r="E72" s="6"/>
      <c r="F72" s="6"/>
      <c r="G72" s="6"/>
      <c r="H72" s="6"/>
      <c r="I72" s="6"/>
      <c r="J72" s="6"/>
      <c r="K72" s="6"/>
      <c r="L72" s="6"/>
      <c r="M72" s="6"/>
      <c r="N72" s="6"/>
    </row>
    <row r="73" spans="1:14" x14ac:dyDescent="0.25">
      <c r="A73" s="6" t="s">
        <v>75</v>
      </c>
      <c r="B73" s="6" t="s">
        <v>1127</v>
      </c>
      <c r="C73" s="6" t="s">
        <v>65</v>
      </c>
      <c r="D73" s="6" t="s">
        <v>76</v>
      </c>
      <c r="E73" s="6" t="s">
        <v>77</v>
      </c>
      <c r="F73" s="6"/>
      <c r="G73" s="6" t="s">
        <v>78</v>
      </c>
      <c r="H73" s="6" t="s">
        <v>79</v>
      </c>
      <c r="I73" s="6">
        <v>6840</v>
      </c>
      <c r="J73" s="6"/>
      <c r="K73" s="6" t="s">
        <v>498</v>
      </c>
      <c r="L73" s="6"/>
      <c r="M73" s="6" t="s">
        <v>80</v>
      </c>
      <c r="N73" s="6">
        <v>10</v>
      </c>
    </row>
    <row r="74" spans="1:14" x14ac:dyDescent="0.25">
      <c r="A74" s="6" t="s">
        <v>158</v>
      </c>
      <c r="B74" s="6" t="s">
        <v>1127</v>
      </c>
      <c r="C74" s="6" t="s">
        <v>61</v>
      </c>
      <c r="D74" s="6"/>
      <c r="E74" s="6"/>
      <c r="F74" s="6"/>
      <c r="G74" s="6"/>
      <c r="H74" s="6"/>
      <c r="I74" s="6"/>
      <c r="J74" s="6"/>
      <c r="K74" s="6"/>
      <c r="L74" s="6"/>
      <c r="M74" s="6"/>
      <c r="N74" s="6"/>
    </row>
    <row r="75" spans="1:14" x14ac:dyDescent="0.25">
      <c r="A75" s="6" t="s">
        <v>437</v>
      </c>
      <c r="B75" s="6" t="s">
        <v>1127</v>
      </c>
      <c r="C75" s="6" t="s">
        <v>61</v>
      </c>
      <c r="D75" s="6"/>
      <c r="E75" s="6"/>
      <c r="F75" s="6"/>
      <c r="G75" s="6"/>
      <c r="H75" s="6"/>
      <c r="I75" s="6"/>
      <c r="J75" s="6"/>
      <c r="K75" s="6"/>
      <c r="L75" s="6"/>
      <c r="M75" s="6"/>
      <c r="N75" s="6"/>
    </row>
    <row r="76" spans="1:14" x14ac:dyDescent="0.25">
      <c r="A76" s="6" t="s">
        <v>183</v>
      </c>
      <c r="B76" s="6" t="s">
        <v>1127</v>
      </c>
      <c r="C76" s="6" t="s">
        <v>65</v>
      </c>
      <c r="D76" s="6" t="s">
        <v>184</v>
      </c>
      <c r="E76" s="6" t="s">
        <v>185</v>
      </c>
      <c r="F76" s="6"/>
      <c r="G76" s="6" t="s">
        <v>186</v>
      </c>
      <c r="H76" s="6" t="s">
        <v>187</v>
      </c>
      <c r="I76" s="6">
        <v>6477</v>
      </c>
      <c r="J76" s="6"/>
      <c r="K76" s="6"/>
      <c r="L76" s="6"/>
      <c r="M76" s="6"/>
      <c r="N76" s="6"/>
    </row>
    <row r="77" spans="1:14" x14ac:dyDescent="0.25">
      <c r="A77" s="6" t="s">
        <v>171</v>
      </c>
      <c r="B77" s="6" t="s">
        <v>1127</v>
      </c>
      <c r="C77" s="6" t="s">
        <v>61</v>
      </c>
      <c r="D77" s="6"/>
      <c r="E77" s="6"/>
      <c r="F77" s="6"/>
      <c r="G77" s="6"/>
      <c r="H77" s="6"/>
      <c r="I77" s="6"/>
      <c r="J77" s="6"/>
      <c r="K77" s="6" t="s">
        <v>458</v>
      </c>
      <c r="L77" s="6"/>
      <c r="M77" s="6" t="s">
        <v>80</v>
      </c>
      <c r="N77" s="6">
        <v>5</v>
      </c>
    </row>
    <row r="78" spans="1:14" x14ac:dyDescent="0.25">
      <c r="A78" s="6" t="s">
        <v>402</v>
      </c>
      <c r="B78" s="6" t="s">
        <v>1127</v>
      </c>
      <c r="C78" s="6" t="s">
        <v>61</v>
      </c>
      <c r="D78" s="6"/>
      <c r="E78" s="6"/>
      <c r="F78" s="6"/>
      <c r="G78" s="6"/>
      <c r="H78" s="6"/>
      <c r="I78" s="6"/>
      <c r="J78" s="6"/>
      <c r="K78" s="6" t="s">
        <v>221</v>
      </c>
      <c r="L78" s="6"/>
      <c r="M78" s="6" t="s">
        <v>113</v>
      </c>
      <c r="N78" s="6">
        <v>14</v>
      </c>
    </row>
    <row r="79" spans="1:14" x14ac:dyDescent="0.25">
      <c r="A79" s="6" t="s">
        <v>120</v>
      </c>
      <c r="B79" s="6" t="s">
        <v>1127</v>
      </c>
      <c r="C79" s="6" t="s">
        <v>61</v>
      </c>
      <c r="D79" s="6"/>
      <c r="E79" s="6"/>
      <c r="F79" s="6"/>
      <c r="G79" s="6"/>
      <c r="H79" s="6"/>
      <c r="I79" s="6"/>
      <c r="J79" s="6"/>
      <c r="K79" s="6" t="s">
        <v>377</v>
      </c>
      <c r="L79" s="6"/>
      <c r="M79" s="6" t="s">
        <v>80</v>
      </c>
      <c r="N79" s="6">
        <v>7</v>
      </c>
    </row>
    <row r="80" spans="1:14" x14ac:dyDescent="0.25">
      <c r="A80" s="6" t="s">
        <v>424</v>
      </c>
      <c r="B80" s="6" t="s">
        <v>1127</v>
      </c>
      <c r="C80" s="6" t="s">
        <v>61</v>
      </c>
      <c r="D80" s="6"/>
      <c r="E80" s="6"/>
      <c r="F80" s="6"/>
      <c r="G80" s="6"/>
      <c r="H80" s="6"/>
      <c r="I80" s="6"/>
      <c r="J80" s="6"/>
      <c r="K80" s="6"/>
      <c r="L80" s="6"/>
      <c r="M80" s="6"/>
      <c r="N80" s="6"/>
    </row>
    <row r="81" spans="1:14" x14ac:dyDescent="0.25">
      <c r="A81" s="6" t="s">
        <v>85</v>
      </c>
      <c r="B81" s="6" t="s">
        <v>1127</v>
      </c>
      <c r="C81" s="6" t="s">
        <v>61</v>
      </c>
      <c r="D81" s="6"/>
      <c r="E81" s="6"/>
      <c r="F81" s="6"/>
      <c r="G81" s="6"/>
      <c r="H81" s="6"/>
      <c r="I81" s="6"/>
      <c r="J81" s="6"/>
      <c r="K81" s="6" t="s">
        <v>273</v>
      </c>
      <c r="L81" s="6"/>
      <c r="M81" s="6" t="s">
        <v>80</v>
      </c>
      <c r="N81" s="6">
        <v>7</v>
      </c>
    </row>
    <row r="82" spans="1:14" x14ac:dyDescent="0.25">
      <c r="A82" s="6" t="s">
        <v>69</v>
      </c>
      <c r="B82" s="6" t="s">
        <v>1127</v>
      </c>
      <c r="C82" s="6" t="s">
        <v>61</v>
      </c>
      <c r="D82" s="6"/>
      <c r="E82" s="6"/>
      <c r="F82" s="6"/>
      <c r="G82" s="6"/>
      <c r="H82" s="6"/>
      <c r="I82" s="6"/>
      <c r="J82" s="6"/>
      <c r="K82" s="6" t="s">
        <v>203</v>
      </c>
      <c r="L82" s="6"/>
      <c r="M82" s="6" t="s">
        <v>113</v>
      </c>
      <c r="N82" s="6">
        <v>8</v>
      </c>
    </row>
    <row r="83" spans="1:14" x14ac:dyDescent="0.25">
      <c r="A83" s="6" t="s">
        <v>494</v>
      </c>
      <c r="B83" s="6" t="s">
        <v>1127</v>
      </c>
      <c r="C83" s="6" t="s">
        <v>65</v>
      </c>
      <c r="D83" s="6" t="s">
        <v>495</v>
      </c>
      <c r="E83" s="6" t="s">
        <v>496</v>
      </c>
      <c r="F83" s="6"/>
      <c r="G83" s="6" t="s">
        <v>497</v>
      </c>
      <c r="H83" s="6" t="s">
        <v>79</v>
      </c>
      <c r="I83" s="6">
        <v>6419</v>
      </c>
      <c r="J83" s="6"/>
      <c r="K83" s="6" t="s">
        <v>262</v>
      </c>
      <c r="L83" s="6"/>
      <c r="M83" s="6" t="s">
        <v>80</v>
      </c>
      <c r="N83" s="6">
        <v>5</v>
      </c>
    </row>
    <row r="84" spans="1:14" x14ac:dyDescent="0.25">
      <c r="A84" s="6" t="s">
        <v>100</v>
      </c>
      <c r="B84" s="6" t="s">
        <v>1127</v>
      </c>
      <c r="C84" s="6" t="s">
        <v>61</v>
      </c>
      <c r="D84" s="6"/>
      <c r="E84" s="6"/>
      <c r="F84" s="6"/>
      <c r="G84" s="6"/>
      <c r="H84" s="6"/>
      <c r="I84" s="6"/>
      <c r="J84" s="6"/>
      <c r="K84" s="6"/>
      <c r="L84" s="6"/>
      <c r="M84" s="6"/>
      <c r="N84" s="6"/>
    </row>
    <row r="85" spans="1:14" x14ac:dyDescent="0.25">
      <c r="A85" s="6" t="s">
        <v>398</v>
      </c>
      <c r="B85" s="6" t="s">
        <v>1127</v>
      </c>
      <c r="C85" s="6" t="s">
        <v>61</v>
      </c>
      <c r="D85" s="6"/>
      <c r="E85" s="6"/>
      <c r="F85" s="6"/>
      <c r="G85" s="6"/>
      <c r="H85" s="6"/>
      <c r="I85" s="6"/>
      <c r="J85" s="6"/>
      <c r="K85" s="6" t="s">
        <v>331</v>
      </c>
      <c r="L85" s="6"/>
      <c r="M85" s="6" t="s">
        <v>113</v>
      </c>
      <c r="N85" s="6">
        <v>5</v>
      </c>
    </row>
    <row r="86" spans="1:14" x14ac:dyDescent="0.25">
      <c r="A86" s="6" t="s">
        <v>325</v>
      </c>
      <c r="B86" s="6" t="s">
        <v>1127</v>
      </c>
      <c r="C86" s="6" t="s">
        <v>61</v>
      </c>
      <c r="D86" s="6"/>
      <c r="E86" s="6"/>
      <c r="F86" s="6"/>
      <c r="G86" s="6"/>
      <c r="H86" s="6"/>
      <c r="I86" s="6"/>
      <c r="J86" s="6"/>
      <c r="K86" s="6"/>
      <c r="L86" s="6"/>
      <c r="M86" s="6"/>
      <c r="N86" s="6"/>
    </row>
    <row r="87" spans="1:14" x14ac:dyDescent="0.25">
      <c r="A87" s="6" t="s">
        <v>87</v>
      </c>
      <c r="B87" s="6" t="s">
        <v>1127</v>
      </c>
      <c r="C87" s="6" t="s">
        <v>61</v>
      </c>
      <c r="D87" s="6"/>
      <c r="E87" s="6"/>
      <c r="F87" s="6"/>
      <c r="G87" s="6"/>
      <c r="H87" s="6"/>
      <c r="I87" s="6"/>
      <c r="J87" s="6"/>
      <c r="K87" s="6"/>
      <c r="L87" s="6"/>
      <c r="M87" s="6"/>
      <c r="N87" s="6"/>
    </row>
  </sheetData>
  <mergeCells count="1">
    <mergeCell ref="A1:H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topLeftCell="A37" workbookViewId="0">
      <selection activeCell="E7" sqref="E7"/>
    </sheetView>
  </sheetViews>
  <sheetFormatPr defaultRowHeight="14.25" x14ac:dyDescent="0.25"/>
  <cols>
    <col min="1" max="1" width="45.85546875" customWidth="1"/>
    <col min="2" max="2" width="5.42578125" customWidth="1"/>
    <col min="3" max="3" width="5.140625" customWidth="1"/>
    <col min="4" max="4" width="7.42578125" customWidth="1"/>
    <col min="5" max="5" width="9.140625" customWidth="1"/>
    <col min="6" max="6" width="9.7109375" customWidth="1"/>
    <col min="7" max="7" width="31.7109375" bestFit="1" customWidth="1"/>
    <col min="8" max="8" width="9.7109375" customWidth="1"/>
  </cols>
  <sheetData>
    <row r="1" spans="1:9" s="10" customFormat="1" ht="18" x14ac:dyDescent="0.25">
      <c r="A1" s="112" t="s">
        <v>1186</v>
      </c>
      <c r="B1" s="112"/>
      <c r="C1" s="112"/>
      <c r="D1" s="112"/>
      <c r="E1" s="112"/>
      <c r="F1" s="112"/>
      <c r="G1" s="112"/>
      <c r="H1" s="112"/>
    </row>
    <row r="2" spans="1:9" s="10" customFormat="1" x14ac:dyDescent="0.25"/>
    <row r="3" spans="1:9" s="10" customFormat="1" x14ac:dyDescent="0.25">
      <c r="A3" s="83" t="s">
        <v>1146</v>
      </c>
    </row>
    <row r="4" spans="1:9" s="10" customFormat="1" ht="15" thickBot="1" x14ac:dyDescent="0.3">
      <c r="A4" s="84" t="s">
        <v>1152</v>
      </c>
      <c r="B4" s="3" t="s">
        <v>1124</v>
      </c>
      <c r="C4" s="3" t="s">
        <v>797</v>
      </c>
      <c r="D4" s="3" t="s">
        <v>798</v>
      </c>
      <c r="E4" s="3" t="s">
        <v>799</v>
      </c>
      <c r="F4" s="3" t="s">
        <v>800</v>
      </c>
      <c r="G4" s="3" t="s">
        <v>801</v>
      </c>
      <c r="H4" s="3" t="s">
        <v>802</v>
      </c>
      <c r="I4" s="3" t="s">
        <v>803</v>
      </c>
    </row>
    <row r="5" spans="1:9" x14ac:dyDescent="0.25">
      <c r="A5" s="11" t="s">
        <v>317</v>
      </c>
      <c r="B5" s="11" t="s">
        <v>1126</v>
      </c>
      <c r="C5" s="11" t="s">
        <v>65</v>
      </c>
      <c r="D5" s="11" t="s">
        <v>65</v>
      </c>
      <c r="E5" s="11" t="s">
        <v>65</v>
      </c>
      <c r="F5" s="11" t="s">
        <v>61</v>
      </c>
      <c r="G5" s="11"/>
      <c r="H5" s="11"/>
      <c r="I5" s="11"/>
    </row>
    <row r="6" spans="1:9" x14ac:dyDescent="0.25">
      <c r="A6" s="6" t="s">
        <v>172</v>
      </c>
      <c r="B6" s="6" t="s">
        <v>1126</v>
      </c>
      <c r="C6" s="6" t="s">
        <v>65</v>
      </c>
      <c r="D6" s="6" t="s">
        <v>61</v>
      </c>
      <c r="E6" s="6" t="s">
        <v>65</v>
      </c>
      <c r="F6" s="6" t="s">
        <v>61</v>
      </c>
      <c r="G6" s="6"/>
      <c r="H6" s="6"/>
      <c r="I6" s="6"/>
    </row>
    <row r="7" spans="1:9" x14ac:dyDescent="0.25">
      <c r="A7" s="6" t="s">
        <v>366</v>
      </c>
      <c r="B7" s="6" t="s">
        <v>1126</v>
      </c>
      <c r="C7" s="6" t="s">
        <v>65</v>
      </c>
      <c r="D7" s="6" t="s">
        <v>65</v>
      </c>
      <c r="E7" s="6" t="s">
        <v>65</v>
      </c>
      <c r="F7" s="6" t="s">
        <v>61</v>
      </c>
      <c r="G7" s="6"/>
      <c r="H7" s="6"/>
      <c r="I7" s="6"/>
    </row>
    <row r="8" spans="1:9" x14ac:dyDescent="0.25">
      <c r="A8" s="6" t="s">
        <v>468</v>
      </c>
      <c r="B8" s="6" t="s">
        <v>1126</v>
      </c>
      <c r="C8" s="6" t="s">
        <v>65</v>
      </c>
      <c r="D8" s="6" t="s">
        <v>65</v>
      </c>
      <c r="E8" s="6" t="s">
        <v>65</v>
      </c>
      <c r="F8" s="6" t="s">
        <v>65</v>
      </c>
      <c r="G8" s="6">
        <v>3</v>
      </c>
      <c r="H8" s="6">
        <v>1</v>
      </c>
      <c r="I8" s="6">
        <v>0</v>
      </c>
    </row>
    <row r="9" spans="1:9" x14ac:dyDescent="0.25">
      <c r="A9" s="6" t="s">
        <v>416</v>
      </c>
      <c r="B9" s="6" t="s">
        <v>1126</v>
      </c>
      <c r="C9" s="6" t="s">
        <v>65</v>
      </c>
      <c r="D9" s="6" t="s">
        <v>65</v>
      </c>
      <c r="E9" s="6" t="s">
        <v>65</v>
      </c>
      <c r="F9" s="6" t="s">
        <v>61</v>
      </c>
      <c r="G9" s="6"/>
      <c r="H9" s="6"/>
      <c r="I9" s="6"/>
    </row>
    <row r="10" spans="1:9" x14ac:dyDescent="0.25">
      <c r="A10" s="6" t="s">
        <v>160</v>
      </c>
      <c r="B10" s="6" t="s">
        <v>1126</v>
      </c>
      <c r="C10" s="6" t="s">
        <v>65</v>
      </c>
      <c r="D10" s="6" t="s">
        <v>65</v>
      </c>
      <c r="E10" s="6" t="s">
        <v>65</v>
      </c>
      <c r="F10" s="6" t="s">
        <v>61</v>
      </c>
      <c r="G10" s="6"/>
      <c r="H10" s="6"/>
      <c r="I10" s="6"/>
    </row>
    <row r="11" spans="1:9" x14ac:dyDescent="0.25">
      <c r="A11" s="6" t="s">
        <v>386</v>
      </c>
      <c r="B11" s="6" t="s">
        <v>1126</v>
      </c>
      <c r="C11" s="6" t="s">
        <v>65</v>
      </c>
      <c r="D11" s="6" t="s">
        <v>65</v>
      </c>
      <c r="E11" s="6" t="s">
        <v>65</v>
      </c>
      <c r="F11" s="6" t="s">
        <v>61</v>
      </c>
      <c r="G11" s="6"/>
      <c r="H11" s="6"/>
      <c r="I11" s="6"/>
    </row>
    <row r="12" spans="1:9" x14ac:dyDescent="0.25">
      <c r="A12" s="6" t="s">
        <v>284</v>
      </c>
      <c r="B12" s="6" t="s">
        <v>1126</v>
      </c>
      <c r="C12" s="6" t="s">
        <v>65</v>
      </c>
      <c r="D12" s="6" t="s">
        <v>65</v>
      </c>
      <c r="E12" s="6" t="s">
        <v>65</v>
      </c>
      <c r="F12" s="6" t="s">
        <v>61</v>
      </c>
      <c r="G12" s="6"/>
      <c r="H12" s="6"/>
      <c r="I12" s="6"/>
    </row>
    <row r="13" spans="1:9" x14ac:dyDescent="0.25">
      <c r="A13" s="6" t="s">
        <v>291</v>
      </c>
      <c r="B13" s="6" t="s">
        <v>1126</v>
      </c>
      <c r="C13" s="6" t="s">
        <v>61</v>
      </c>
      <c r="D13" s="6" t="s">
        <v>61</v>
      </c>
      <c r="E13" s="6" t="s">
        <v>65</v>
      </c>
      <c r="F13" s="6" t="s">
        <v>65</v>
      </c>
      <c r="G13" s="6">
        <v>18</v>
      </c>
      <c r="H13" s="6">
        <v>0</v>
      </c>
      <c r="I13" s="6">
        <v>1</v>
      </c>
    </row>
    <row r="14" spans="1:9" x14ac:dyDescent="0.25">
      <c r="A14" s="6" t="s">
        <v>407</v>
      </c>
      <c r="B14" s="6" t="s">
        <v>1126</v>
      </c>
      <c r="C14" s="6" t="s">
        <v>65</v>
      </c>
      <c r="D14" s="6" t="s">
        <v>65</v>
      </c>
      <c r="E14" s="6" t="s">
        <v>65</v>
      </c>
      <c r="F14" s="6" t="s">
        <v>61</v>
      </c>
      <c r="G14" s="6"/>
      <c r="H14" s="6"/>
      <c r="I14" s="6"/>
    </row>
    <row r="15" spans="1:9" x14ac:dyDescent="0.25">
      <c r="A15" s="6" t="s">
        <v>145</v>
      </c>
      <c r="B15" s="6" t="s">
        <v>1126</v>
      </c>
      <c r="C15" s="6" t="s">
        <v>65</v>
      </c>
      <c r="D15" s="6" t="s">
        <v>65</v>
      </c>
      <c r="E15" s="6" t="s">
        <v>65</v>
      </c>
      <c r="F15" s="6" t="s">
        <v>61</v>
      </c>
      <c r="G15" s="6"/>
      <c r="H15" s="6"/>
      <c r="I15" s="6"/>
    </row>
    <row r="16" spans="1:9" x14ac:dyDescent="0.25">
      <c r="A16" s="6" t="s">
        <v>126</v>
      </c>
      <c r="B16" s="6" t="s">
        <v>1126</v>
      </c>
      <c r="C16" s="6" t="s">
        <v>65</v>
      </c>
      <c r="D16" s="6" t="s">
        <v>65</v>
      </c>
      <c r="E16" s="6" t="s">
        <v>65</v>
      </c>
      <c r="F16" s="6" t="s">
        <v>61</v>
      </c>
      <c r="G16" s="6"/>
      <c r="H16" s="6"/>
      <c r="I16" s="6"/>
    </row>
    <row r="17" spans="1:9" x14ac:dyDescent="0.25">
      <c r="A17" s="6" t="s">
        <v>246</v>
      </c>
      <c r="B17" s="6" t="s">
        <v>1126</v>
      </c>
      <c r="C17" s="6" t="s">
        <v>65</v>
      </c>
      <c r="D17" s="6" t="s">
        <v>65</v>
      </c>
      <c r="E17" s="6" t="s">
        <v>65</v>
      </c>
      <c r="F17" s="6" t="s">
        <v>61</v>
      </c>
      <c r="G17" s="6"/>
      <c r="H17" s="6"/>
      <c r="I17" s="6"/>
    </row>
    <row r="18" spans="1:9" x14ac:dyDescent="0.25">
      <c r="A18" s="6" t="s">
        <v>476</v>
      </c>
      <c r="B18" s="6" t="s">
        <v>1126</v>
      </c>
      <c r="C18" s="6" t="s">
        <v>65</v>
      </c>
      <c r="D18" s="6" t="s">
        <v>65</v>
      </c>
      <c r="E18" s="6" t="s">
        <v>61</v>
      </c>
      <c r="F18" s="6" t="s">
        <v>61</v>
      </c>
      <c r="G18" s="6"/>
      <c r="H18" s="6"/>
      <c r="I18" s="6"/>
    </row>
    <row r="19" spans="1:9" x14ac:dyDescent="0.25">
      <c r="A19" s="6" t="s">
        <v>137</v>
      </c>
      <c r="B19" s="6" t="s">
        <v>1126</v>
      </c>
      <c r="C19" s="6" t="s">
        <v>61</v>
      </c>
      <c r="D19" s="6" t="s">
        <v>61</v>
      </c>
      <c r="E19" s="6" t="s">
        <v>61</v>
      </c>
      <c r="F19" s="6" t="s">
        <v>61</v>
      </c>
      <c r="G19" s="6"/>
      <c r="H19" s="6"/>
      <c r="I19" s="6"/>
    </row>
    <row r="20" spans="1:9" x14ac:dyDescent="0.25">
      <c r="A20" s="6" t="s">
        <v>484</v>
      </c>
      <c r="B20" s="6" t="s">
        <v>1126</v>
      </c>
      <c r="C20" s="6" t="s">
        <v>65</v>
      </c>
      <c r="D20" s="6" t="s">
        <v>65</v>
      </c>
      <c r="E20" s="6" t="s">
        <v>65</v>
      </c>
      <c r="F20" s="6" t="s">
        <v>61</v>
      </c>
      <c r="G20" s="6"/>
      <c r="H20" s="6"/>
      <c r="I20" s="6"/>
    </row>
    <row r="21" spans="1:9" x14ac:dyDescent="0.25">
      <c r="A21" s="6" t="s">
        <v>276</v>
      </c>
      <c r="B21" s="6" t="s">
        <v>1126</v>
      </c>
      <c r="C21" s="6" t="s">
        <v>65</v>
      </c>
      <c r="D21" s="6" t="s">
        <v>65</v>
      </c>
      <c r="E21" s="6" t="s">
        <v>65</v>
      </c>
      <c r="F21" s="6" t="s">
        <v>61</v>
      </c>
      <c r="G21" s="6"/>
      <c r="H21" s="6"/>
      <c r="I21" s="6"/>
    </row>
    <row r="22" spans="1:9" x14ac:dyDescent="0.25">
      <c r="A22" s="6" t="s">
        <v>217</v>
      </c>
      <c r="B22" s="6" t="s">
        <v>1126</v>
      </c>
      <c r="C22" s="6" t="s">
        <v>65</v>
      </c>
      <c r="D22" s="6" t="s">
        <v>65</v>
      </c>
      <c r="E22" s="6" t="s">
        <v>65</v>
      </c>
      <c r="F22" s="6" t="s">
        <v>61</v>
      </c>
      <c r="G22" s="6"/>
      <c r="H22" s="6"/>
      <c r="I22" s="6"/>
    </row>
    <row r="23" spans="1:9" x14ac:dyDescent="0.25">
      <c r="A23" s="6" t="s">
        <v>199</v>
      </c>
      <c r="B23" s="6" t="s">
        <v>1126</v>
      </c>
      <c r="C23" s="6" t="s">
        <v>65</v>
      </c>
      <c r="D23" s="6" t="s">
        <v>65</v>
      </c>
      <c r="E23" s="6" t="s">
        <v>65</v>
      </c>
      <c r="F23" s="6" t="s">
        <v>61</v>
      </c>
      <c r="G23" s="6"/>
      <c r="H23" s="6"/>
      <c r="I23" s="6"/>
    </row>
    <row r="24" spans="1:9" x14ac:dyDescent="0.25">
      <c r="A24" s="6" t="s">
        <v>327</v>
      </c>
      <c r="B24" s="6" t="s">
        <v>1126</v>
      </c>
      <c r="C24" s="6" t="s">
        <v>65</v>
      </c>
      <c r="D24" s="6" t="s">
        <v>61</v>
      </c>
      <c r="E24" s="6" t="s">
        <v>65</v>
      </c>
      <c r="F24" s="6" t="s">
        <v>61</v>
      </c>
      <c r="G24" s="6"/>
      <c r="H24" s="6"/>
      <c r="I24" s="6"/>
    </row>
    <row r="28" spans="1:9" x14ac:dyDescent="0.25">
      <c r="A28" s="83" t="s">
        <v>1159</v>
      </c>
    </row>
    <row r="29" spans="1:9" s="10" customFormat="1" ht="15" thickBot="1" x14ac:dyDescent="0.3">
      <c r="A29" s="84" t="s">
        <v>1177</v>
      </c>
      <c r="B29" s="3" t="s">
        <v>1124</v>
      </c>
      <c r="C29" s="3" t="s">
        <v>797</v>
      </c>
      <c r="D29" s="3" t="s">
        <v>798</v>
      </c>
      <c r="E29" s="3" t="s">
        <v>799</v>
      </c>
      <c r="F29" s="3" t="s">
        <v>800</v>
      </c>
      <c r="G29" s="3" t="s">
        <v>801</v>
      </c>
      <c r="H29" s="3" t="s">
        <v>802</v>
      </c>
      <c r="I29" s="3" t="s">
        <v>803</v>
      </c>
    </row>
    <row r="30" spans="1:9" x14ac:dyDescent="0.25">
      <c r="A30" s="11" t="s">
        <v>152</v>
      </c>
      <c r="B30" s="11" t="s">
        <v>1125</v>
      </c>
      <c r="C30" s="11" t="s">
        <v>65</v>
      </c>
      <c r="D30" s="11" t="s">
        <v>65</v>
      </c>
      <c r="E30" s="11" t="s">
        <v>65</v>
      </c>
      <c r="F30" s="11" t="s">
        <v>61</v>
      </c>
      <c r="G30" s="11"/>
      <c r="H30" s="11"/>
      <c r="I30" s="11"/>
    </row>
    <row r="31" spans="1:9" x14ac:dyDescent="0.25">
      <c r="A31" s="6" t="s">
        <v>338</v>
      </c>
      <c r="B31" s="6" t="s">
        <v>1125</v>
      </c>
      <c r="C31" s="6" t="s">
        <v>61</v>
      </c>
      <c r="D31" s="6" t="s">
        <v>61</v>
      </c>
      <c r="E31" s="6" t="s">
        <v>61</v>
      </c>
      <c r="F31" s="6" t="s">
        <v>61</v>
      </c>
      <c r="G31" s="6"/>
      <c r="H31" s="6"/>
      <c r="I31" s="6"/>
    </row>
    <row r="32" spans="1:9" x14ac:dyDescent="0.25">
      <c r="A32" s="6" t="s">
        <v>253</v>
      </c>
      <c r="B32" s="6" t="s">
        <v>1125</v>
      </c>
      <c r="C32" s="6" t="s">
        <v>65</v>
      </c>
      <c r="D32" s="6" t="s">
        <v>61</v>
      </c>
      <c r="E32" s="6" t="s">
        <v>65</v>
      </c>
      <c r="F32" s="6" t="s">
        <v>61</v>
      </c>
      <c r="G32" s="6"/>
      <c r="H32" s="6"/>
      <c r="I32" s="6"/>
    </row>
    <row r="33" spans="1:9" x14ac:dyDescent="0.25">
      <c r="A33" s="6" t="s">
        <v>108</v>
      </c>
      <c r="B33" s="6" t="s">
        <v>1125</v>
      </c>
      <c r="C33" s="6" t="s">
        <v>65</v>
      </c>
      <c r="D33" s="6" t="s">
        <v>65</v>
      </c>
      <c r="E33" s="6" t="s">
        <v>65</v>
      </c>
      <c r="F33" s="6" t="s">
        <v>65</v>
      </c>
      <c r="G33" s="6">
        <v>27</v>
      </c>
      <c r="H33" s="6">
        <v>0</v>
      </c>
      <c r="I33" s="6">
        <v>0</v>
      </c>
    </row>
    <row r="34" spans="1:9" x14ac:dyDescent="0.25">
      <c r="A34" s="6" t="s">
        <v>449</v>
      </c>
      <c r="B34" s="6" t="s">
        <v>1125</v>
      </c>
      <c r="C34" s="6" t="s">
        <v>65</v>
      </c>
      <c r="D34" s="6" t="s">
        <v>65</v>
      </c>
      <c r="E34" s="6" t="s">
        <v>65</v>
      </c>
      <c r="F34" s="6" t="s">
        <v>61</v>
      </c>
      <c r="G34" s="6">
        <v>32</v>
      </c>
      <c r="H34" s="6"/>
      <c r="I34" s="6"/>
    </row>
    <row r="35" spans="1:9" x14ac:dyDescent="0.25">
      <c r="A35" s="6" t="s">
        <v>191</v>
      </c>
      <c r="B35" s="6" t="s">
        <v>1125</v>
      </c>
      <c r="C35" s="6" t="s">
        <v>65</v>
      </c>
      <c r="D35" s="6" t="s">
        <v>65</v>
      </c>
      <c r="E35" s="6" t="s">
        <v>65</v>
      </c>
      <c r="F35" s="6" t="s">
        <v>65</v>
      </c>
      <c r="G35" s="6">
        <v>15</v>
      </c>
      <c r="H35" s="6">
        <v>1</v>
      </c>
      <c r="I35" s="6">
        <v>0</v>
      </c>
    </row>
    <row r="36" spans="1:9" x14ac:dyDescent="0.25">
      <c r="A36" s="6" t="s">
        <v>242</v>
      </c>
      <c r="B36" s="6" t="s">
        <v>1125</v>
      </c>
      <c r="C36" s="6" t="s">
        <v>61</v>
      </c>
      <c r="D36" s="6" t="s">
        <v>61</v>
      </c>
      <c r="E36" s="6" t="s">
        <v>61</v>
      </c>
      <c r="F36" s="6" t="s">
        <v>61</v>
      </c>
      <c r="G36" s="6"/>
      <c r="H36" s="6"/>
      <c r="I36" s="6"/>
    </row>
    <row r="37" spans="1:9" x14ac:dyDescent="0.25">
      <c r="A37" s="6" t="s">
        <v>181</v>
      </c>
      <c r="B37" s="6" t="s">
        <v>1125</v>
      </c>
      <c r="C37" s="6" t="s">
        <v>65</v>
      </c>
      <c r="D37" s="6" t="s">
        <v>61</v>
      </c>
      <c r="E37" s="6" t="s">
        <v>65</v>
      </c>
      <c r="F37" s="6" t="s">
        <v>61</v>
      </c>
      <c r="G37" s="6"/>
      <c r="H37" s="6"/>
      <c r="I37" s="6"/>
    </row>
    <row r="38" spans="1:9" x14ac:dyDescent="0.25">
      <c r="A38" s="6" t="s">
        <v>229</v>
      </c>
      <c r="B38" s="6" t="s">
        <v>1125</v>
      </c>
      <c r="C38" s="6" t="s">
        <v>65</v>
      </c>
      <c r="D38" s="6" t="s">
        <v>65</v>
      </c>
      <c r="E38" s="6" t="s">
        <v>65</v>
      </c>
      <c r="F38" s="6" t="s">
        <v>65</v>
      </c>
      <c r="G38" s="6">
        <v>13</v>
      </c>
      <c r="H38" s="6">
        <v>5</v>
      </c>
      <c r="I38" s="6">
        <v>0</v>
      </c>
    </row>
    <row r="39" spans="1:9" x14ac:dyDescent="0.25">
      <c r="A39" s="6" t="s">
        <v>335</v>
      </c>
      <c r="B39" s="6" t="s">
        <v>1125</v>
      </c>
      <c r="C39" s="6" t="s">
        <v>65</v>
      </c>
      <c r="D39" s="6" t="s">
        <v>65</v>
      </c>
      <c r="E39" s="6" t="s">
        <v>65</v>
      </c>
      <c r="F39" s="6" t="s">
        <v>61</v>
      </c>
      <c r="G39" s="6"/>
      <c r="H39" s="6"/>
      <c r="I39" s="6"/>
    </row>
    <row r="40" spans="1:9" x14ac:dyDescent="0.25">
      <c r="A40" s="6" t="s">
        <v>441</v>
      </c>
      <c r="B40" s="6" t="s">
        <v>1125</v>
      </c>
      <c r="C40" s="6" t="s">
        <v>65</v>
      </c>
      <c r="D40" s="6" t="s">
        <v>65</v>
      </c>
      <c r="E40" s="6" t="s">
        <v>65</v>
      </c>
      <c r="F40" s="6" t="s">
        <v>65</v>
      </c>
      <c r="G40" s="6">
        <v>194</v>
      </c>
      <c r="H40" s="6">
        <v>74</v>
      </c>
      <c r="I40" s="6">
        <v>0</v>
      </c>
    </row>
    <row r="41" spans="1:9" x14ac:dyDescent="0.25">
      <c r="A41" s="6" t="s">
        <v>357</v>
      </c>
      <c r="B41" s="6" t="s">
        <v>1125</v>
      </c>
      <c r="C41" s="6" t="s">
        <v>65</v>
      </c>
      <c r="D41" s="6" t="s">
        <v>65</v>
      </c>
      <c r="E41" s="6" t="s">
        <v>65</v>
      </c>
      <c r="F41" s="6" t="s">
        <v>61</v>
      </c>
      <c r="G41" s="6"/>
      <c r="H41" s="6"/>
      <c r="I41" s="6"/>
    </row>
    <row r="42" spans="1:9" x14ac:dyDescent="0.25">
      <c r="A42" s="6" t="s">
        <v>264</v>
      </c>
      <c r="B42" s="6" t="s">
        <v>1125</v>
      </c>
      <c r="C42" s="6" t="s">
        <v>61</v>
      </c>
      <c r="D42" s="6" t="s">
        <v>61</v>
      </c>
      <c r="E42" s="6" t="s">
        <v>65</v>
      </c>
      <c r="F42" s="6" t="s">
        <v>61</v>
      </c>
      <c r="G42" s="6">
        <v>0</v>
      </c>
      <c r="H42" s="6">
        <v>0</v>
      </c>
      <c r="I42" s="6">
        <v>0</v>
      </c>
    </row>
    <row r="43" spans="1:9" x14ac:dyDescent="0.25">
      <c r="A43" s="6" t="s">
        <v>298</v>
      </c>
      <c r="B43" s="6" t="s">
        <v>1125</v>
      </c>
      <c r="C43" s="6" t="s">
        <v>65</v>
      </c>
      <c r="D43" s="6" t="s">
        <v>65</v>
      </c>
      <c r="E43" s="6" t="s">
        <v>65</v>
      </c>
      <c r="F43" s="6" t="s">
        <v>61</v>
      </c>
      <c r="G43" s="6"/>
      <c r="H43" s="6"/>
      <c r="I43" s="6"/>
    </row>
    <row r="44" spans="1:9" x14ac:dyDescent="0.25">
      <c r="A44" s="6" t="s">
        <v>311</v>
      </c>
      <c r="B44" s="6" t="s">
        <v>1125</v>
      </c>
      <c r="C44" s="6" t="s">
        <v>65</v>
      </c>
      <c r="D44" s="6" t="s">
        <v>65</v>
      </c>
      <c r="E44" s="6" t="s">
        <v>61</v>
      </c>
      <c r="F44" s="6" t="s">
        <v>61</v>
      </c>
      <c r="G44" s="6"/>
      <c r="H44" s="6"/>
      <c r="I44" s="6"/>
    </row>
    <row r="45" spans="1:9" x14ac:dyDescent="0.25">
      <c r="A45" s="6" t="s">
        <v>360</v>
      </c>
      <c r="B45" s="6" t="s">
        <v>1125</v>
      </c>
      <c r="C45" s="6" t="s">
        <v>65</v>
      </c>
      <c r="D45" s="6" t="s">
        <v>65</v>
      </c>
      <c r="E45" s="6" t="s">
        <v>65</v>
      </c>
      <c r="F45" s="6" t="s">
        <v>61</v>
      </c>
      <c r="G45" s="6"/>
      <c r="H45" s="6"/>
      <c r="I45" s="6"/>
    </row>
    <row r="46" spans="1:9" x14ac:dyDescent="0.25">
      <c r="A46" s="6" t="s">
        <v>462</v>
      </c>
      <c r="B46" s="6" t="s">
        <v>1125</v>
      </c>
      <c r="C46" s="6" t="s">
        <v>65</v>
      </c>
      <c r="D46" s="6" t="s">
        <v>65</v>
      </c>
      <c r="E46" s="6" t="s">
        <v>65</v>
      </c>
      <c r="F46" s="6" t="s">
        <v>61</v>
      </c>
      <c r="G46" s="6"/>
      <c r="H46" s="6"/>
      <c r="I46" s="6"/>
    </row>
    <row r="47" spans="1:9" x14ac:dyDescent="0.25">
      <c r="A47" s="6" t="s">
        <v>351</v>
      </c>
      <c r="B47" s="6" t="s">
        <v>1125</v>
      </c>
      <c r="C47" s="6" t="s">
        <v>65</v>
      </c>
      <c r="D47" s="6" t="s">
        <v>65</v>
      </c>
      <c r="E47" s="6" t="s">
        <v>65</v>
      </c>
      <c r="F47" s="6" t="s">
        <v>61</v>
      </c>
      <c r="G47" s="6"/>
      <c r="H47" s="6"/>
      <c r="I47" s="6"/>
    </row>
    <row r="48" spans="1:9" x14ac:dyDescent="0.25">
      <c r="A48" s="6" t="s">
        <v>208</v>
      </c>
      <c r="B48" s="6" t="s">
        <v>1125</v>
      </c>
      <c r="C48" s="6" t="s">
        <v>65</v>
      </c>
      <c r="D48" s="6" t="s">
        <v>65</v>
      </c>
      <c r="E48" s="6" t="s">
        <v>65</v>
      </c>
      <c r="F48" s="6" t="s">
        <v>61</v>
      </c>
      <c r="G48" s="6"/>
      <c r="H48" s="6"/>
      <c r="I48" s="6"/>
    </row>
    <row r="49" spans="1:9" x14ac:dyDescent="0.25">
      <c r="A49" s="6" t="s">
        <v>427</v>
      </c>
      <c r="B49" s="6" t="s">
        <v>1125</v>
      </c>
      <c r="C49" s="6" t="s">
        <v>65</v>
      </c>
      <c r="D49" s="6" t="s">
        <v>65</v>
      </c>
      <c r="E49" s="6" t="s">
        <v>65</v>
      </c>
      <c r="F49" s="6" t="s">
        <v>61</v>
      </c>
      <c r="G49" s="6"/>
      <c r="H49" s="6"/>
      <c r="I49" s="6"/>
    </row>
    <row r="50" spans="1:9" x14ac:dyDescent="0.25">
      <c r="A50" s="6" t="s">
        <v>93</v>
      </c>
      <c r="B50" s="6" t="s">
        <v>1125</v>
      </c>
      <c r="C50" s="6" t="s">
        <v>65</v>
      </c>
      <c r="D50" s="6" t="s">
        <v>65</v>
      </c>
      <c r="E50" s="6" t="s">
        <v>65</v>
      </c>
      <c r="F50" s="6" t="s">
        <v>61</v>
      </c>
      <c r="G50" s="6"/>
      <c r="H50" s="6"/>
      <c r="I50" s="6"/>
    </row>
    <row r="51" spans="1:9" x14ac:dyDescent="0.25">
      <c r="A51" s="6" t="s">
        <v>98</v>
      </c>
      <c r="B51" s="6" t="s">
        <v>1125</v>
      </c>
      <c r="C51" s="6" t="s">
        <v>65</v>
      </c>
      <c r="D51" s="6" t="s">
        <v>65</v>
      </c>
      <c r="E51" s="6" t="s">
        <v>65</v>
      </c>
      <c r="F51" s="6" t="s">
        <v>61</v>
      </c>
      <c r="G51" s="6"/>
      <c r="H51" s="6"/>
      <c r="I51" s="6"/>
    </row>
    <row r="52" spans="1:9" x14ac:dyDescent="0.25">
      <c r="A52" s="6" t="s">
        <v>302</v>
      </c>
      <c r="B52" s="6" t="s">
        <v>1125</v>
      </c>
      <c r="C52" s="6" t="s">
        <v>65</v>
      </c>
      <c r="D52" s="6" t="s">
        <v>65</v>
      </c>
      <c r="E52" s="6" t="s">
        <v>65</v>
      </c>
      <c r="F52" s="6" t="s">
        <v>61</v>
      </c>
      <c r="G52" s="6"/>
      <c r="H52" s="6"/>
      <c r="I52" s="6"/>
    </row>
    <row r="53" spans="1:9" x14ac:dyDescent="0.25">
      <c r="A53" s="6" t="s">
        <v>122</v>
      </c>
      <c r="B53" s="6" t="s">
        <v>1125</v>
      </c>
      <c r="C53" s="6" t="s">
        <v>65</v>
      </c>
      <c r="D53" s="6" t="s">
        <v>65</v>
      </c>
      <c r="E53" s="6" t="s">
        <v>61</v>
      </c>
      <c r="F53" s="6" t="s">
        <v>61</v>
      </c>
      <c r="G53" s="6"/>
      <c r="H53" s="6"/>
      <c r="I53" s="6"/>
    </row>
    <row r="54" spans="1:9" x14ac:dyDescent="0.25">
      <c r="A54" s="6" t="s">
        <v>344</v>
      </c>
      <c r="B54" s="6" t="s">
        <v>1125</v>
      </c>
      <c r="C54" s="6" t="s">
        <v>65</v>
      </c>
      <c r="D54" s="6" t="s">
        <v>61</v>
      </c>
      <c r="E54" s="6" t="s">
        <v>65</v>
      </c>
      <c r="F54" s="6" t="s">
        <v>61</v>
      </c>
      <c r="G54" s="6"/>
      <c r="H54" s="6"/>
      <c r="I54" s="6"/>
    </row>
    <row r="55" spans="1:9" x14ac:dyDescent="0.25">
      <c r="A55" s="6" t="s">
        <v>223</v>
      </c>
      <c r="B55" s="6" t="s">
        <v>1125</v>
      </c>
      <c r="C55" s="6" t="s">
        <v>65</v>
      </c>
      <c r="D55" s="6" t="s">
        <v>65</v>
      </c>
      <c r="E55" s="6" t="s">
        <v>65</v>
      </c>
      <c r="F55" s="6" t="s">
        <v>61</v>
      </c>
      <c r="G55" s="6"/>
      <c r="H55" s="6"/>
      <c r="I55" s="6"/>
    </row>
    <row r="56" spans="1:9" x14ac:dyDescent="0.25">
      <c r="A56" s="6" t="s">
        <v>454</v>
      </c>
      <c r="B56" s="6" t="s">
        <v>1125</v>
      </c>
      <c r="C56" s="6" t="s">
        <v>65</v>
      </c>
      <c r="D56" s="6" t="s">
        <v>65</v>
      </c>
      <c r="E56" s="6" t="s">
        <v>65</v>
      </c>
      <c r="F56" s="6" t="s">
        <v>61</v>
      </c>
      <c r="G56" s="6"/>
      <c r="H56" s="6"/>
      <c r="I56" s="6"/>
    </row>
    <row r="57" spans="1:9" x14ac:dyDescent="0.25">
      <c r="A57" s="6" t="s">
        <v>374</v>
      </c>
      <c r="B57" s="6" t="s">
        <v>1125</v>
      </c>
      <c r="C57" s="6" t="s">
        <v>65</v>
      </c>
      <c r="D57" s="6" t="s">
        <v>65</v>
      </c>
      <c r="E57" s="6" t="s">
        <v>65</v>
      </c>
      <c r="F57" s="6" t="s">
        <v>61</v>
      </c>
      <c r="G57" s="6"/>
      <c r="H57" s="6"/>
      <c r="I57" s="6"/>
    </row>
    <row r="58" spans="1:9" x14ac:dyDescent="0.25">
      <c r="A58" s="6" t="s">
        <v>269</v>
      </c>
      <c r="B58" s="6" t="s">
        <v>1125</v>
      </c>
      <c r="C58" s="6" t="s">
        <v>61</v>
      </c>
      <c r="D58" s="6" t="s">
        <v>61</v>
      </c>
      <c r="E58" s="6" t="s">
        <v>65</v>
      </c>
      <c r="F58" s="6" t="s">
        <v>61</v>
      </c>
      <c r="G58" s="6"/>
      <c r="H58" s="6"/>
      <c r="I58" s="6"/>
    </row>
    <row r="59" spans="1:9" x14ac:dyDescent="0.25">
      <c r="A59" s="6" t="s">
        <v>259</v>
      </c>
      <c r="B59" s="6" t="s">
        <v>1125</v>
      </c>
      <c r="C59" s="6" t="s">
        <v>61</v>
      </c>
      <c r="D59" s="6" t="s">
        <v>61</v>
      </c>
      <c r="E59" s="6" t="s">
        <v>61</v>
      </c>
      <c r="F59" s="6" t="s">
        <v>61</v>
      </c>
      <c r="G59" s="6"/>
      <c r="H59" s="6"/>
      <c r="I59" s="6"/>
    </row>
    <row r="60" spans="1:9" x14ac:dyDescent="0.25">
      <c r="A60" s="6" t="s">
        <v>103</v>
      </c>
      <c r="B60" s="6" t="s">
        <v>1125</v>
      </c>
      <c r="C60" s="6" t="s">
        <v>65</v>
      </c>
      <c r="D60" s="6" t="s">
        <v>65</v>
      </c>
      <c r="E60" s="6" t="s">
        <v>65</v>
      </c>
      <c r="F60" s="6" t="s">
        <v>61</v>
      </c>
      <c r="G60" s="6"/>
      <c r="H60" s="6"/>
      <c r="I60" s="6"/>
    </row>
    <row r="61" spans="1:9" x14ac:dyDescent="0.25">
      <c r="A61" s="6" t="s">
        <v>239</v>
      </c>
      <c r="B61" s="6" t="s">
        <v>1125</v>
      </c>
      <c r="C61" s="6" t="s">
        <v>65</v>
      </c>
      <c r="D61" s="6" t="s">
        <v>61</v>
      </c>
      <c r="E61" s="6" t="s">
        <v>65</v>
      </c>
      <c r="F61" s="6" t="s">
        <v>61</v>
      </c>
      <c r="G61" s="6"/>
      <c r="H61" s="6"/>
      <c r="I61" s="6"/>
    </row>
    <row r="62" spans="1:9" x14ac:dyDescent="0.25">
      <c r="A62" s="6" t="s">
        <v>381</v>
      </c>
      <c r="B62" s="6" t="s">
        <v>1125</v>
      </c>
      <c r="C62" s="6" t="s">
        <v>65</v>
      </c>
      <c r="D62" s="6" t="s">
        <v>65</v>
      </c>
      <c r="E62" s="6" t="s">
        <v>65</v>
      </c>
      <c r="F62" s="6" t="s">
        <v>61</v>
      </c>
      <c r="G62" s="6"/>
      <c r="H62" s="6"/>
      <c r="I62" s="6"/>
    </row>
    <row r="66" spans="1:9" x14ac:dyDescent="0.25">
      <c r="A66" s="83" t="s">
        <v>1161</v>
      </c>
    </row>
    <row r="67" spans="1:9" s="10" customFormat="1" ht="15" thickBot="1" x14ac:dyDescent="0.3">
      <c r="A67" s="84" t="s">
        <v>1160</v>
      </c>
      <c r="B67" s="3" t="s">
        <v>1124</v>
      </c>
      <c r="C67" s="3" t="s">
        <v>797</v>
      </c>
      <c r="D67" s="3" t="s">
        <v>798</v>
      </c>
      <c r="E67" s="3" t="s">
        <v>799</v>
      </c>
      <c r="F67" s="3" t="s">
        <v>800</v>
      </c>
      <c r="G67" s="3" t="s">
        <v>801</v>
      </c>
      <c r="H67" s="3" t="s">
        <v>802</v>
      </c>
      <c r="I67" s="3" t="s">
        <v>803</v>
      </c>
    </row>
    <row r="68" spans="1:9" x14ac:dyDescent="0.25">
      <c r="A68" s="11" t="s">
        <v>394</v>
      </c>
      <c r="B68" s="11" t="s">
        <v>1127</v>
      </c>
      <c r="C68" s="11" t="s">
        <v>65</v>
      </c>
      <c r="D68" s="11" t="s">
        <v>65</v>
      </c>
      <c r="E68" s="11" t="s">
        <v>65</v>
      </c>
      <c r="F68" s="11" t="s">
        <v>61</v>
      </c>
      <c r="G68" s="11"/>
      <c r="H68" s="11"/>
      <c r="I68" s="11"/>
    </row>
    <row r="69" spans="1:9" x14ac:dyDescent="0.25">
      <c r="A69" s="6" t="s">
        <v>364</v>
      </c>
      <c r="B69" s="6" t="s">
        <v>1127</v>
      </c>
      <c r="C69" s="6" t="s">
        <v>65</v>
      </c>
      <c r="D69" s="6" t="s">
        <v>65</v>
      </c>
      <c r="E69" s="6" t="s">
        <v>65</v>
      </c>
      <c r="F69" s="6" t="s">
        <v>61</v>
      </c>
      <c r="G69" s="6"/>
      <c r="H69" s="6"/>
      <c r="I69" s="6"/>
    </row>
    <row r="70" spans="1:9" x14ac:dyDescent="0.25">
      <c r="A70" s="6" t="s">
        <v>433</v>
      </c>
      <c r="B70" s="6" t="s">
        <v>1127</v>
      </c>
      <c r="C70" s="6" t="s">
        <v>65</v>
      </c>
      <c r="D70" s="6" t="s">
        <v>65</v>
      </c>
      <c r="E70" s="6" t="s">
        <v>65</v>
      </c>
      <c r="F70" s="6" t="s">
        <v>61</v>
      </c>
      <c r="G70" s="6"/>
      <c r="H70" s="6"/>
      <c r="I70" s="6"/>
    </row>
    <row r="71" spans="1:9" x14ac:dyDescent="0.25">
      <c r="A71" s="6" t="s">
        <v>60</v>
      </c>
      <c r="B71" s="6" t="s">
        <v>1127</v>
      </c>
      <c r="C71" s="6" t="s">
        <v>61</v>
      </c>
      <c r="D71" s="6" t="s">
        <v>65</v>
      </c>
      <c r="E71" s="6" t="s">
        <v>65</v>
      </c>
      <c r="F71" s="6" t="s">
        <v>61</v>
      </c>
      <c r="G71" s="6"/>
      <c r="H71" s="6"/>
      <c r="I71" s="6"/>
    </row>
    <row r="72" spans="1:9" x14ac:dyDescent="0.25">
      <c r="A72" s="6" t="s">
        <v>75</v>
      </c>
      <c r="B72" s="6" t="s">
        <v>1127</v>
      </c>
      <c r="C72" s="6" t="s">
        <v>61</v>
      </c>
      <c r="D72" s="6" t="s">
        <v>65</v>
      </c>
      <c r="E72" s="6" t="s">
        <v>65</v>
      </c>
      <c r="F72" s="6" t="s">
        <v>61</v>
      </c>
      <c r="G72" s="6"/>
      <c r="H72" s="6"/>
      <c r="I72" s="6"/>
    </row>
    <row r="73" spans="1:9" x14ac:dyDescent="0.25">
      <c r="A73" s="6" t="s">
        <v>158</v>
      </c>
      <c r="B73" s="6" t="s">
        <v>1127</v>
      </c>
      <c r="C73" s="6" t="s">
        <v>61</v>
      </c>
      <c r="D73" s="6" t="s">
        <v>61</v>
      </c>
      <c r="E73" s="6" t="s">
        <v>65</v>
      </c>
      <c r="F73" s="6" t="s">
        <v>61</v>
      </c>
      <c r="G73" s="6"/>
      <c r="H73" s="6"/>
      <c r="I73" s="6"/>
    </row>
    <row r="74" spans="1:9" x14ac:dyDescent="0.25">
      <c r="A74" s="6" t="s">
        <v>437</v>
      </c>
      <c r="B74" s="6" t="s">
        <v>1127</v>
      </c>
      <c r="C74" s="6" t="s">
        <v>61</v>
      </c>
      <c r="D74" s="6" t="s">
        <v>65</v>
      </c>
      <c r="E74" s="6" t="s">
        <v>61</v>
      </c>
      <c r="F74" s="6" t="s">
        <v>61</v>
      </c>
      <c r="G74" s="6"/>
      <c r="H74" s="6"/>
      <c r="I74" s="6"/>
    </row>
    <row r="75" spans="1:9" x14ac:dyDescent="0.25">
      <c r="A75" s="6" t="s">
        <v>183</v>
      </c>
      <c r="B75" s="6" t="s">
        <v>1127</v>
      </c>
      <c r="C75" s="6" t="s">
        <v>61</v>
      </c>
      <c r="D75" s="6" t="s">
        <v>65</v>
      </c>
      <c r="E75" s="6" t="s">
        <v>65</v>
      </c>
      <c r="F75" s="6" t="s">
        <v>61</v>
      </c>
      <c r="G75" s="6"/>
      <c r="H75" s="6"/>
      <c r="I75" s="6"/>
    </row>
    <row r="76" spans="1:9" x14ac:dyDescent="0.25">
      <c r="A76" s="6" t="s">
        <v>171</v>
      </c>
      <c r="B76" s="6" t="s">
        <v>1127</v>
      </c>
      <c r="C76" s="6" t="s">
        <v>61</v>
      </c>
      <c r="D76" s="6" t="s">
        <v>61</v>
      </c>
      <c r="E76" s="6" t="s">
        <v>65</v>
      </c>
      <c r="F76" s="6" t="s">
        <v>61</v>
      </c>
      <c r="G76" s="6"/>
      <c r="H76" s="6"/>
      <c r="I76" s="6"/>
    </row>
    <row r="77" spans="1:9" x14ac:dyDescent="0.25">
      <c r="A77" s="6" t="s">
        <v>402</v>
      </c>
      <c r="B77" s="6" t="s">
        <v>1127</v>
      </c>
      <c r="C77" s="6" t="s">
        <v>65</v>
      </c>
      <c r="D77" s="6" t="s">
        <v>65</v>
      </c>
      <c r="E77" s="6" t="s">
        <v>65</v>
      </c>
      <c r="F77" s="6" t="s">
        <v>61</v>
      </c>
      <c r="G77" s="6"/>
      <c r="H77" s="6"/>
      <c r="I77" s="6"/>
    </row>
    <row r="78" spans="1:9" x14ac:dyDescent="0.25">
      <c r="A78" s="6" t="s">
        <v>120</v>
      </c>
      <c r="B78" s="6" t="s">
        <v>1127</v>
      </c>
      <c r="C78" s="6" t="s">
        <v>65</v>
      </c>
      <c r="D78" s="6" t="s">
        <v>65</v>
      </c>
      <c r="E78" s="6" t="s">
        <v>61</v>
      </c>
      <c r="F78" s="6" t="s">
        <v>61</v>
      </c>
      <c r="G78" s="6"/>
      <c r="H78" s="6"/>
      <c r="I78" s="6"/>
    </row>
    <row r="79" spans="1:9" x14ac:dyDescent="0.25">
      <c r="A79" s="6" t="s">
        <v>424</v>
      </c>
      <c r="B79" s="6" t="s">
        <v>1127</v>
      </c>
      <c r="C79" s="6" t="s">
        <v>61</v>
      </c>
      <c r="D79" s="6" t="s">
        <v>65</v>
      </c>
      <c r="E79" s="6" t="s">
        <v>61</v>
      </c>
      <c r="F79" s="6" t="s">
        <v>61</v>
      </c>
      <c r="G79" s="6"/>
      <c r="H79" s="6"/>
      <c r="I79" s="6"/>
    </row>
    <row r="80" spans="1:9" x14ac:dyDescent="0.25">
      <c r="A80" s="6" t="s">
        <v>85</v>
      </c>
      <c r="B80" s="6" t="s">
        <v>1127</v>
      </c>
      <c r="C80" s="6" t="s">
        <v>65</v>
      </c>
      <c r="D80" s="6" t="s">
        <v>61</v>
      </c>
      <c r="E80" s="6" t="s">
        <v>65</v>
      </c>
      <c r="F80" s="6" t="s">
        <v>61</v>
      </c>
      <c r="G80" s="6"/>
      <c r="H80" s="6"/>
      <c r="I80" s="6"/>
    </row>
    <row r="81" spans="1:9" x14ac:dyDescent="0.25">
      <c r="A81" s="6" t="s">
        <v>69</v>
      </c>
      <c r="B81" s="6" t="s">
        <v>1127</v>
      </c>
      <c r="C81" s="6" t="s">
        <v>65</v>
      </c>
      <c r="D81" s="6" t="s">
        <v>65</v>
      </c>
      <c r="E81" s="6" t="s">
        <v>65</v>
      </c>
      <c r="F81" s="6" t="s">
        <v>61</v>
      </c>
      <c r="G81" s="6">
        <v>0</v>
      </c>
      <c r="H81" s="6">
        <v>0</v>
      </c>
      <c r="I81" s="6">
        <v>0</v>
      </c>
    </row>
    <row r="82" spans="1:9" x14ac:dyDescent="0.25">
      <c r="A82" s="6" t="s">
        <v>494</v>
      </c>
      <c r="B82" s="6" t="s">
        <v>1127</v>
      </c>
      <c r="C82" s="6" t="s">
        <v>65</v>
      </c>
      <c r="D82" s="6" t="s">
        <v>65</v>
      </c>
      <c r="E82" s="6" t="s">
        <v>65</v>
      </c>
      <c r="F82" s="6" t="s">
        <v>61</v>
      </c>
      <c r="G82" s="6"/>
      <c r="H82" s="6"/>
      <c r="I82" s="6"/>
    </row>
    <row r="83" spans="1:9" x14ac:dyDescent="0.25">
      <c r="A83" s="6" t="s">
        <v>100</v>
      </c>
      <c r="B83" s="6" t="s">
        <v>1127</v>
      </c>
      <c r="C83" s="6" t="s">
        <v>65</v>
      </c>
      <c r="D83" s="6" t="s">
        <v>65</v>
      </c>
      <c r="E83" s="6" t="s">
        <v>61</v>
      </c>
      <c r="F83" s="6" t="s">
        <v>61</v>
      </c>
      <c r="G83" s="6"/>
      <c r="H83" s="6"/>
      <c r="I83" s="6"/>
    </row>
    <row r="84" spans="1:9" x14ac:dyDescent="0.25">
      <c r="A84" s="6" t="s">
        <v>398</v>
      </c>
      <c r="B84" s="6" t="s">
        <v>1127</v>
      </c>
      <c r="C84" s="6" t="s">
        <v>61</v>
      </c>
      <c r="D84" s="6" t="s">
        <v>65</v>
      </c>
      <c r="E84" s="6" t="s">
        <v>65</v>
      </c>
      <c r="F84" s="6" t="s">
        <v>61</v>
      </c>
      <c r="G84" s="6"/>
      <c r="H84" s="6"/>
      <c r="I84" s="6"/>
    </row>
    <row r="85" spans="1:9" x14ac:dyDescent="0.25">
      <c r="A85" s="6" t="s">
        <v>325</v>
      </c>
      <c r="B85" s="6" t="s">
        <v>1127</v>
      </c>
      <c r="C85" s="6" t="s">
        <v>65</v>
      </c>
      <c r="D85" s="6" t="s">
        <v>65</v>
      </c>
      <c r="E85" s="6" t="s">
        <v>65</v>
      </c>
      <c r="F85" s="6" t="s">
        <v>61</v>
      </c>
      <c r="G85" s="6"/>
      <c r="H85" s="6"/>
      <c r="I85" s="6"/>
    </row>
    <row r="86" spans="1:9" x14ac:dyDescent="0.25">
      <c r="A86" s="6" t="s">
        <v>87</v>
      </c>
      <c r="B86" s="6" t="s">
        <v>1127</v>
      </c>
      <c r="C86" s="6" t="s">
        <v>61</v>
      </c>
      <c r="D86" s="6" t="s">
        <v>61</v>
      </c>
      <c r="E86" s="6" t="s">
        <v>65</v>
      </c>
      <c r="F86" s="6" t="s">
        <v>61</v>
      </c>
      <c r="G86" s="6"/>
      <c r="H86" s="6"/>
      <c r="I86" s="6"/>
    </row>
    <row r="87" spans="1:9" x14ac:dyDescent="0.25">
      <c r="A87" s="6" t="s">
        <v>1131</v>
      </c>
      <c r="B87" s="6" t="s">
        <v>1127</v>
      </c>
      <c r="C87" s="6" t="s">
        <v>61</v>
      </c>
      <c r="D87" s="6" t="s">
        <v>65</v>
      </c>
      <c r="E87" s="6" t="s">
        <v>65</v>
      </c>
      <c r="F87" s="6" t="s">
        <v>61</v>
      </c>
      <c r="G87" s="6"/>
      <c r="H87" s="6"/>
      <c r="I87" s="6"/>
    </row>
  </sheetData>
  <mergeCells count="1">
    <mergeCell ref="A1:H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topLeftCell="A43" workbookViewId="0">
      <selection activeCell="D38" sqref="D38"/>
    </sheetView>
  </sheetViews>
  <sheetFormatPr defaultRowHeight="14.25" x14ac:dyDescent="0.25"/>
  <cols>
    <col min="1" max="1" width="45.85546875" customWidth="1"/>
    <col min="2" max="2" width="4.7109375" customWidth="1"/>
    <col min="3" max="3" width="81.28515625" bestFit="1" customWidth="1"/>
    <col min="4" max="4" width="124.42578125" bestFit="1" customWidth="1"/>
    <col min="5" max="5" width="109" bestFit="1" customWidth="1"/>
  </cols>
  <sheetData>
    <row r="1" spans="1:8" ht="18" x14ac:dyDescent="0.25">
      <c r="A1" s="112" t="s">
        <v>1187</v>
      </c>
      <c r="B1" s="112"/>
      <c r="C1" s="112"/>
      <c r="D1" s="112"/>
      <c r="E1" s="112"/>
      <c r="F1" s="112"/>
      <c r="G1" s="112"/>
      <c r="H1" s="112"/>
    </row>
    <row r="4" spans="1:8" x14ac:dyDescent="0.25">
      <c r="A4" s="83" t="s">
        <v>1146</v>
      </c>
    </row>
    <row r="5" spans="1:8" ht="15" thickBot="1" x14ac:dyDescent="0.3">
      <c r="A5" s="84" t="s">
        <v>1178</v>
      </c>
      <c r="B5" s="3" t="s">
        <v>1124</v>
      </c>
      <c r="C5" s="3" t="s">
        <v>804</v>
      </c>
      <c r="D5" s="3" t="s">
        <v>805</v>
      </c>
      <c r="E5" s="3" t="s">
        <v>806</v>
      </c>
    </row>
    <row r="6" spans="1:8" x14ac:dyDescent="0.25">
      <c r="A6" s="11" t="s">
        <v>317</v>
      </c>
      <c r="B6" s="11" t="s">
        <v>1126</v>
      </c>
      <c r="C6" s="11" t="s">
        <v>61</v>
      </c>
      <c r="D6" s="11" t="s">
        <v>61</v>
      </c>
      <c r="E6" s="11" t="s">
        <v>61</v>
      </c>
    </row>
    <row r="7" spans="1:8" x14ac:dyDescent="0.25">
      <c r="A7" s="6" t="s">
        <v>172</v>
      </c>
      <c r="B7" s="6" t="s">
        <v>1126</v>
      </c>
      <c r="C7" s="6" t="s">
        <v>65</v>
      </c>
      <c r="D7" s="6" t="s">
        <v>61</v>
      </c>
      <c r="E7" s="6" t="s">
        <v>61</v>
      </c>
    </row>
    <row r="8" spans="1:8" x14ac:dyDescent="0.25">
      <c r="A8" s="6" t="s">
        <v>366</v>
      </c>
      <c r="B8" s="6" t="s">
        <v>1126</v>
      </c>
      <c r="C8" s="6" t="s">
        <v>65</v>
      </c>
      <c r="D8" s="6" t="s">
        <v>61</v>
      </c>
      <c r="E8" s="6" t="s">
        <v>61</v>
      </c>
    </row>
    <row r="9" spans="1:8" x14ac:dyDescent="0.25">
      <c r="A9" s="6" t="s">
        <v>468</v>
      </c>
      <c r="B9" s="6" t="s">
        <v>1126</v>
      </c>
      <c r="C9" s="6" t="s">
        <v>61</v>
      </c>
      <c r="D9" s="6" t="s">
        <v>61</v>
      </c>
      <c r="E9" s="6" t="s">
        <v>61</v>
      </c>
    </row>
    <row r="10" spans="1:8" x14ac:dyDescent="0.25">
      <c r="A10" s="6" t="s">
        <v>416</v>
      </c>
      <c r="B10" s="6" t="s">
        <v>1126</v>
      </c>
      <c r="C10" s="6" t="s">
        <v>65</v>
      </c>
      <c r="D10" s="6" t="s">
        <v>65</v>
      </c>
      <c r="E10" s="6" t="s">
        <v>61</v>
      </c>
    </row>
    <row r="11" spans="1:8" x14ac:dyDescent="0.25">
      <c r="A11" s="6" t="s">
        <v>160</v>
      </c>
      <c r="B11" s="6" t="s">
        <v>1126</v>
      </c>
      <c r="C11" s="6" t="s">
        <v>65</v>
      </c>
      <c r="D11" s="6" t="s">
        <v>65</v>
      </c>
      <c r="E11" s="6" t="s">
        <v>65</v>
      </c>
    </row>
    <row r="12" spans="1:8" x14ac:dyDescent="0.25">
      <c r="A12" s="6" t="s">
        <v>386</v>
      </c>
      <c r="B12" s="6" t="s">
        <v>1126</v>
      </c>
      <c r="C12" s="6" t="s">
        <v>65</v>
      </c>
      <c r="D12" s="6" t="s">
        <v>61</v>
      </c>
      <c r="E12" s="6" t="s">
        <v>61</v>
      </c>
    </row>
    <row r="13" spans="1:8" x14ac:dyDescent="0.25">
      <c r="A13" s="6" t="s">
        <v>284</v>
      </c>
      <c r="B13" s="6" t="s">
        <v>1126</v>
      </c>
      <c r="C13" s="6" t="s">
        <v>65</v>
      </c>
      <c r="D13" s="6" t="s">
        <v>61</v>
      </c>
      <c r="E13" s="6" t="s">
        <v>61</v>
      </c>
    </row>
    <row r="14" spans="1:8" x14ac:dyDescent="0.25">
      <c r="A14" s="6" t="s">
        <v>291</v>
      </c>
      <c r="B14" s="6" t="s">
        <v>1126</v>
      </c>
      <c r="C14" s="6" t="s">
        <v>65</v>
      </c>
      <c r="D14" s="6" t="s">
        <v>65</v>
      </c>
      <c r="E14" s="6" t="s">
        <v>61</v>
      </c>
    </row>
    <row r="15" spans="1:8" x14ac:dyDescent="0.25">
      <c r="A15" s="6" t="s">
        <v>407</v>
      </c>
      <c r="B15" s="6" t="s">
        <v>1126</v>
      </c>
      <c r="C15" s="6" t="s">
        <v>65</v>
      </c>
      <c r="D15" s="6" t="s">
        <v>61</v>
      </c>
      <c r="E15" s="6" t="s">
        <v>61</v>
      </c>
    </row>
    <row r="16" spans="1:8" x14ac:dyDescent="0.25">
      <c r="A16" s="6" t="s">
        <v>145</v>
      </c>
      <c r="B16" s="6" t="s">
        <v>1126</v>
      </c>
      <c r="C16" s="6" t="s">
        <v>65</v>
      </c>
      <c r="D16" s="6" t="s">
        <v>61</v>
      </c>
      <c r="E16" s="6" t="s">
        <v>61</v>
      </c>
    </row>
    <row r="17" spans="1:5" x14ac:dyDescent="0.25">
      <c r="A17" s="6" t="s">
        <v>126</v>
      </c>
      <c r="B17" s="6" t="s">
        <v>1126</v>
      </c>
      <c r="C17" s="6" t="s">
        <v>65</v>
      </c>
      <c r="D17" s="6" t="s">
        <v>65</v>
      </c>
      <c r="E17" s="6" t="s">
        <v>61</v>
      </c>
    </row>
    <row r="18" spans="1:5" x14ac:dyDescent="0.25">
      <c r="A18" s="6" t="s">
        <v>246</v>
      </c>
      <c r="B18" s="6" t="s">
        <v>1126</v>
      </c>
      <c r="C18" s="6" t="s">
        <v>65</v>
      </c>
      <c r="D18" s="6" t="s">
        <v>61</v>
      </c>
      <c r="E18" s="6" t="s">
        <v>61</v>
      </c>
    </row>
    <row r="19" spans="1:5" x14ac:dyDescent="0.25">
      <c r="A19" s="6" t="s">
        <v>476</v>
      </c>
      <c r="B19" s="6" t="s">
        <v>1126</v>
      </c>
      <c r="C19" s="6" t="s">
        <v>65</v>
      </c>
      <c r="D19" s="6" t="s">
        <v>61</v>
      </c>
      <c r="E19" s="6" t="s">
        <v>61</v>
      </c>
    </row>
    <row r="20" spans="1:5" x14ac:dyDescent="0.25">
      <c r="A20" s="6" t="s">
        <v>137</v>
      </c>
      <c r="B20" s="6" t="s">
        <v>1126</v>
      </c>
      <c r="C20" s="6" t="s">
        <v>65</v>
      </c>
      <c r="D20" s="6" t="s">
        <v>61</v>
      </c>
      <c r="E20" s="6" t="s">
        <v>61</v>
      </c>
    </row>
    <row r="21" spans="1:5" x14ac:dyDescent="0.25">
      <c r="A21" s="6" t="s">
        <v>484</v>
      </c>
      <c r="B21" s="6" t="s">
        <v>1126</v>
      </c>
      <c r="C21" s="6" t="s">
        <v>65</v>
      </c>
      <c r="D21" s="6" t="s">
        <v>61</v>
      </c>
      <c r="E21" s="6" t="s">
        <v>61</v>
      </c>
    </row>
    <row r="22" spans="1:5" x14ac:dyDescent="0.25">
      <c r="A22" s="6" t="s">
        <v>276</v>
      </c>
      <c r="B22" s="6" t="s">
        <v>1126</v>
      </c>
      <c r="C22" s="6" t="s">
        <v>65</v>
      </c>
      <c r="D22" s="6" t="s">
        <v>61</v>
      </c>
      <c r="E22" s="6" t="s">
        <v>61</v>
      </c>
    </row>
    <row r="23" spans="1:5" x14ac:dyDescent="0.25">
      <c r="A23" s="6" t="s">
        <v>217</v>
      </c>
      <c r="B23" s="6" t="s">
        <v>1126</v>
      </c>
      <c r="C23" s="6" t="s">
        <v>65</v>
      </c>
      <c r="D23" s="6" t="s">
        <v>61</v>
      </c>
      <c r="E23" s="6" t="s">
        <v>61</v>
      </c>
    </row>
    <row r="24" spans="1:5" x14ac:dyDescent="0.25">
      <c r="A24" s="6" t="s">
        <v>199</v>
      </c>
      <c r="B24" s="6" t="s">
        <v>1126</v>
      </c>
      <c r="C24" s="6" t="s">
        <v>65</v>
      </c>
      <c r="D24" s="6" t="s">
        <v>61</v>
      </c>
      <c r="E24" s="6" t="s">
        <v>61</v>
      </c>
    </row>
    <row r="25" spans="1:5" x14ac:dyDescent="0.25">
      <c r="A25" s="6" t="s">
        <v>327</v>
      </c>
      <c r="B25" s="6" t="s">
        <v>1126</v>
      </c>
      <c r="C25" s="6" t="s">
        <v>65</v>
      </c>
      <c r="D25" s="6" t="s">
        <v>61</v>
      </c>
      <c r="E25" s="6" t="s">
        <v>61</v>
      </c>
    </row>
    <row r="29" spans="1:5" x14ac:dyDescent="0.25">
      <c r="A29" s="83" t="s">
        <v>1159</v>
      </c>
    </row>
    <row r="30" spans="1:5" ht="15" thickBot="1" x14ac:dyDescent="0.3">
      <c r="A30" s="84" t="s">
        <v>1177</v>
      </c>
      <c r="B30" s="3" t="s">
        <v>1124</v>
      </c>
      <c r="C30" s="3" t="s">
        <v>804</v>
      </c>
      <c r="D30" s="3" t="s">
        <v>805</v>
      </c>
      <c r="E30" s="3" t="s">
        <v>806</v>
      </c>
    </row>
    <row r="31" spans="1:5" x14ac:dyDescent="0.25">
      <c r="A31" s="11" t="s">
        <v>152</v>
      </c>
      <c r="B31" s="11" t="s">
        <v>1125</v>
      </c>
      <c r="C31" s="11" t="s">
        <v>65</v>
      </c>
      <c r="D31" s="11" t="s">
        <v>65</v>
      </c>
      <c r="E31" s="11" t="s">
        <v>61</v>
      </c>
    </row>
    <row r="32" spans="1:5" x14ac:dyDescent="0.25">
      <c r="A32" s="6" t="s">
        <v>338</v>
      </c>
      <c r="B32" s="6" t="s">
        <v>1125</v>
      </c>
      <c r="C32" s="6" t="s">
        <v>65</v>
      </c>
      <c r="D32" s="6" t="s">
        <v>65</v>
      </c>
      <c r="E32" s="6" t="s">
        <v>61</v>
      </c>
    </row>
    <row r="33" spans="1:5" x14ac:dyDescent="0.25">
      <c r="A33" s="6" t="s">
        <v>253</v>
      </c>
      <c r="B33" s="6" t="s">
        <v>1125</v>
      </c>
      <c r="C33" s="6" t="s">
        <v>65</v>
      </c>
      <c r="D33" s="6" t="s">
        <v>65</v>
      </c>
      <c r="E33" s="6" t="s">
        <v>65</v>
      </c>
    </row>
    <row r="34" spans="1:5" x14ac:dyDescent="0.25">
      <c r="A34" s="6" t="s">
        <v>108</v>
      </c>
      <c r="B34" s="6" t="s">
        <v>1125</v>
      </c>
      <c r="C34" s="6" t="s">
        <v>65</v>
      </c>
      <c r="D34" s="6" t="s">
        <v>65</v>
      </c>
      <c r="E34" s="6" t="s">
        <v>61</v>
      </c>
    </row>
    <row r="35" spans="1:5" x14ac:dyDescent="0.25">
      <c r="A35" s="6" t="s">
        <v>449</v>
      </c>
      <c r="B35" s="6" t="s">
        <v>1125</v>
      </c>
      <c r="C35" s="6" t="s">
        <v>61</v>
      </c>
      <c r="D35" s="6" t="s">
        <v>65</v>
      </c>
      <c r="E35" s="6" t="s">
        <v>65</v>
      </c>
    </row>
    <row r="36" spans="1:5" x14ac:dyDescent="0.25">
      <c r="A36" s="6" t="s">
        <v>191</v>
      </c>
      <c r="B36" s="6" t="s">
        <v>1125</v>
      </c>
      <c r="C36" s="6" t="s">
        <v>65</v>
      </c>
      <c r="D36" s="6" t="s">
        <v>61</v>
      </c>
      <c r="E36" s="6" t="s">
        <v>61</v>
      </c>
    </row>
    <row r="37" spans="1:5" x14ac:dyDescent="0.25">
      <c r="A37" s="6" t="s">
        <v>242</v>
      </c>
      <c r="B37" s="6" t="s">
        <v>1125</v>
      </c>
      <c r="C37" s="6" t="s">
        <v>65</v>
      </c>
      <c r="D37" s="6" t="s">
        <v>65</v>
      </c>
      <c r="E37" s="6" t="s">
        <v>65</v>
      </c>
    </row>
    <row r="38" spans="1:5" x14ac:dyDescent="0.25">
      <c r="A38" s="6" t="s">
        <v>181</v>
      </c>
      <c r="B38" s="6" t="s">
        <v>1125</v>
      </c>
      <c r="C38" s="6" t="s">
        <v>65</v>
      </c>
      <c r="D38" s="6" t="s">
        <v>61</v>
      </c>
      <c r="E38" s="6" t="s">
        <v>61</v>
      </c>
    </row>
    <row r="39" spans="1:5" x14ac:dyDescent="0.25">
      <c r="A39" s="6" t="s">
        <v>229</v>
      </c>
      <c r="B39" s="6" t="s">
        <v>1125</v>
      </c>
      <c r="C39" s="6" t="s">
        <v>65</v>
      </c>
      <c r="D39" s="6" t="s">
        <v>65</v>
      </c>
      <c r="E39" s="6" t="s">
        <v>61</v>
      </c>
    </row>
    <row r="40" spans="1:5" x14ac:dyDescent="0.25">
      <c r="A40" s="6" t="s">
        <v>335</v>
      </c>
      <c r="B40" s="6" t="s">
        <v>1125</v>
      </c>
      <c r="C40" s="6" t="s">
        <v>61</v>
      </c>
      <c r="D40" s="6" t="s">
        <v>61</v>
      </c>
      <c r="E40" s="6" t="s">
        <v>61</v>
      </c>
    </row>
    <row r="41" spans="1:5" x14ac:dyDescent="0.25">
      <c r="A41" s="6" t="s">
        <v>441</v>
      </c>
      <c r="B41" s="6" t="s">
        <v>1125</v>
      </c>
      <c r="C41" s="6" t="s">
        <v>65</v>
      </c>
      <c r="D41" s="6" t="s">
        <v>65</v>
      </c>
      <c r="E41" s="6" t="s">
        <v>65</v>
      </c>
    </row>
    <row r="42" spans="1:5" x14ac:dyDescent="0.25">
      <c r="A42" s="6" t="s">
        <v>357</v>
      </c>
      <c r="B42" s="6" t="s">
        <v>1125</v>
      </c>
      <c r="C42" s="6" t="s">
        <v>65</v>
      </c>
      <c r="D42" s="6" t="s">
        <v>65</v>
      </c>
      <c r="E42" s="6" t="s">
        <v>61</v>
      </c>
    </row>
    <row r="43" spans="1:5" x14ac:dyDescent="0.25">
      <c r="A43" s="6" t="s">
        <v>264</v>
      </c>
      <c r="B43" s="6" t="s">
        <v>1125</v>
      </c>
      <c r="C43" s="6" t="s">
        <v>65</v>
      </c>
      <c r="D43" s="6" t="s">
        <v>65</v>
      </c>
      <c r="E43" s="6" t="s">
        <v>65</v>
      </c>
    </row>
    <row r="44" spans="1:5" x14ac:dyDescent="0.25">
      <c r="A44" s="6" t="s">
        <v>298</v>
      </c>
      <c r="B44" s="6" t="s">
        <v>1125</v>
      </c>
      <c r="C44" s="6" t="s">
        <v>65</v>
      </c>
      <c r="D44" s="6" t="s">
        <v>65</v>
      </c>
      <c r="E44" s="6" t="s">
        <v>61</v>
      </c>
    </row>
    <row r="45" spans="1:5" x14ac:dyDescent="0.25">
      <c r="A45" s="6" t="s">
        <v>311</v>
      </c>
      <c r="B45" s="6" t="s">
        <v>1125</v>
      </c>
      <c r="C45" s="6" t="s">
        <v>65</v>
      </c>
      <c r="D45" s="6" t="s">
        <v>61</v>
      </c>
      <c r="E45" s="6" t="s">
        <v>61</v>
      </c>
    </row>
    <row r="46" spans="1:5" x14ac:dyDescent="0.25">
      <c r="A46" s="6" t="s">
        <v>360</v>
      </c>
      <c r="B46" s="6" t="s">
        <v>1125</v>
      </c>
      <c r="C46" s="6" t="s">
        <v>65</v>
      </c>
      <c r="D46" s="6" t="s">
        <v>65</v>
      </c>
      <c r="E46" s="6" t="s">
        <v>61</v>
      </c>
    </row>
    <row r="47" spans="1:5" x14ac:dyDescent="0.25">
      <c r="A47" s="6" t="s">
        <v>462</v>
      </c>
      <c r="B47" s="6" t="s">
        <v>1125</v>
      </c>
      <c r="C47" s="6" t="s">
        <v>65</v>
      </c>
      <c r="D47" s="6" t="s">
        <v>61</v>
      </c>
      <c r="E47" s="6" t="s">
        <v>61</v>
      </c>
    </row>
    <row r="48" spans="1:5" x14ac:dyDescent="0.25">
      <c r="A48" s="6" t="s">
        <v>351</v>
      </c>
      <c r="B48" s="6" t="s">
        <v>1125</v>
      </c>
      <c r="C48" s="6" t="s">
        <v>61</v>
      </c>
      <c r="D48" s="6" t="s">
        <v>65</v>
      </c>
      <c r="E48" s="6" t="s">
        <v>61</v>
      </c>
    </row>
    <row r="49" spans="1:5" x14ac:dyDescent="0.25">
      <c r="A49" s="6" t="s">
        <v>208</v>
      </c>
      <c r="B49" s="6" t="s">
        <v>1125</v>
      </c>
      <c r="C49" s="6" t="s">
        <v>61</v>
      </c>
      <c r="D49" s="6" t="s">
        <v>61</v>
      </c>
      <c r="E49" s="6" t="s">
        <v>61</v>
      </c>
    </row>
    <row r="50" spans="1:5" x14ac:dyDescent="0.25">
      <c r="A50" s="6" t="s">
        <v>427</v>
      </c>
      <c r="B50" s="6" t="s">
        <v>1125</v>
      </c>
      <c r="C50" s="6" t="s">
        <v>61</v>
      </c>
      <c r="D50" s="6" t="s">
        <v>61</v>
      </c>
      <c r="E50" s="6" t="s">
        <v>61</v>
      </c>
    </row>
    <row r="51" spans="1:5" x14ac:dyDescent="0.25">
      <c r="A51" s="6" t="s">
        <v>93</v>
      </c>
      <c r="B51" s="6" t="s">
        <v>1125</v>
      </c>
      <c r="C51" s="6" t="s">
        <v>65</v>
      </c>
      <c r="D51" s="6" t="s">
        <v>61</v>
      </c>
      <c r="E51" s="6" t="s">
        <v>61</v>
      </c>
    </row>
    <row r="52" spans="1:5" x14ac:dyDescent="0.25">
      <c r="A52" s="6" t="s">
        <v>98</v>
      </c>
      <c r="B52" s="6" t="s">
        <v>1125</v>
      </c>
      <c r="C52" s="6" t="s">
        <v>65</v>
      </c>
      <c r="D52" s="6" t="s">
        <v>65</v>
      </c>
      <c r="E52" s="6" t="s">
        <v>61</v>
      </c>
    </row>
    <row r="53" spans="1:5" x14ac:dyDescent="0.25">
      <c r="A53" s="6" t="s">
        <v>302</v>
      </c>
      <c r="B53" s="6" t="s">
        <v>1125</v>
      </c>
      <c r="C53" s="6" t="s">
        <v>65</v>
      </c>
      <c r="D53" s="6" t="s">
        <v>65</v>
      </c>
      <c r="E53" s="6" t="s">
        <v>61</v>
      </c>
    </row>
    <row r="54" spans="1:5" x14ac:dyDescent="0.25">
      <c r="A54" s="6" t="s">
        <v>122</v>
      </c>
      <c r="B54" s="6" t="s">
        <v>1125</v>
      </c>
      <c r="C54" s="6" t="s">
        <v>65</v>
      </c>
      <c r="D54" s="6" t="s">
        <v>61</v>
      </c>
      <c r="E54" s="6" t="s">
        <v>61</v>
      </c>
    </row>
    <row r="55" spans="1:5" x14ac:dyDescent="0.25">
      <c r="A55" s="6" t="s">
        <v>344</v>
      </c>
      <c r="B55" s="6" t="s">
        <v>1125</v>
      </c>
      <c r="C55" s="6" t="s">
        <v>65</v>
      </c>
      <c r="D55" s="6" t="s">
        <v>65</v>
      </c>
      <c r="E55" s="6" t="s">
        <v>65</v>
      </c>
    </row>
    <row r="56" spans="1:5" x14ac:dyDescent="0.25">
      <c r="A56" s="6" t="s">
        <v>223</v>
      </c>
      <c r="B56" s="6" t="s">
        <v>1125</v>
      </c>
      <c r="C56" s="6" t="s">
        <v>65</v>
      </c>
      <c r="D56" s="6" t="s">
        <v>65</v>
      </c>
      <c r="E56" s="6" t="s">
        <v>61</v>
      </c>
    </row>
    <row r="57" spans="1:5" x14ac:dyDescent="0.25">
      <c r="A57" s="6" t="s">
        <v>454</v>
      </c>
      <c r="B57" s="6" t="s">
        <v>1125</v>
      </c>
      <c r="C57" s="6" t="s">
        <v>61</v>
      </c>
      <c r="D57" s="6" t="s">
        <v>61</v>
      </c>
      <c r="E57" s="6" t="s">
        <v>61</v>
      </c>
    </row>
    <row r="58" spans="1:5" x14ac:dyDescent="0.25">
      <c r="A58" s="6" t="s">
        <v>374</v>
      </c>
      <c r="B58" s="6" t="s">
        <v>1125</v>
      </c>
      <c r="C58" s="6" t="s">
        <v>65</v>
      </c>
      <c r="D58" s="6" t="s">
        <v>65</v>
      </c>
      <c r="E58" s="6" t="s">
        <v>61</v>
      </c>
    </row>
    <row r="59" spans="1:5" x14ac:dyDescent="0.25">
      <c r="A59" s="6" t="s">
        <v>269</v>
      </c>
      <c r="B59" s="6" t="s">
        <v>1125</v>
      </c>
      <c r="C59" s="6" t="s">
        <v>65</v>
      </c>
      <c r="D59" s="6" t="s">
        <v>61</v>
      </c>
      <c r="E59" s="6" t="s">
        <v>61</v>
      </c>
    </row>
    <row r="60" spans="1:5" x14ac:dyDescent="0.25">
      <c r="A60" s="6" t="s">
        <v>259</v>
      </c>
      <c r="B60" s="6" t="s">
        <v>1125</v>
      </c>
      <c r="C60" s="6" t="s">
        <v>61</v>
      </c>
      <c r="D60" s="6" t="s">
        <v>65</v>
      </c>
      <c r="E60" s="6" t="s">
        <v>65</v>
      </c>
    </row>
    <row r="61" spans="1:5" x14ac:dyDescent="0.25">
      <c r="A61" s="6" t="s">
        <v>103</v>
      </c>
      <c r="B61" s="6" t="s">
        <v>1125</v>
      </c>
      <c r="C61" s="6" t="s">
        <v>65</v>
      </c>
      <c r="D61" s="6" t="s">
        <v>65</v>
      </c>
      <c r="E61" s="6" t="s">
        <v>65</v>
      </c>
    </row>
    <row r="62" spans="1:5" x14ac:dyDescent="0.25">
      <c r="A62" s="6" t="s">
        <v>239</v>
      </c>
      <c r="B62" s="6" t="s">
        <v>1125</v>
      </c>
      <c r="C62" s="6" t="s">
        <v>65</v>
      </c>
      <c r="D62" s="6" t="s">
        <v>65</v>
      </c>
      <c r="E62" s="6" t="s">
        <v>61</v>
      </c>
    </row>
    <row r="63" spans="1:5" x14ac:dyDescent="0.25">
      <c r="A63" s="6" t="s">
        <v>381</v>
      </c>
      <c r="B63" s="6" t="s">
        <v>1125</v>
      </c>
      <c r="C63" s="6" t="s">
        <v>65</v>
      </c>
      <c r="D63" s="6" t="s">
        <v>65</v>
      </c>
      <c r="E63" s="6" t="s">
        <v>65</v>
      </c>
    </row>
    <row r="67" spans="1:5" x14ac:dyDescent="0.25">
      <c r="A67" s="83" t="s">
        <v>1161</v>
      </c>
    </row>
    <row r="68" spans="1:5" s="2" customFormat="1" ht="15" thickBot="1" x14ac:dyDescent="0.3">
      <c r="A68" s="84" t="s">
        <v>1177</v>
      </c>
      <c r="B68" s="3" t="s">
        <v>1124</v>
      </c>
      <c r="C68" s="3" t="s">
        <v>804</v>
      </c>
      <c r="D68" s="3" t="s">
        <v>805</v>
      </c>
      <c r="E68" s="3" t="s">
        <v>806</v>
      </c>
    </row>
    <row r="69" spans="1:5" x14ac:dyDescent="0.25">
      <c r="A69" s="11" t="s">
        <v>394</v>
      </c>
      <c r="B69" s="11" t="s">
        <v>1127</v>
      </c>
      <c r="C69" s="11" t="s">
        <v>65</v>
      </c>
      <c r="D69" s="11" t="s">
        <v>61</v>
      </c>
      <c r="E69" s="11" t="s">
        <v>61</v>
      </c>
    </row>
    <row r="70" spans="1:5" x14ac:dyDescent="0.25">
      <c r="A70" s="6" t="s">
        <v>364</v>
      </c>
      <c r="B70" s="6" t="s">
        <v>1127</v>
      </c>
      <c r="C70" s="6" t="s">
        <v>65</v>
      </c>
      <c r="D70" s="6" t="s">
        <v>65</v>
      </c>
      <c r="E70" s="6" t="s">
        <v>61</v>
      </c>
    </row>
    <row r="71" spans="1:5" x14ac:dyDescent="0.25">
      <c r="A71" s="6" t="s">
        <v>433</v>
      </c>
      <c r="B71" s="6" t="s">
        <v>1127</v>
      </c>
      <c r="C71" s="6" t="s">
        <v>65</v>
      </c>
      <c r="D71" s="6" t="s">
        <v>61</v>
      </c>
      <c r="E71" s="6" t="s">
        <v>61</v>
      </c>
    </row>
    <row r="72" spans="1:5" x14ac:dyDescent="0.25">
      <c r="A72" s="6" t="s">
        <v>60</v>
      </c>
      <c r="B72" s="6" t="s">
        <v>1127</v>
      </c>
      <c r="C72" s="6" t="s">
        <v>65</v>
      </c>
      <c r="D72" s="6" t="s">
        <v>61</v>
      </c>
      <c r="E72" s="6" t="s">
        <v>61</v>
      </c>
    </row>
    <row r="73" spans="1:5" x14ac:dyDescent="0.25">
      <c r="A73" s="6" t="s">
        <v>75</v>
      </c>
      <c r="B73" s="6" t="s">
        <v>1127</v>
      </c>
      <c r="C73" s="6" t="s">
        <v>61</v>
      </c>
      <c r="D73" s="6" t="s">
        <v>61</v>
      </c>
      <c r="E73" s="6" t="s">
        <v>61</v>
      </c>
    </row>
    <row r="74" spans="1:5" x14ac:dyDescent="0.25">
      <c r="A74" s="6" t="s">
        <v>158</v>
      </c>
      <c r="B74" s="6" t="s">
        <v>1127</v>
      </c>
      <c r="C74" s="6" t="s">
        <v>65</v>
      </c>
      <c r="D74" s="6" t="s">
        <v>61</v>
      </c>
      <c r="E74" s="6" t="s">
        <v>61</v>
      </c>
    </row>
    <row r="75" spans="1:5" x14ac:dyDescent="0.25">
      <c r="A75" s="6" t="s">
        <v>437</v>
      </c>
      <c r="B75" s="6" t="s">
        <v>1127</v>
      </c>
      <c r="C75" s="6" t="s">
        <v>61</v>
      </c>
      <c r="D75" s="6" t="s">
        <v>65</v>
      </c>
      <c r="E75" s="6" t="s">
        <v>65</v>
      </c>
    </row>
    <row r="76" spans="1:5" x14ac:dyDescent="0.25">
      <c r="A76" s="6" t="s">
        <v>183</v>
      </c>
      <c r="B76" s="6" t="s">
        <v>1127</v>
      </c>
      <c r="C76" s="6" t="s">
        <v>61</v>
      </c>
      <c r="D76" s="6" t="s">
        <v>65</v>
      </c>
      <c r="E76" s="6" t="s">
        <v>61</v>
      </c>
    </row>
    <row r="77" spans="1:5" x14ac:dyDescent="0.25">
      <c r="A77" s="6" t="s">
        <v>171</v>
      </c>
      <c r="B77" s="6" t="s">
        <v>1127</v>
      </c>
      <c r="C77" s="6" t="s">
        <v>65</v>
      </c>
      <c r="D77" s="6" t="s">
        <v>61</v>
      </c>
      <c r="E77" s="6" t="s">
        <v>61</v>
      </c>
    </row>
    <row r="78" spans="1:5" x14ac:dyDescent="0.25">
      <c r="A78" s="6" t="s">
        <v>402</v>
      </c>
      <c r="B78" s="6" t="s">
        <v>1127</v>
      </c>
      <c r="C78" s="6" t="s">
        <v>65</v>
      </c>
      <c r="D78" s="6" t="s">
        <v>65</v>
      </c>
      <c r="E78" s="6" t="s">
        <v>61</v>
      </c>
    </row>
    <row r="79" spans="1:5" x14ac:dyDescent="0.25">
      <c r="A79" s="6" t="s">
        <v>120</v>
      </c>
      <c r="B79" s="6" t="s">
        <v>1127</v>
      </c>
      <c r="C79" s="6" t="s">
        <v>65</v>
      </c>
      <c r="D79" s="6" t="s">
        <v>61</v>
      </c>
      <c r="E79" s="6" t="s">
        <v>61</v>
      </c>
    </row>
    <row r="80" spans="1:5" x14ac:dyDescent="0.25">
      <c r="A80" s="6" t="s">
        <v>424</v>
      </c>
      <c r="B80" s="6" t="s">
        <v>1127</v>
      </c>
      <c r="C80" s="6" t="s">
        <v>61</v>
      </c>
      <c r="D80" s="6" t="s">
        <v>65</v>
      </c>
      <c r="E80" s="6" t="s">
        <v>61</v>
      </c>
    </row>
    <row r="81" spans="1:5" x14ac:dyDescent="0.25">
      <c r="A81" s="6" t="s">
        <v>85</v>
      </c>
      <c r="B81" s="6" t="s">
        <v>1127</v>
      </c>
      <c r="C81" s="6" t="s">
        <v>65</v>
      </c>
      <c r="D81" s="6" t="s">
        <v>61</v>
      </c>
      <c r="E81" s="6" t="s">
        <v>61</v>
      </c>
    </row>
    <row r="82" spans="1:5" x14ac:dyDescent="0.25">
      <c r="A82" s="6" t="s">
        <v>69</v>
      </c>
      <c r="B82" s="6" t="s">
        <v>1127</v>
      </c>
      <c r="C82" s="6" t="s">
        <v>65</v>
      </c>
      <c r="D82" s="6" t="s">
        <v>61</v>
      </c>
      <c r="E82" s="6" t="s">
        <v>61</v>
      </c>
    </row>
    <row r="83" spans="1:5" x14ac:dyDescent="0.25">
      <c r="A83" s="6" t="s">
        <v>494</v>
      </c>
      <c r="B83" s="6" t="s">
        <v>1127</v>
      </c>
      <c r="C83" s="6" t="s">
        <v>61</v>
      </c>
      <c r="D83" s="6" t="s">
        <v>61</v>
      </c>
      <c r="E83" s="6" t="s">
        <v>61</v>
      </c>
    </row>
    <row r="84" spans="1:5" x14ac:dyDescent="0.25">
      <c r="A84" s="6" t="s">
        <v>100</v>
      </c>
      <c r="B84" s="6" t="s">
        <v>1127</v>
      </c>
      <c r="C84" s="6" t="s">
        <v>65</v>
      </c>
      <c r="D84" s="6" t="s">
        <v>61</v>
      </c>
      <c r="E84" s="6" t="s">
        <v>61</v>
      </c>
    </row>
    <row r="85" spans="1:5" x14ac:dyDescent="0.25">
      <c r="A85" s="6" t="s">
        <v>398</v>
      </c>
      <c r="B85" s="6" t="s">
        <v>1127</v>
      </c>
      <c r="C85" s="6" t="s">
        <v>65</v>
      </c>
      <c r="D85" s="6" t="s">
        <v>61</v>
      </c>
      <c r="E85" s="6" t="s">
        <v>61</v>
      </c>
    </row>
    <row r="86" spans="1:5" x14ac:dyDescent="0.25">
      <c r="A86" s="6" t="s">
        <v>325</v>
      </c>
      <c r="B86" s="6" t="s">
        <v>1127</v>
      </c>
      <c r="C86" s="6" t="s">
        <v>61</v>
      </c>
      <c r="D86" s="6" t="s">
        <v>61</v>
      </c>
      <c r="E86" s="6" t="s">
        <v>61</v>
      </c>
    </row>
    <row r="87" spans="1:5" x14ac:dyDescent="0.25">
      <c r="A87" s="6" t="s">
        <v>87</v>
      </c>
      <c r="B87" s="6" t="s">
        <v>1127</v>
      </c>
      <c r="C87" s="6" t="s">
        <v>65</v>
      </c>
      <c r="D87" s="6" t="s">
        <v>61</v>
      </c>
      <c r="E87" s="6" t="s">
        <v>61</v>
      </c>
    </row>
    <row r="88" spans="1:5" x14ac:dyDescent="0.25">
      <c r="A88" s="6" t="s">
        <v>1131</v>
      </c>
      <c r="B88" s="6" t="s">
        <v>1127</v>
      </c>
      <c r="C88" s="6" t="s">
        <v>61</v>
      </c>
      <c r="D88" s="6" t="s">
        <v>61</v>
      </c>
      <c r="E88" s="6" t="s">
        <v>61</v>
      </c>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tabSelected="1" topLeftCell="E1" workbookViewId="0">
      <selection activeCell="K67" sqref="K67"/>
    </sheetView>
  </sheetViews>
  <sheetFormatPr defaultRowHeight="14.25" x14ac:dyDescent="0.25"/>
  <cols>
    <col min="1" max="1" width="45.85546875" customWidth="1"/>
    <col min="2" max="2" width="3.5703125" customWidth="1"/>
    <col min="3" max="3" width="61.85546875" bestFit="1" customWidth="1"/>
    <col min="4" max="4" width="121.85546875" bestFit="1" customWidth="1"/>
    <col min="5" max="5" width="17.140625" customWidth="1"/>
    <col min="6" max="6" width="25.28515625" bestFit="1" customWidth="1"/>
    <col min="7" max="7" width="29.140625" bestFit="1" customWidth="1"/>
    <col min="8" max="8" width="85" bestFit="1" customWidth="1"/>
    <col min="9" max="9" width="32" bestFit="1" customWidth="1"/>
    <col min="10" max="10" width="28" bestFit="1" customWidth="1"/>
  </cols>
  <sheetData>
    <row r="1" spans="1:11" ht="18" x14ac:dyDescent="0.25">
      <c r="A1" s="112" t="s">
        <v>1182</v>
      </c>
      <c r="B1" s="112"/>
      <c r="C1" s="112"/>
      <c r="D1" s="112"/>
      <c r="E1" s="112"/>
      <c r="F1" s="112"/>
      <c r="G1" s="112"/>
      <c r="H1" s="112"/>
    </row>
    <row r="3" spans="1:11" x14ac:dyDescent="0.25">
      <c r="A3" s="83" t="s">
        <v>1146</v>
      </c>
    </row>
    <row r="4" spans="1:11" s="10" customFormat="1" ht="15" thickBot="1" x14ac:dyDescent="0.3">
      <c r="A4" s="84" t="s">
        <v>1178</v>
      </c>
      <c r="B4" s="3" t="s">
        <v>1124</v>
      </c>
      <c r="C4" s="3" t="s">
        <v>807</v>
      </c>
      <c r="D4" s="3" t="s">
        <v>808</v>
      </c>
      <c r="E4" s="3" t="s">
        <v>809</v>
      </c>
      <c r="F4" s="3" t="s">
        <v>812</v>
      </c>
      <c r="G4" s="3" t="s">
        <v>813</v>
      </c>
      <c r="H4" s="3" t="s">
        <v>810</v>
      </c>
      <c r="I4" s="3" t="s">
        <v>814</v>
      </c>
      <c r="J4" s="3" t="s">
        <v>815</v>
      </c>
      <c r="K4" s="3" t="s">
        <v>1206</v>
      </c>
    </row>
    <row r="5" spans="1:11" x14ac:dyDescent="0.25">
      <c r="A5" s="11" t="s">
        <v>317</v>
      </c>
      <c r="B5" s="11" t="s">
        <v>1126</v>
      </c>
      <c r="C5" s="11" t="s">
        <v>61</v>
      </c>
      <c r="D5" s="11" t="s">
        <v>61</v>
      </c>
      <c r="E5" s="11"/>
      <c r="F5" s="11"/>
      <c r="G5" s="11"/>
      <c r="H5" s="11" t="s">
        <v>61</v>
      </c>
      <c r="I5" s="11"/>
      <c r="J5" s="11"/>
      <c r="K5" s="11" t="s">
        <v>61</v>
      </c>
    </row>
    <row r="6" spans="1:11" x14ac:dyDescent="0.25">
      <c r="A6" s="6" t="s">
        <v>172</v>
      </c>
      <c r="B6" s="6" t="s">
        <v>1126</v>
      </c>
      <c r="C6" s="6" t="s">
        <v>61</v>
      </c>
      <c r="D6" s="6" t="s">
        <v>61</v>
      </c>
      <c r="E6" s="6"/>
      <c r="F6" s="6"/>
      <c r="G6" s="6"/>
      <c r="H6" s="6" t="s">
        <v>61</v>
      </c>
      <c r="I6" s="6"/>
      <c r="J6" s="6"/>
      <c r="K6" s="6" t="s">
        <v>61</v>
      </c>
    </row>
    <row r="7" spans="1:11" x14ac:dyDescent="0.25">
      <c r="A7" s="6" t="s">
        <v>366</v>
      </c>
      <c r="B7" s="6" t="s">
        <v>1126</v>
      </c>
      <c r="C7" s="6" t="s">
        <v>61</v>
      </c>
      <c r="D7" s="6" t="s">
        <v>61</v>
      </c>
      <c r="E7" s="6"/>
      <c r="F7" s="6"/>
      <c r="G7" s="6"/>
      <c r="H7" s="6" t="s">
        <v>61</v>
      </c>
      <c r="I7" s="6"/>
      <c r="J7" s="6"/>
      <c r="K7" s="6" t="s">
        <v>61</v>
      </c>
    </row>
    <row r="8" spans="1:11" x14ac:dyDescent="0.25">
      <c r="A8" s="6" t="s">
        <v>468</v>
      </c>
      <c r="B8" s="6" t="s">
        <v>1126</v>
      </c>
      <c r="C8" s="6" t="s">
        <v>61</v>
      </c>
      <c r="D8" s="6" t="s">
        <v>61</v>
      </c>
      <c r="E8" s="6"/>
      <c r="F8" s="6"/>
      <c r="G8" s="6"/>
      <c r="H8" s="6" t="s">
        <v>61</v>
      </c>
      <c r="I8" s="6"/>
      <c r="J8" s="6"/>
      <c r="K8" s="6" t="s">
        <v>61</v>
      </c>
    </row>
    <row r="9" spans="1:11" x14ac:dyDescent="0.25">
      <c r="A9" s="6" t="s">
        <v>416</v>
      </c>
      <c r="B9" s="6" t="s">
        <v>1126</v>
      </c>
      <c r="C9" s="6" t="s">
        <v>61</v>
      </c>
      <c r="D9" s="6" t="s">
        <v>61</v>
      </c>
      <c r="E9" s="6"/>
      <c r="F9" s="6"/>
      <c r="G9" s="6"/>
      <c r="H9" s="6" t="s">
        <v>61</v>
      </c>
      <c r="I9" s="6"/>
      <c r="J9" s="6"/>
      <c r="K9" s="6" t="s">
        <v>61</v>
      </c>
    </row>
    <row r="10" spans="1:11" x14ac:dyDescent="0.25">
      <c r="A10" s="6" t="s">
        <v>160</v>
      </c>
      <c r="B10" s="6" t="s">
        <v>1126</v>
      </c>
      <c r="C10" s="6" t="s">
        <v>61</v>
      </c>
      <c r="D10" s="6" t="s">
        <v>61</v>
      </c>
      <c r="E10" s="6"/>
      <c r="F10" s="6"/>
      <c r="G10" s="6"/>
      <c r="H10" s="6" t="s">
        <v>61</v>
      </c>
      <c r="I10" s="6"/>
      <c r="J10" s="6"/>
      <c r="K10" s="6" t="s">
        <v>61</v>
      </c>
    </row>
    <row r="11" spans="1:11" x14ac:dyDescent="0.25">
      <c r="A11" s="6" t="s">
        <v>386</v>
      </c>
      <c r="B11" s="6" t="s">
        <v>1126</v>
      </c>
      <c r="C11" s="6" t="s">
        <v>61</v>
      </c>
      <c r="D11" s="6" t="s">
        <v>61</v>
      </c>
      <c r="E11" s="6"/>
      <c r="F11" s="6"/>
      <c r="G11" s="6"/>
      <c r="H11" s="6" t="s">
        <v>61</v>
      </c>
      <c r="I11" s="6"/>
      <c r="J11" s="6"/>
      <c r="K11" s="6" t="s">
        <v>61</v>
      </c>
    </row>
    <row r="12" spans="1:11" x14ac:dyDescent="0.25">
      <c r="A12" s="6" t="s">
        <v>284</v>
      </c>
      <c r="B12" s="6" t="s">
        <v>1126</v>
      </c>
      <c r="C12" s="6" t="s">
        <v>61</v>
      </c>
      <c r="D12" s="6" t="s">
        <v>61</v>
      </c>
      <c r="E12" s="6"/>
      <c r="F12" s="6"/>
      <c r="G12" s="6"/>
      <c r="H12" s="6" t="s">
        <v>61</v>
      </c>
      <c r="I12" s="6"/>
      <c r="J12" s="6"/>
      <c r="K12" s="6" t="s">
        <v>61</v>
      </c>
    </row>
    <row r="13" spans="1:11" x14ac:dyDescent="0.25">
      <c r="A13" s="6" t="s">
        <v>291</v>
      </c>
      <c r="B13" s="6" t="s">
        <v>1126</v>
      </c>
      <c r="C13" s="6" t="s">
        <v>61</v>
      </c>
      <c r="D13" s="6" t="s">
        <v>61</v>
      </c>
      <c r="E13" s="6"/>
      <c r="F13" s="6"/>
      <c r="G13" s="6"/>
      <c r="H13" s="6" t="s">
        <v>61</v>
      </c>
      <c r="I13" s="6"/>
      <c r="J13" s="6"/>
      <c r="K13" s="6" t="s">
        <v>61</v>
      </c>
    </row>
    <row r="14" spans="1:11" x14ac:dyDescent="0.25">
      <c r="A14" s="6" t="s">
        <v>407</v>
      </c>
      <c r="B14" s="6" t="s">
        <v>1126</v>
      </c>
      <c r="C14" s="6" t="s">
        <v>61</v>
      </c>
      <c r="D14" s="6" t="s">
        <v>65</v>
      </c>
      <c r="E14" s="6" t="s">
        <v>811</v>
      </c>
      <c r="F14" s="6"/>
      <c r="G14" s="6"/>
      <c r="H14" s="6" t="s">
        <v>61</v>
      </c>
      <c r="I14" s="6"/>
      <c r="J14" s="6"/>
      <c r="K14" s="6" t="s">
        <v>61</v>
      </c>
    </row>
    <row r="15" spans="1:11" x14ac:dyDescent="0.25">
      <c r="A15" s="6" t="s">
        <v>145</v>
      </c>
      <c r="B15" s="6" t="s">
        <v>1126</v>
      </c>
      <c r="C15" s="6" t="s">
        <v>61</v>
      </c>
      <c r="D15" s="6" t="s">
        <v>61</v>
      </c>
      <c r="E15" s="6"/>
      <c r="F15" s="6"/>
      <c r="G15" s="6"/>
      <c r="H15" s="6" t="s">
        <v>61</v>
      </c>
      <c r="I15" s="6"/>
      <c r="J15" s="6"/>
      <c r="K15" s="6" t="s">
        <v>61</v>
      </c>
    </row>
    <row r="16" spans="1:11" x14ac:dyDescent="0.25">
      <c r="A16" s="6" t="s">
        <v>126</v>
      </c>
      <c r="B16" s="6" t="s">
        <v>1126</v>
      </c>
      <c r="C16" s="6" t="s">
        <v>61</v>
      </c>
      <c r="D16" s="6" t="s">
        <v>61</v>
      </c>
      <c r="E16" s="6"/>
      <c r="F16" s="6"/>
      <c r="G16" s="6"/>
      <c r="H16" s="6" t="s">
        <v>61</v>
      </c>
      <c r="I16" s="6"/>
      <c r="J16" s="6"/>
      <c r="K16" s="6" t="s">
        <v>61</v>
      </c>
    </row>
    <row r="17" spans="1:11" x14ac:dyDescent="0.25">
      <c r="A17" s="6" t="s">
        <v>246</v>
      </c>
      <c r="B17" s="6" t="s">
        <v>1126</v>
      </c>
      <c r="C17" s="6" t="s">
        <v>61</v>
      </c>
      <c r="D17" s="6" t="s">
        <v>61</v>
      </c>
      <c r="E17" s="6"/>
      <c r="F17" s="6"/>
      <c r="G17" s="6"/>
      <c r="H17" s="6" t="s">
        <v>61</v>
      </c>
      <c r="I17" s="6"/>
      <c r="J17" s="6"/>
      <c r="K17" s="6" t="s">
        <v>61</v>
      </c>
    </row>
    <row r="18" spans="1:11" x14ac:dyDescent="0.25">
      <c r="A18" s="6" t="s">
        <v>476</v>
      </c>
      <c r="B18" s="6" t="s">
        <v>1126</v>
      </c>
      <c r="C18" s="6" t="s">
        <v>61</v>
      </c>
      <c r="D18" s="6" t="s">
        <v>61</v>
      </c>
      <c r="E18" s="6"/>
      <c r="F18" s="6"/>
      <c r="G18" s="6"/>
      <c r="H18" s="6" t="s">
        <v>61</v>
      </c>
      <c r="I18" s="6"/>
      <c r="J18" s="6"/>
      <c r="K18" s="6" t="s">
        <v>61</v>
      </c>
    </row>
    <row r="19" spans="1:11" x14ac:dyDescent="0.25">
      <c r="A19" s="6" t="s">
        <v>137</v>
      </c>
      <c r="B19" s="6" t="s">
        <v>1126</v>
      </c>
      <c r="C19" s="6" t="s">
        <v>61</v>
      </c>
      <c r="D19" s="6" t="s">
        <v>61</v>
      </c>
      <c r="E19" s="6"/>
      <c r="F19" s="6"/>
      <c r="G19" s="6"/>
      <c r="H19" s="6" t="s">
        <v>61</v>
      </c>
      <c r="I19" s="6"/>
      <c r="J19" s="6"/>
      <c r="K19" s="6" t="s">
        <v>61</v>
      </c>
    </row>
    <row r="20" spans="1:11" x14ac:dyDescent="0.25">
      <c r="A20" s="6" t="s">
        <v>484</v>
      </c>
      <c r="B20" s="6" t="s">
        <v>1126</v>
      </c>
      <c r="C20" s="6" t="s">
        <v>65</v>
      </c>
      <c r="D20" s="6" t="s">
        <v>65</v>
      </c>
      <c r="E20" s="6"/>
      <c r="F20" s="6"/>
      <c r="G20" s="6" t="s">
        <v>813</v>
      </c>
      <c r="H20" s="6" t="s">
        <v>65</v>
      </c>
      <c r="I20" s="6" t="s">
        <v>814</v>
      </c>
      <c r="J20" s="6"/>
      <c r="K20" s="6" t="s">
        <v>61</v>
      </c>
    </row>
    <row r="21" spans="1:11" x14ac:dyDescent="0.25">
      <c r="A21" s="6" t="s">
        <v>276</v>
      </c>
      <c r="B21" s="6" t="s">
        <v>1126</v>
      </c>
      <c r="C21" s="6" t="s">
        <v>61</v>
      </c>
      <c r="D21" s="6" t="s">
        <v>65</v>
      </c>
      <c r="E21" s="6"/>
      <c r="F21" s="6"/>
      <c r="G21" s="6" t="s">
        <v>813</v>
      </c>
      <c r="H21" s="6" t="s">
        <v>65</v>
      </c>
      <c r="I21" s="6" t="s">
        <v>814</v>
      </c>
      <c r="J21" s="6"/>
      <c r="K21" s="6" t="s">
        <v>61</v>
      </c>
    </row>
    <row r="22" spans="1:11" x14ac:dyDescent="0.25">
      <c r="A22" s="6" t="s">
        <v>217</v>
      </c>
      <c r="B22" s="6" t="s">
        <v>1126</v>
      </c>
      <c r="C22" s="6" t="s">
        <v>61</v>
      </c>
      <c r="D22" s="6" t="s">
        <v>61</v>
      </c>
      <c r="E22" s="6"/>
      <c r="F22" s="6"/>
      <c r="G22" s="6"/>
      <c r="H22" s="6" t="s">
        <v>61</v>
      </c>
      <c r="I22" s="6"/>
      <c r="J22" s="6"/>
      <c r="K22" s="6" t="s">
        <v>61</v>
      </c>
    </row>
    <row r="23" spans="1:11" x14ac:dyDescent="0.25">
      <c r="A23" s="6" t="s">
        <v>199</v>
      </c>
      <c r="B23" s="6" t="s">
        <v>1126</v>
      </c>
      <c r="C23" s="6" t="s">
        <v>61</v>
      </c>
      <c r="D23" s="6" t="s">
        <v>61</v>
      </c>
      <c r="E23" s="6"/>
      <c r="F23" s="6"/>
      <c r="G23" s="6"/>
      <c r="H23" s="6" t="s">
        <v>61</v>
      </c>
      <c r="I23" s="6"/>
      <c r="J23" s="6"/>
      <c r="K23" s="6" t="s">
        <v>61</v>
      </c>
    </row>
    <row r="24" spans="1:11" x14ac:dyDescent="0.25">
      <c r="A24" s="6" t="s">
        <v>327</v>
      </c>
      <c r="B24" s="6" t="s">
        <v>1126</v>
      </c>
      <c r="C24" s="6" t="s">
        <v>61</v>
      </c>
      <c r="D24" s="6" t="s">
        <v>65</v>
      </c>
      <c r="E24" s="6" t="s">
        <v>811</v>
      </c>
      <c r="F24" s="6"/>
      <c r="G24" s="6"/>
      <c r="H24" s="6" t="s">
        <v>61</v>
      </c>
      <c r="I24" s="6"/>
      <c r="J24" s="6"/>
      <c r="K24" s="6" t="s">
        <v>65</v>
      </c>
    </row>
    <row r="28" spans="1:11" x14ac:dyDescent="0.25">
      <c r="A28" s="83" t="s">
        <v>1159</v>
      </c>
    </row>
    <row r="29" spans="1:11" s="10" customFormat="1" ht="15" thickBot="1" x14ac:dyDescent="0.3">
      <c r="A29" s="84" t="s">
        <v>1177</v>
      </c>
      <c r="B29" s="3" t="s">
        <v>1124</v>
      </c>
      <c r="C29" s="3" t="s">
        <v>807</v>
      </c>
      <c r="D29" s="3" t="s">
        <v>808</v>
      </c>
      <c r="E29" s="3" t="s">
        <v>809</v>
      </c>
      <c r="F29" s="3" t="s">
        <v>812</v>
      </c>
      <c r="G29" s="3" t="s">
        <v>813</v>
      </c>
      <c r="H29" s="3" t="s">
        <v>810</v>
      </c>
      <c r="I29" s="3" t="s">
        <v>814</v>
      </c>
      <c r="J29" s="3" t="s">
        <v>815</v>
      </c>
      <c r="K29" s="3" t="s">
        <v>1206</v>
      </c>
    </row>
    <row r="30" spans="1:11" x14ac:dyDescent="0.25">
      <c r="A30" s="6" t="s">
        <v>152</v>
      </c>
      <c r="B30" s="6" t="s">
        <v>1125</v>
      </c>
      <c r="C30" s="6" t="s">
        <v>61</v>
      </c>
      <c r="D30" s="6" t="s">
        <v>61</v>
      </c>
      <c r="E30" s="6"/>
      <c r="F30" s="6"/>
      <c r="G30" s="6"/>
      <c r="H30" s="6" t="s">
        <v>61</v>
      </c>
      <c r="I30" s="6"/>
      <c r="J30" s="6"/>
      <c r="K30" s="6" t="s">
        <v>61</v>
      </c>
    </row>
    <row r="31" spans="1:11" x14ac:dyDescent="0.25">
      <c r="A31" s="6" t="s">
        <v>338</v>
      </c>
      <c r="B31" s="6" t="s">
        <v>1125</v>
      </c>
      <c r="C31" s="6" t="s">
        <v>65</v>
      </c>
      <c r="D31" s="6" t="s">
        <v>65</v>
      </c>
      <c r="E31" s="6"/>
      <c r="F31" s="6" t="s">
        <v>812</v>
      </c>
      <c r="G31" s="6" t="s">
        <v>813</v>
      </c>
      <c r="H31" s="6" t="s">
        <v>65</v>
      </c>
      <c r="I31" s="6" t="s">
        <v>814</v>
      </c>
      <c r="J31" s="6" t="s">
        <v>815</v>
      </c>
      <c r="K31" s="6" t="s">
        <v>65</v>
      </c>
    </row>
    <row r="32" spans="1:11" x14ac:dyDescent="0.25">
      <c r="A32" s="6" t="s">
        <v>253</v>
      </c>
      <c r="B32" s="6" t="s">
        <v>1125</v>
      </c>
      <c r="C32" s="6" t="s">
        <v>65</v>
      </c>
      <c r="D32" s="6" t="s">
        <v>65</v>
      </c>
      <c r="E32" s="6" t="s">
        <v>811</v>
      </c>
      <c r="F32" s="6" t="s">
        <v>812</v>
      </c>
      <c r="G32" s="6" t="s">
        <v>813</v>
      </c>
      <c r="H32" s="6" t="s">
        <v>65</v>
      </c>
      <c r="I32" s="6" t="s">
        <v>814</v>
      </c>
      <c r="J32" s="6" t="s">
        <v>815</v>
      </c>
      <c r="K32" s="6" t="s">
        <v>65</v>
      </c>
    </row>
    <row r="33" spans="1:11" x14ac:dyDescent="0.25">
      <c r="A33" s="6" t="s">
        <v>108</v>
      </c>
      <c r="B33" s="6" t="s">
        <v>1125</v>
      </c>
      <c r="C33" s="6" t="s">
        <v>65</v>
      </c>
      <c r="D33" s="6" t="s">
        <v>65</v>
      </c>
      <c r="E33" s="6"/>
      <c r="F33" s="6" t="s">
        <v>812</v>
      </c>
      <c r="G33" s="6" t="s">
        <v>813</v>
      </c>
      <c r="H33" s="6" t="s">
        <v>65</v>
      </c>
      <c r="I33" s="6" t="s">
        <v>814</v>
      </c>
      <c r="J33" s="6" t="s">
        <v>815</v>
      </c>
      <c r="K33" s="6" t="s">
        <v>65</v>
      </c>
    </row>
    <row r="34" spans="1:11" x14ac:dyDescent="0.25">
      <c r="A34" s="6" t="s">
        <v>449</v>
      </c>
      <c r="B34" s="6" t="s">
        <v>1125</v>
      </c>
      <c r="C34" s="6" t="s">
        <v>61</v>
      </c>
      <c r="D34" s="6" t="s">
        <v>61</v>
      </c>
      <c r="E34" s="6"/>
      <c r="F34" s="6"/>
      <c r="G34" s="6"/>
      <c r="H34" s="6" t="s">
        <v>61</v>
      </c>
      <c r="I34" s="6"/>
      <c r="J34" s="6"/>
      <c r="K34" s="6" t="s">
        <v>61</v>
      </c>
    </row>
    <row r="35" spans="1:11" x14ac:dyDescent="0.25">
      <c r="A35" s="6" t="s">
        <v>191</v>
      </c>
      <c r="B35" s="6" t="s">
        <v>1125</v>
      </c>
      <c r="C35" s="6" t="s">
        <v>65</v>
      </c>
      <c r="D35" s="6" t="s">
        <v>61</v>
      </c>
      <c r="E35" s="6"/>
      <c r="F35" s="6"/>
      <c r="G35" s="6"/>
      <c r="H35" s="6" t="s">
        <v>61</v>
      </c>
      <c r="I35" s="6"/>
      <c r="J35" s="6"/>
      <c r="K35" s="6" t="s">
        <v>61</v>
      </c>
    </row>
    <row r="36" spans="1:11" x14ac:dyDescent="0.25">
      <c r="A36" s="6" t="s">
        <v>242</v>
      </c>
      <c r="B36" s="6" t="s">
        <v>1125</v>
      </c>
      <c r="C36" s="6" t="s">
        <v>61</v>
      </c>
      <c r="D36" s="6" t="s">
        <v>61</v>
      </c>
      <c r="E36" s="6"/>
      <c r="F36" s="6"/>
      <c r="G36" s="6"/>
      <c r="H36" s="6" t="s">
        <v>61</v>
      </c>
      <c r="I36" s="6"/>
      <c r="J36" s="6"/>
      <c r="K36" s="6" t="s">
        <v>61</v>
      </c>
    </row>
    <row r="37" spans="1:11" x14ac:dyDescent="0.25">
      <c r="A37" s="6" t="s">
        <v>181</v>
      </c>
      <c r="B37" s="6" t="s">
        <v>1125</v>
      </c>
      <c r="C37" s="6" t="s">
        <v>61</v>
      </c>
      <c r="D37" s="6" t="s">
        <v>61</v>
      </c>
      <c r="E37" s="6"/>
      <c r="F37" s="6"/>
      <c r="G37" s="6"/>
      <c r="H37" s="6" t="s">
        <v>61</v>
      </c>
      <c r="I37" s="6"/>
      <c r="J37" s="6"/>
      <c r="K37" s="6" t="s">
        <v>61</v>
      </c>
    </row>
    <row r="38" spans="1:11" x14ac:dyDescent="0.25">
      <c r="A38" s="6" t="s">
        <v>229</v>
      </c>
      <c r="B38" s="6" t="s">
        <v>1125</v>
      </c>
      <c r="C38" s="6" t="s">
        <v>65</v>
      </c>
      <c r="D38" s="6" t="s">
        <v>65</v>
      </c>
      <c r="E38" s="6" t="s">
        <v>811</v>
      </c>
      <c r="F38" s="6"/>
      <c r="G38" s="6"/>
      <c r="H38" s="6" t="s">
        <v>61</v>
      </c>
      <c r="I38" s="6"/>
      <c r="J38" s="6"/>
      <c r="K38" s="6" t="s">
        <v>65</v>
      </c>
    </row>
    <row r="39" spans="1:11" x14ac:dyDescent="0.25">
      <c r="A39" s="6" t="s">
        <v>335</v>
      </c>
      <c r="B39" s="6" t="s">
        <v>1125</v>
      </c>
      <c r="C39" s="6" t="s">
        <v>61</v>
      </c>
      <c r="D39" s="6" t="s">
        <v>61</v>
      </c>
      <c r="E39" s="6"/>
      <c r="F39" s="6"/>
      <c r="G39" s="6"/>
      <c r="H39" s="6" t="s">
        <v>61</v>
      </c>
      <c r="I39" s="6"/>
      <c r="J39" s="6"/>
      <c r="K39" s="6" t="s">
        <v>61</v>
      </c>
    </row>
    <row r="40" spans="1:11" x14ac:dyDescent="0.25">
      <c r="A40" s="6" t="s">
        <v>441</v>
      </c>
      <c r="B40" s="6" t="s">
        <v>1125</v>
      </c>
      <c r="C40" s="6" t="s">
        <v>65</v>
      </c>
      <c r="D40" s="6" t="s">
        <v>65</v>
      </c>
      <c r="E40" s="6" t="s">
        <v>811</v>
      </c>
      <c r="F40" s="6"/>
      <c r="G40" s="6" t="s">
        <v>813</v>
      </c>
      <c r="H40" s="6" t="s">
        <v>65</v>
      </c>
      <c r="I40" s="6" t="s">
        <v>814</v>
      </c>
      <c r="J40" s="6" t="s">
        <v>815</v>
      </c>
      <c r="K40" s="6" t="s">
        <v>65</v>
      </c>
    </row>
    <row r="41" spans="1:11" x14ac:dyDescent="0.25">
      <c r="A41" s="6" t="s">
        <v>357</v>
      </c>
      <c r="B41" s="6" t="s">
        <v>1125</v>
      </c>
      <c r="C41" s="6" t="s">
        <v>61</v>
      </c>
      <c r="D41" s="6" t="s">
        <v>61</v>
      </c>
      <c r="E41" s="6"/>
      <c r="F41" s="6"/>
      <c r="G41" s="6"/>
      <c r="H41" s="6" t="s">
        <v>61</v>
      </c>
      <c r="I41" s="6"/>
      <c r="J41" s="6"/>
      <c r="K41" s="6" t="s">
        <v>61</v>
      </c>
    </row>
    <row r="42" spans="1:11" x14ac:dyDescent="0.25">
      <c r="A42" s="6" t="s">
        <v>264</v>
      </c>
      <c r="B42" s="6" t="s">
        <v>1125</v>
      </c>
      <c r="C42" s="6" t="s">
        <v>65</v>
      </c>
      <c r="D42" s="6" t="s">
        <v>65</v>
      </c>
      <c r="E42" s="6"/>
      <c r="F42" s="6" t="s">
        <v>812</v>
      </c>
      <c r="G42" s="6"/>
      <c r="H42" s="6" t="s">
        <v>65</v>
      </c>
      <c r="I42" s="6"/>
      <c r="J42" s="6" t="s">
        <v>815</v>
      </c>
      <c r="K42" s="6" t="s">
        <v>65</v>
      </c>
    </row>
    <row r="43" spans="1:11" x14ac:dyDescent="0.25">
      <c r="A43" s="6" t="s">
        <v>298</v>
      </c>
      <c r="B43" s="6" t="s">
        <v>1125</v>
      </c>
      <c r="C43" s="6" t="s">
        <v>61</v>
      </c>
      <c r="D43" s="6" t="s">
        <v>61</v>
      </c>
      <c r="E43" s="6"/>
      <c r="F43" s="6"/>
      <c r="G43" s="6"/>
      <c r="H43" s="6" t="s">
        <v>61</v>
      </c>
      <c r="I43" s="6"/>
      <c r="J43" s="6"/>
      <c r="K43" s="6" t="s">
        <v>61</v>
      </c>
    </row>
    <row r="44" spans="1:11" x14ac:dyDescent="0.25">
      <c r="A44" s="6" t="s">
        <v>311</v>
      </c>
      <c r="B44" s="6" t="s">
        <v>1125</v>
      </c>
      <c r="C44" s="6" t="s">
        <v>61</v>
      </c>
      <c r="D44" s="6" t="s">
        <v>65</v>
      </c>
      <c r="E44" s="6" t="s">
        <v>811</v>
      </c>
      <c r="F44" s="6" t="s">
        <v>812</v>
      </c>
      <c r="G44" s="6" t="s">
        <v>813</v>
      </c>
      <c r="H44" s="6" t="s">
        <v>61</v>
      </c>
      <c r="I44" s="6"/>
      <c r="J44" s="6"/>
      <c r="K44" s="6" t="s">
        <v>61</v>
      </c>
    </row>
    <row r="45" spans="1:11" x14ac:dyDescent="0.25">
      <c r="A45" s="6" t="s">
        <v>360</v>
      </c>
      <c r="B45" s="6" t="s">
        <v>1125</v>
      </c>
      <c r="C45" s="6" t="s">
        <v>61</v>
      </c>
      <c r="D45" s="6" t="s">
        <v>61</v>
      </c>
      <c r="E45" s="6"/>
      <c r="F45" s="6"/>
      <c r="G45" s="6"/>
      <c r="H45" s="6" t="s">
        <v>61</v>
      </c>
      <c r="I45" s="6"/>
      <c r="J45" s="6"/>
      <c r="K45" s="6" t="s">
        <v>61</v>
      </c>
    </row>
    <row r="46" spans="1:11" x14ac:dyDescent="0.25">
      <c r="A46" s="6" t="s">
        <v>462</v>
      </c>
      <c r="B46" s="6" t="s">
        <v>1125</v>
      </c>
      <c r="C46" s="6" t="s">
        <v>61</v>
      </c>
      <c r="D46" s="6" t="s">
        <v>65</v>
      </c>
      <c r="E46" s="6" t="s">
        <v>811</v>
      </c>
      <c r="F46" s="6" t="s">
        <v>812</v>
      </c>
      <c r="G46" s="6" t="s">
        <v>813</v>
      </c>
      <c r="H46" s="6" t="s">
        <v>65</v>
      </c>
      <c r="I46" s="6" t="s">
        <v>814</v>
      </c>
      <c r="J46" s="6"/>
      <c r="K46" s="6" t="s">
        <v>61</v>
      </c>
    </row>
    <row r="47" spans="1:11" x14ac:dyDescent="0.25">
      <c r="A47" s="6" t="s">
        <v>351</v>
      </c>
      <c r="B47" s="6" t="s">
        <v>1125</v>
      </c>
      <c r="C47" s="6" t="s">
        <v>61</v>
      </c>
      <c r="D47" s="6" t="s">
        <v>65</v>
      </c>
      <c r="E47" s="6" t="s">
        <v>811</v>
      </c>
      <c r="F47" s="6"/>
      <c r="G47" s="6"/>
      <c r="H47" s="6" t="s">
        <v>61</v>
      </c>
      <c r="I47" s="6"/>
      <c r="J47" s="6"/>
      <c r="K47" s="6" t="s">
        <v>61</v>
      </c>
    </row>
    <row r="48" spans="1:11" x14ac:dyDescent="0.25">
      <c r="A48" s="6" t="s">
        <v>208</v>
      </c>
      <c r="B48" s="6" t="s">
        <v>1125</v>
      </c>
      <c r="C48" s="6" t="s">
        <v>61</v>
      </c>
      <c r="D48" s="6" t="s">
        <v>61</v>
      </c>
      <c r="E48" s="6"/>
      <c r="F48" s="6"/>
      <c r="G48" s="6"/>
      <c r="H48" s="6" t="s">
        <v>61</v>
      </c>
      <c r="I48" s="6"/>
      <c r="J48" s="6"/>
      <c r="K48" s="6" t="s">
        <v>61</v>
      </c>
    </row>
    <row r="49" spans="1:11" x14ac:dyDescent="0.25">
      <c r="A49" s="6" t="s">
        <v>427</v>
      </c>
      <c r="B49" s="6" t="s">
        <v>1125</v>
      </c>
      <c r="C49" s="6" t="s">
        <v>65</v>
      </c>
      <c r="D49" s="6" t="s">
        <v>65</v>
      </c>
      <c r="E49" s="6" t="s">
        <v>811</v>
      </c>
      <c r="F49" s="6" t="s">
        <v>812</v>
      </c>
      <c r="G49" s="6" t="s">
        <v>813</v>
      </c>
      <c r="H49" s="6" t="s">
        <v>61</v>
      </c>
      <c r="I49" s="6"/>
      <c r="J49" s="6"/>
      <c r="K49" s="6" t="s">
        <v>65</v>
      </c>
    </row>
    <row r="50" spans="1:11" x14ac:dyDescent="0.25">
      <c r="A50" s="6" t="s">
        <v>93</v>
      </c>
      <c r="B50" s="6" t="s">
        <v>1125</v>
      </c>
      <c r="C50" s="6" t="s">
        <v>61</v>
      </c>
      <c r="D50" s="6" t="s">
        <v>65</v>
      </c>
      <c r="E50" s="6" t="s">
        <v>811</v>
      </c>
      <c r="F50" s="6" t="s">
        <v>812</v>
      </c>
      <c r="G50" s="6"/>
      <c r="H50" s="6" t="s">
        <v>65</v>
      </c>
      <c r="I50" s="6" t="s">
        <v>814</v>
      </c>
      <c r="J50" s="6"/>
      <c r="K50" s="6" t="s">
        <v>61</v>
      </c>
    </row>
    <row r="51" spans="1:11" x14ac:dyDescent="0.25">
      <c r="A51" s="6" t="s">
        <v>98</v>
      </c>
      <c r="B51" s="6" t="s">
        <v>1125</v>
      </c>
      <c r="C51" s="6" t="s">
        <v>61</v>
      </c>
      <c r="D51" s="6" t="s">
        <v>61</v>
      </c>
      <c r="E51" s="6"/>
      <c r="F51" s="6"/>
      <c r="G51" s="6"/>
      <c r="H51" s="6" t="s">
        <v>61</v>
      </c>
      <c r="I51" s="6"/>
      <c r="J51" s="6"/>
      <c r="K51" s="6" t="s">
        <v>61</v>
      </c>
    </row>
    <row r="52" spans="1:11" x14ac:dyDescent="0.25">
      <c r="A52" s="6" t="s">
        <v>302</v>
      </c>
      <c r="B52" s="6" t="s">
        <v>1125</v>
      </c>
      <c r="C52" s="6" t="s">
        <v>65</v>
      </c>
      <c r="D52" s="6" t="s">
        <v>65</v>
      </c>
      <c r="E52" s="6"/>
      <c r="F52" s="6" t="s">
        <v>812</v>
      </c>
      <c r="G52" s="6"/>
      <c r="H52" s="6" t="s">
        <v>61</v>
      </c>
      <c r="I52" s="6"/>
      <c r="J52" s="6"/>
      <c r="K52" s="6" t="s">
        <v>65</v>
      </c>
    </row>
    <row r="53" spans="1:11" x14ac:dyDescent="0.25">
      <c r="A53" s="6" t="s">
        <v>122</v>
      </c>
      <c r="B53" s="6" t="s">
        <v>1125</v>
      </c>
      <c r="C53" s="6" t="s">
        <v>61</v>
      </c>
      <c r="D53" s="6" t="s">
        <v>65</v>
      </c>
      <c r="E53" s="6"/>
      <c r="F53" s="6"/>
      <c r="G53" s="6" t="s">
        <v>813</v>
      </c>
      <c r="H53" s="6" t="s">
        <v>65</v>
      </c>
      <c r="I53" s="6" t="s">
        <v>814</v>
      </c>
      <c r="J53" s="6"/>
      <c r="K53" s="6" t="s">
        <v>61</v>
      </c>
    </row>
    <row r="54" spans="1:11" x14ac:dyDescent="0.25">
      <c r="A54" s="6" t="s">
        <v>344</v>
      </c>
      <c r="B54" s="6" t="s">
        <v>1125</v>
      </c>
      <c r="C54" s="6" t="s">
        <v>65</v>
      </c>
      <c r="D54" s="6" t="s">
        <v>65</v>
      </c>
      <c r="E54" s="6" t="s">
        <v>811</v>
      </c>
      <c r="F54" s="6" t="s">
        <v>812</v>
      </c>
      <c r="G54" s="6" t="s">
        <v>813</v>
      </c>
      <c r="H54" s="6" t="s">
        <v>65</v>
      </c>
      <c r="I54" s="6" t="s">
        <v>814</v>
      </c>
      <c r="J54" s="6" t="s">
        <v>815</v>
      </c>
      <c r="K54" s="6" t="s">
        <v>65</v>
      </c>
    </row>
    <row r="55" spans="1:11" x14ac:dyDescent="0.25">
      <c r="A55" s="6" t="s">
        <v>223</v>
      </c>
      <c r="B55" s="6" t="s">
        <v>1125</v>
      </c>
      <c r="C55" s="6" t="s">
        <v>61</v>
      </c>
      <c r="D55" s="6" t="s">
        <v>61</v>
      </c>
      <c r="E55" s="6"/>
      <c r="F55" s="6"/>
      <c r="G55" s="6"/>
      <c r="H55" s="6" t="s">
        <v>61</v>
      </c>
      <c r="I55" s="6"/>
      <c r="J55" s="6"/>
      <c r="K55" s="6" t="s">
        <v>61</v>
      </c>
    </row>
    <row r="56" spans="1:11" x14ac:dyDescent="0.25">
      <c r="A56" s="6" t="s">
        <v>454</v>
      </c>
      <c r="B56" s="6" t="s">
        <v>1125</v>
      </c>
      <c r="C56" s="6" t="s">
        <v>61</v>
      </c>
      <c r="D56" s="6" t="s">
        <v>61</v>
      </c>
      <c r="E56" s="6"/>
      <c r="F56" s="6"/>
      <c r="G56" s="6"/>
      <c r="H56" s="6" t="s">
        <v>61</v>
      </c>
      <c r="I56" s="6"/>
      <c r="J56" s="6"/>
      <c r="K56" s="6" t="s">
        <v>61</v>
      </c>
    </row>
    <row r="57" spans="1:11" x14ac:dyDescent="0.25">
      <c r="A57" s="6" t="s">
        <v>374</v>
      </c>
      <c r="B57" s="6" t="s">
        <v>1125</v>
      </c>
      <c r="C57" s="6" t="s">
        <v>61</v>
      </c>
      <c r="D57" s="6" t="s">
        <v>65</v>
      </c>
      <c r="E57" s="6" t="s">
        <v>811</v>
      </c>
      <c r="F57" s="6" t="s">
        <v>812</v>
      </c>
      <c r="G57" s="6"/>
      <c r="H57" s="6" t="s">
        <v>61</v>
      </c>
      <c r="I57" s="6"/>
      <c r="J57" s="6"/>
      <c r="K57" s="6" t="s">
        <v>61</v>
      </c>
    </row>
    <row r="58" spans="1:11" x14ac:dyDescent="0.25">
      <c r="A58" s="6" t="s">
        <v>269</v>
      </c>
      <c r="B58" s="6" t="s">
        <v>1125</v>
      </c>
      <c r="C58" s="6" t="s">
        <v>65</v>
      </c>
      <c r="D58" s="6" t="s">
        <v>65</v>
      </c>
      <c r="E58" s="6" t="s">
        <v>811</v>
      </c>
      <c r="F58" s="6" t="s">
        <v>812</v>
      </c>
      <c r="G58" s="6" t="s">
        <v>813</v>
      </c>
      <c r="H58" s="6" t="s">
        <v>65</v>
      </c>
      <c r="I58" s="6" t="s">
        <v>814</v>
      </c>
      <c r="J58" s="6" t="s">
        <v>815</v>
      </c>
      <c r="K58" s="6" t="s">
        <v>65</v>
      </c>
    </row>
    <row r="59" spans="1:11" x14ac:dyDescent="0.25">
      <c r="A59" s="6" t="s">
        <v>259</v>
      </c>
      <c r="B59" s="6" t="s">
        <v>1125</v>
      </c>
      <c r="C59" s="6" t="s">
        <v>61</v>
      </c>
      <c r="D59" s="6" t="s">
        <v>65</v>
      </c>
      <c r="E59" s="6" t="s">
        <v>811</v>
      </c>
      <c r="F59" s="6" t="s">
        <v>812</v>
      </c>
      <c r="G59" s="6" t="s">
        <v>813</v>
      </c>
      <c r="H59" s="6" t="s">
        <v>65</v>
      </c>
      <c r="I59" s="6" t="s">
        <v>814</v>
      </c>
      <c r="J59" s="6"/>
      <c r="K59" s="6" t="s">
        <v>61</v>
      </c>
    </row>
    <row r="60" spans="1:11" x14ac:dyDescent="0.25">
      <c r="A60" s="6" t="s">
        <v>103</v>
      </c>
      <c r="B60" s="6" t="s">
        <v>1125</v>
      </c>
      <c r="C60" s="6" t="s">
        <v>61</v>
      </c>
      <c r="D60" s="6" t="s">
        <v>61</v>
      </c>
      <c r="E60" s="6"/>
      <c r="F60" s="6"/>
      <c r="G60" s="6"/>
      <c r="H60" s="6" t="s">
        <v>61</v>
      </c>
      <c r="I60" s="6"/>
      <c r="J60" s="6"/>
      <c r="K60" s="6" t="s">
        <v>61</v>
      </c>
    </row>
    <row r="61" spans="1:11" x14ac:dyDescent="0.25">
      <c r="A61" s="6" t="s">
        <v>239</v>
      </c>
      <c r="B61" s="6" t="s">
        <v>1125</v>
      </c>
      <c r="C61" s="6" t="s">
        <v>61</v>
      </c>
      <c r="D61" s="6" t="s">
        <v>61</v>
      </c>
      <c r="E61" s="6"/>
      <c r="F61" s="6"/>
      <c r="G61" s="6"/>
      <c r="H61" s="6" t="s">
        <v>61</v>
      </c>
      <c r="I61" s="6"/>
      <c r="J61" s="6"/>
      <c r="K61" s="6" t="s">
        <v>61</v>
      </c>
    </row>
    <row r="62" spans="1:11" x14ac:dyDescent="0.25">
      <c r="A62" s="6" t="s">
        <v>381</v>
      </c>
      <c r="B62" s="6" t="s">
        <v>1125</v>
      </c>
      <c r="C62" s="6" t="s">
        <v>61</v>
      </c>
      <c r="D62" s="6" t="s">
        <v>61</v>
      </c>
      <c r="E62" s="6"/>
      <c r="F62" s="6"/>
      <c r="G62" s="6"/>
      <c r="H62" s="6" t="s">
        <v>61</v>
      </c>
      <c r="I62" s="6"/>
      <c r="J62" s="6"/>
      <c r="K62" s="6" t="s">
        <v>61</v>
      </c>
    </row>
    <row r="66" spans="1:11" x14ac:dyDescent="0.25">
      <c r="A66" s="83" t="s">
        <v>1161</v>
      </c>
    </row>
    <row r="67" spans="1:11" s="10" customFormat="1" ht="15" thickBot="1" x14ac:dyDescent="0.3">
      <c r="A67" s="84" t="s">
        <v>1177</v>
      </c>
      <c r="B67" s="3" t="s">
        <v>1124</v>
      </c>
      <c r="C67" s="3" t="s">
        <v>807</v>
      </c>
      <c r="D67" s="3" t="s">
        <v>808</v>
      </c>
      <c r="E67" s="3" t="s">
        <v>809</v>
      </c>
      <c r="F67" s="3" t="s">
        <v>812</v>
      </c>
      <c r="G67" s="3" t="s">
        <v>813</v>
      </c>
      <c r="H67" s="3" t="s">
        <v>810</v>
      </c>
      <c r="I67" s="3" t="s">
        <v>814</v>
      </c>
      <c r="J67" s="3" t="s">
        <v>815</v>
      </c>
      <c r="K67" s="3" t="s">
        <v>1206</v>
      </c>
    </row>
    <row r="68" spans="1:11" x14ac:dyDescent="0.25">
      <c r="A68" s="6" t="s">
        <v>394</v>
      </c>
      <c r="B68" s="6" t="s">
        <v>1127</v>
      </c>
      <c r="C68" s="6" t="s">
        <v>61</v>
      </c>
      <c r="D68" s="6" t="s">
        <v>65</v>
      </c>
      <c r="E68" s="6" t="s">
        <v>811</v>
      </c>
      <c r="F68" s="6"/>
      <c r="G68" s="6"/>
      <c r="H68" s="6" t="s">
        <v>61</v>
      </c>
      <c r="I68" s="6"/>
      <c r="J68" s="6"/>
      <c r="K68" s="6" t="s">
        <v>61</v>
      </c>
    </row>
    <row r="69" spans="1:11" x14ac:dyDescent="0.25">
      <c r="A69" s="6" t="s">
        <v>364</v>
      </c>
      <c r="B69" s="6" t="s">
        <v>1127</v>
      </c>
      <c r="C69" s="6" t="s">
        <v>61</v>
      </c>
      <c r="D69" s="6" t="s">
        <v>61</v>
      </c>
      <c r="E69" s="6"/>
      <c r="F69" s="6"/>
      <c r="G69" s="6"/>
      <c r="H69" s="6" t="s">
        <v>61</v>
      </c>
      <c r="I69" s="6"/>
      <c r="J69" s="6"/>
      <c r="K69" s="6" t="s">
        <v>61</v>
      </c>
    </row>
    <row r="70" spans="1:11" x14ac:dyDescent="0.25">
      <c r="A70" s="6" t="s">
        <v>433</v>
      </c>
      <c r="B70" s="6" t="s">
        <v>1127</v>
      </c>
      <c r="C70" s="6" t="s">
        <v>61</v>
      </c>
      <c r="D70" s="6" t="s">
        <v>61</v>
      </c>
      <c r="E70" s="6"/>
      <c r="F70" s="6"/>
      <c r="G70" s="6"/>
      <c r="H70" s="6" t="s">
        <v>61</v>
      </c>
      <c r="I70" s="6"/>
      <c r="J70" s="6"/>
      <c r="K70" s="6" t="s">
        <v>61</v>
      </c>
    </row>
    <row r="71" spans="1:11" x14ac:dyDescent="0.25">
      <c r="A71" s="6" t="s">
        <v>60</v>
      </c>
      <c r="B71" s="6" t="s">
        <v>1127</v>
      </c>
      <c r="C71" s="6" t="s">
        <v>61</v>
      </c>
      <c r="D71" s="6" t="s">
        <v>65</v>
      </c>
      <c r="E71" s="6" t="s">
        <v>811</v>
      </c>
      <c r="F71" s="6"/>
      <c r="G71" s="6"/>
      <c r="H71" s="6" t="s">
        <v>61</v>
      </c>
      <c r="I71" s="6"/>
      <c r="J71" s="6"/>
      <c r="K71" s="6" t="s">
        <v>61</v>
      </c>
    </row>
    <row r="72" spans="1:11" x14ac:dyDescent="0.25">
      <c r="A72" s="6" t="s">
        <v>75</v>
      </c>
      <c r="B72" s="6" t="s">
        <v>1127</v>
      </c>
      <c r="C72" s="6" t="s">
        <v>61</v>
      </c>
      <c r="D72" s="6" t="s">
        <v>61</v>
      </c>
      <c r="E72" s="6"/>
      <c r="F72" s="6"/>
      <c r="G72" s="6"/>
      <c r="H72" s="6" t="s">
        <v>65</v>
      </c>
      <c r="I72" s="6"/>
      <c r="J72" s="6" t="s">
        <v>815</v>
      </c>
      <c r="K72" s="6" t="s">
        <v>61</v>
      </c>
    </row>
    <row r="73" spans="1:11" x14ac:dyDescent="0.25">
      <c r="A73" s="6" t="s">
        <v>158</v>
      </c>
      <c r="B73" s="6" t="s">
        <v>1127</v>
      </c>
      <c r="C73" s="6" t="s">
        <v>61</v>
      </c>
      <c r="D73" s="6" t="s">
        <v>61</v>
      </c>
      <c r="E73" s="6"/>
      <c r="F73" s="6"/>
      <c r="G73" s="6"/>
      <c r="H73" s="6" t="s">
        <v>61</v>
      </c>
      <c r="I73" s="6"/>
      <c r="J73" s="6"/>
      <c r="K73" s="6" t="s">
        <v>61</v>
      </c>
    </row>
    <row r="74" spans="1:11" x14ac:dyDescent="0.25">
      <c r="A74" s="6" t="s">
        <v>437</v>
      </c>
      <c r="B74" s="6" t="s">
        <v>1127</v>
      </c>
      <c r="C74" s="6" t="s">
        <v>61</v>
      </c>
      <c r="D74" s="6" t="s">
        <v>61</v>
      </c>
      <c r="E74" s="6"/>
      <c r="F74" s="6"/>
      <c r="G74" s="6"/>
      <c r="H74" s="6" t="s">
        <v>61</v>
      </c>
      <c r="I74" s="6"/>
      <c r="J74" s="6"/>
      <c r="K74" s="6" t="s">
        <v>61</v>
      </c>
    </row>
    <row r="75" spans="1:11" x14ac:dyDescent="0.25">
      <c r="A75" s="6" t="s">
        <v>183</v>
      </c>
      <c r="B75" s="6" t="s">
        <v>1127</v>
      </c>
      <c r="C75" s="6" t="s">
        <v>61</v>
      </c>
      <c r="D75" s="6" t="s">
        <v>65</v>
      </c>
      <c r="E75" s="6"/>
      <c r="F75" s="6"/>
      <c r="G75" s="6" t="s">
        <v>813</v>
      </c>
      <c r="H75" s="6" t="s">
        <v>61</v>
      </c>
      <c r="I75" s="6"/>
      <c r="J75" s="6"/>
      <c r="K75" s="6" t="s">
        <v>61</v>
      </c>
    </row>
    <row r="76" spans="1:11" x14ac:dyDescent="0.25">
      <c r="A76" s="6" t="s">
        <v>171</v>
      </c>
      <c r="B76" s="6" t="s">
        <v>1127</v>
      </c>
      <c r="C76" s="6" t="s">
        <v>61</v>
      </c>
      <c r="D76" s="6" t="s">
        <v>61</v>
      </c>
      <c r="E76" s="6"/>
      <c r="F76" s="6"/>
      <c r="G76" s="6"/>
      <c r="H76" s="6" t="s">
        <v>61</v>
      </c>
      <c r="I76" s="6"/>
      <c r="J76" s="6"/>
      <c r="K76" s="6" t="s">
        <v>61</v>
      </c>
    </row>
    <row r="77" spans="1:11" x14ac:dyDescent="0.25">
      <c r="A77" s="6" t="s">
        <v>402</v>
      </c>
      <c r="B77" s="6" t="s">
        <v>1127</v>
      </c>
      <c r="C77" s="6" t="s">
        <v>61</v>
      </c>
      <c r="D77" s="6" t="s">
        <v>61</v>
      </c>
      <c r="E77" s="6"/>
      <c r="F77" s="6"/>
      <c r="G77" s="6"/>
      <c r="H77" s="6" t="s">
        <v>61</v>
      </c>
      <c r="I77" s="6"/>
      <c r="J77" s="6"/>
      <c r="K77" s="6" t="s">
        <v>61</v>
      </c>
    </row>
    <row r="78" spans="1:11" x14ac:dyDescent="0.25">
      <c r="A78" s="6" t="s">
        <v>120</v>
      </c>
      <c r="B78" s="6" t="s">
        <v>1127</v>
      </c>
      <c r="C78" s="6" t="s">
        <v>61</v>
      </c>
      <c r="D78" s="6" t="s">
        <v>65</v>
      </c>
      <c r="E78" s="6" t="s">
        <v>811</v>
      </c>
      <c r="F78" s="6"/>
      <c r="G78" s="6"/>
      <c r="H78" s="6" t="s">
        <v>65</v>
      </c>
      <c r="I78" s="6" t="s">
        <v>814</v>
      </c>
      <c r="J78" s="6"/>
      <c r="K78" s="6" t="s">
        <v>61</v>
      </c>
    </row>
    <row r="79" spans="1:11" x14ac:dyDescent="0.25">
      <c r="A79" s="6" t="s">
        <v>424</v>
      </c>
      <c r="B79" s="6" t="s">
        <v>1127</v>
      </c>
      <c r="C79" s="6" t="s">
        <v>61</v>
      </c>
      <c r="D79" s="6" t="s">
        <v>61</v>
      </c>
      <c r="E79" s="6"/>
      <c r="F79" s="6"/>
      <c r="G79" s="6"/>
      <c r="H79" s="6" t="s">
        <v>61</v>
      </c>
      <c r="I79" s="6"/>
      <c r="J79" s="6"/>
      <c r="K79" s="6" t="s">
        <v>61</v>
      </c>
    </row>
    <row r="80" spans="1:11" x14ac:dyDescent="0.25">
      <c r="A80" s="6" t="s">
        <v>85</v>
      </c>
      <c r="B80" s="6" t="s">
        <v>1127</v>
      </c>
      <c r="C80" s="6" t="s">
        <v>61</v>
      </c>
      <c r="D80" s="6" t="s">
        <v>61</v>
      </c>
      <c r="E80" s="6"/>
      <c r="F80" s="6"/>
      <c r="G80" s="6"/>
      <c r="H80" s="6" t="s">
        <v>61</v>
      </c>
      <c r="I80" s="6"/>
      <c r="J80" s="6"/>
      <c r="K80" s="6" t="s">
        <v>61</v>
      </c>
    </row>
    <row r="81" spans="1:11" x14ac:dyDescent="0.25">
      <c r="A81" s="6" t="s">
        <v>69</v>
      </c>
      <c r="B81" s="6" t="s">
        <v>1127</v>
      </c>
      <c r="C81" s="6" t="s">
        <v>61</v>
      </c>
      <c r="D81" s="6" t="s">
        <v>61</v>
      </c>
      <c r="E81" s="6"/>
      <c r="F81" s="6"/>
      <c r="G81" s="6"/>
      <c r="H81" s="6" t="s">
        <v>61</v>
      </c>
      <c r="I81" s="6"/>
      <c r="J81" s="6"/>
      <c r="K81" s="6" t="s">
        <v>61</v>
      </c>
    </row>
    <row r="82" spans="1:11" x14ac:dyDescent="0.25">
      <c r="A82" s="6" t="s">
        <v>494</v>
      </c>
      <c r="B82" s="6" t="s">
        <v>1127</v>
      </c>
      <c r="C82" s="6" t="s">
        <v>61</v>
      </c>
      <c r="D82" s="6" t="s">
        <v>61</v>
      </c>
      <c r="E82" s="6"/>
      <c r="F82" s="6"/>
      <c r="G82" s="6"/>
      <c r="H82" s="6" t="s">
        <v>61</v>
      </c>
      <c r="I82" s="6"/>
      <c r="J82" s="6"/>
      <c r="K82" s="6" t="s">
        <v>61</v>
      </c>
    </row>
    <row r="83" spans="1:11" x14ac:dyDescent="0.25">
      <c r="A83" s="6" t="s">
        <v>100</v>
      </c>
      <c r="B83" s="6" t="s">
        <v>1127</v>
      </c>
      <c r="C83" s="6" t="s">
        <v>61</v>
      </c>
      <c r="D83" s="6" t="s">
        <v>61</v>
      </c>
      <c r="E83" s="6" t="s">
        <v>811</v>
      </c>
      <c r="F83" s="6" t="s">
        <v>812</v>
      </c>
      <c r="G83" s="6"/>
      <c r="H83" s="6" t="s">
        <v>61</v>
      </c>
      <c r="I83" s="6"/>
      <c r="J83" s="6"/>
      <c r="K83" s="6" t="s">
        <v>61</v>
      </c>
    </row>
    <row r="84" spans="1:11" x14ac:dyDescent="0.25">
      <c r="A84" s="6" t="s">
        <v>398</v>
      </c>
      <c r="B84" s="6" t="s">
        <v>1127</v>
      </c>
      <c r="C84" s="6" t="s">
        <v>61</v>
      </c>
      <c r="D84" s="6" t="s">
        <v>61</v>
      </c>
      <c r="E84" s="6"/>
      <c r="F84" s="6"/>
      <c r="G84" s="6"/>
      <c r="H84" s="6" t="s">
        <v>61</v>
      </c>
      <c r="I84" s="6"/>
      <c r="J84" s="6"/>
      <c r="K84" s="6" t="s">
        <v>61</v>
      </c>
    </row>
    <row r="85" spans="1:11" x14ac:dyDescent="0.25">
      <c r="A85" s="6" t="s">
        <v>325</v>
      </c>
      <c r="B85" s="6" t="s">
        <v>1127</v>
      </c>
      <c r="C85" s="6" t="s">
        <v>61</v>
      </c>
      <c r="D85" s="6" t="s">
        <v>61</v>
      </c>
      <c r="E85" s="6"/>
      <c r="F85" s="6"/>
      <c r="G85" s="6"/>
      <c r="H85" s="6" t="s">
        <v>61</v>
      </c>
      <c r="I85" s="6"/>
      <c r="J85" s="6"/>
      <c r="K85" s="6" t="s">
        <v>61</v>
      </c>
    </row>
    <row r="86" spans="1:11" x14ac:dyDescent="0.25">
      <c r="A86" s="6" t="s">
        <v>87</v>
      </c>
      <c r="B86" s="6" t="s">
        <v>1127</v>
      </c>
      <c r="C86" s="6" t="s">
        <v>61</v>
      </c>
      <c r="D86" s="6" t="s">
        <v>61</v>
      </c>
      <c r="E86" s="6"/>
      <c r="F86" s="6"/>
      <c r="G86" s="6"/>
      <c r="H86" s="6" t="s">
        <v>61</v>
      </c>
      <c r="I86" s="6"/>
      <c r="J86" s="6"/>
      <c r="K86" s="6" t="s">
        <v>61</v>
      </c>
    </row>
    <row r="87" spans="1:11" x14ac:dyDescent="0.25">
      <c r="A87" s="6" t="s">
        <v>1131</v>
      </c>
      <c r="B87" s="6" t="s">
        <v>1127</v>
      </c>
      <c r="C87" s="6" t="s">
        <v>61</v>
      </c>
      <c r="D87" s="6" t="s">
        <v>61</v>
      </c>
      <c r="E87" s="6"/>
      <c r="F87" s="6"/>
      <c r="G87" s="6"/>
      <c r="H87" s="6" t="s">
        <v>61</v>
      </c>
      <c r="I87" s="6"/>
      <c r="J87" s="6"/>
      <c r="K87" s="6" t="s">
        <v>61</v>
      </c>
    </row>
  </sheetData>
  <mergeCells count="1">
    <mergeCell ref="A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topLeftCell="A55" workbookViewId="0">
      <selection activeCell="S4" sqref="S4"/>
    </sheetView>
  </sheetViews>
  <sheetFormatPr defaultRowHeight="14.25" x14ac:dyDescent="0.25"/>
  <cols>
    <col min="1" max="1" width="45.85546875" customWidth="1"/>
    <col min="2" max="2" width="14.28515625" customWidth="1"/>
    <col min="3" max="3" width="95.28515625" bestFit="1" customWidth="1"/>
    <col min="4" max="4" width="29.140625" bestFit="1" customWidth="1"/>
    <col min="5" max="5" width="27.7109375" customWidth="1"/>
    <col min="6" max="6" width="23.85546875" customWidth="1"/>
    <col min="7" max="7" width="16.28515625" customWidth="1"/>
    <col min="9" max="9" width="30.85546875" customWidth="1"/>
    <col min="10" max="10" width="101.140625" bestFit="1" customWidth="1"/>
    <col min="11" max="11" width="26.5703125" customWidth="1"/>
    <col min="12" max="12" width="186.140625" bestFit="1" customWidth="1"/>
    <col min="13" max="13" width="98.42578125" bestFit="1" customWidth="1"/>
    <col min="14" max="14" width="35.28515625" customWidth="1"/>
    <col min="16" max="16" width="149.140625" bestFit="1" customWidth="1"/>
    <col min="17" max="17" width="21.140625" customWidth="1"/>
    <col min="18" max="18" width="16.140625" customWidth="1"/>
    <col min="19" max="19" width="77.7109375" customWidth="1"/>
    <col min="20" max="20" width="18" customWidth="1"/>
    <col min="21" max="21" width="16.85546875" customWidth="1"/>
  </cols>
  <sheetData>
    <row r="1" spans="1:22" ht="18" x14ac:dyDescent="0.25">
      <c r="A1" s="112" t="s">
        <v>1181</v>
      </c>
      <c r="B1" s="112"/>
      <c r="C1" s="112"/>
      <c r="D1" s="112"/>
      <c r="E1" s="112"/>
      <c r="F1" s="112"/>
      <c r="G1" s="112"/>
      <c r="H1" s="112"/>
    </row>
    <row r="3" spans="1:22" x14ac:dyDescent="0.25">
      <c r="A3" s="83" t="s">
        <v>1146</v>
      </c>
      <c r="T3">
        <v>6</v>
      </c>
    </row>
    <row r="4" spans="1:22" s="10" customFormat="1" ht="15" thickBot="1" x14ac:dyDescent="0.3">
      <c r="A4" s="84" t="s">
        <v>1178</v>
      </c>
      <c r="B4" s="3" t="s">
        <v>1124</v>
      </c>
      <c r="C4" s="3" t="s">
        <v>816</v>
      </c>
      <c r="D4" s="3" t="s">
        <v>821</v>
      </c>
      <c r="E4" s="3" t="s">
        <v>822</v>
      </c>
      <c r="F4" s="3" t="s">
        <v>823</v>
      </c>
      <c r="G4" s="3" t="s">
        <v>824</v>
      </c>
      <c r="H4" s="3" t="s">
        <v>825</v>
      </c>
      <c r="I4" s="3" t="s">
        <v>826</v>
      </c>
      <c r="J4" s="3" t="s">
        <v>817</v>
      </c>
      <c r="K4" s="3" t="s">
        <v>828</v>
      </c>
      <c r="L4" s="3" t="s">
        <v>58</v>
      </c>
      <c r="M4" s="3" t="s">
        <v>818</v>
      </c>
      <c r="N4" s="3" t="s">
        <v>829</v>
      </c>
      <c r="O4" s="3" t="s">
        <v>825</v>
      </c>
      <c r="P4" s="3" t="s">
        <v>819</v>
      </c>
      <c r="Q4" s="3" t="s">
        <v>831</v>
      </c>
      <c r="R4" s="3" t="s">
        <v>832</v>
      </c>
      <c r="S4" s="3" t="s">
        <v>58</v>
      </c>
      <c r="T4" s="3" t="s">
        <v>833</v>
      </c>
      <c r="U4" s="3" t="s">
        <v>824</v>
      </c>
      <c r="V4" s="3" t="s">
        <v>829</v>
      </c>
    </row>
    <row r="5" spans="1:22" x14ac:dyDescent="0.25">
      <c r="A5" s="11" t="s">
        <v>317</v>
      </c>
      <c r="B5" s="11" t="s">
        <v>1126</v>
      </c>
      <c r="C5" s="11" t="s">
        <v>820</v>
      </c>
      <c r="D5" s="11" t="s">
        <v>821</v>
      </c>
      <c r="E5" s="11"/>
      <c r="F5" s="11"/>
      <c r="G5" s="11" t="s">
        <v>824</v>
      </c>
      <c r="H5" s="11"/>
      <c r="I5" s="11"/>
      <c r="J5" s="11"/>
      <c r="K5" s="11" t="s">
        <v>828</v>
      </c>
      <c r="L5" s="11"/>
      <c r="M5" s="11" t="s">
        <v>824</v>
      </c>
      <c r="N5" s="11"/>
      <c r="O5" s="11"/>
      <c r="P5" s="11"/>
      <c r="Q5" s="11" t="s">
        <v>831</v>
      </c>
      <c r="R5" s="11"/>
      <c r="S5" s="11"/>
      <c r="T5" s="11" t="s">
        <v>833</v>
      </c>
      <c r="U5" s="11" t="s">
        <v>824</v>
      </c>
      <c r="V5" s="11"/>
    </row>
    <row r="6" spans="1:22" x14ac:dyDescent="0.25">
      <c r="A6" s="6" t="s">
        <v>172</v>
      </c>
      <c r="B6" s="6" t="s">
        <v>1126</v>
      </c>
      <c r="C6" s="6" t="s">
        <v>820</v>
      </c>
      <c r="D6" s="6"/>
      <c r="E6" s="6"/>
      <c r="F6" s="6"/>
      <c r="G6" s="6" t="s">
        <v>824</v>
      </c>
      <c r="H6" s="6" t="s">
        <v>825</v>
      </c>
      <c r="I6" s="6" t="s">
        <v>826</v>
      </c>
      <c r="J6" s="6"/>
      <c r="K6" s="6"/>
      <c r="L6" s="6" t="s">
        <v>844</v>
      </c>
      <c r="M6" s="6"/>
      <c r="N6" s="6" t="s">
        <v>829</v>
      </c>
      <c r="O6" s="6"/>
      <c r="P6" s="6" t="s">
        <v>830</v>
      </c>
      <c r="Q6" s="6" t="s">
        <v>831</v>
      </c>
      <c r="R6" s="6"/>
      <c r="S6" s="6"/>
      <c r="T6" s="6" t="s">
        <v>833</v>
      </c>
      <c r="U6" s="6"/>
      <c r="V6" s="6"/>
    </row>
    <row r="7" spans="1:22" x14ac:dyDescent="0.25">
      <c r="A7" s="6" t="s">
        <v>366</v>
      </c>
      <c r="B7" s="6" t="s">
        <v>1126</v>
      </c>
      <c r="C7" s="6" t="s">
        <v>820</v>
      </c>
      <c r="D7" s="6"/>
      <c r="E7" s="6"/>
      <c r="F7" s="6"/>
      <c r="G7" s="6"/>
      <c r="H7" s="6" t="s">
        <v>825</v>
      </c>
      <c r="I7" s="6"/>
      <c r="J7" s="6"/>
      <c r="K7" s="6"/>
      <c r="L7" s="6" t="s">
        <v>863</v>
      </c>
      <c r="M7" s="6" t="s">
        <v>824</v>
      </c>
      <c r="N7" s="6"/>
      <c r="O7" s="6"/>
      <c r="P7" s="6" t="s">
        <v>830</v>
      </c>
      <c r="Q7" s="6" t="s">
        <v>831</v>
      </c>
      <c r="R7" s="6" t="s">
        <v>832</v>
      </c>
      <c r="S7" s="6"/>
      <c r="T7" s="6"/>
      <c r="U7" s="6" t="s">
        <v>824</v>
      </c>
      <c r="V7" s="6"/>
    </row>
    <row r="8" spans="1:22" x14ac:dyDescent="0.25">
      <c r="A8" s="6" t="s">
        <v>468</v>
      </c>
      <c r="B8" s="6" t="s">
        <v>1126</v>
      </c>
      <c r="C8" s="6" t="s">
        <v>820</v>
      </c>
      <c r="D8" s="6"/>
      <c r="E8" s="6" t="s">
        <v>822</v>
      </c>
      <c r="F8" s="6"/>
      <c r="G8" s="6" t="s">
        <v>824</v>
      </c>
      <c r="H8" s="6"/>
      <c r="I8" s="6" t="s">
        <v>826</v>
      </c>
      <c r="J8" s="6"/>
      <c r="K8" s="6"/>
      <c r="L8" s="6" t="s">
        <v>872</v>
      </c>
      <c r="M8" s="6" t="s">
        <v>824</v>
      </c>
      <c r="N8" s="6"/>
      <c r="O8" s="6"/>
      <c r="P8" s="6"/>
      <c r="Q8" s="6" t="s">
        <v>831</v>
      </c>
      <c r="R8" s="6"/>
      <c r="S8" s="6"/>
      <c r="T8" s="6" t="s">
        <v>833</v>
      </c>
      <c r="U8" s="6"/>
      <c r="V8" s="6"/>
    </row>
    <row r="9" spans="1:22" x14ac:dyDescent="0.25">
      <c r="A9" s="6" t="s">
        <v>416</v>
      </c>
      <c r="B9" s="6" t="s">
        <v>1126</v>
      </c>
      <c r="C9" s="6" t="s">
        <v>820</v>
      </c>
      <c r="D9" s="6" t="s">
        <v>821</v>
      </c>
      <c r="E9" s="6" t="s">
        <v>822</v>
      </c>
      <c r="F9" s="6" t="s">
        <v>823</v>
      </c>
      <c r="G9" s="6"/>
      <c r="H9" s="6" t="s">
        <v>825</v>
      </c>
      <c r="I9" s="6"/>
      <c r="J9" s="6" t="s">
        <v>827</v>
      </c>
      <c r="K9" s="6" t="s">
        <v>828</v>
      </c>
      <c r="L9" s="6" t="s">
        <v>866</v>
      </c>
      <c r="M9" s="6" t="s">
        <v>824</v>
      </c>
      <c r="N9" s="6"/>
      <c r="O9" s="6"/>
      <c r="P9" s="6" t="s">
        <v>830</v>
      </c>
      <c r="Q9" s="6"/>
      <c r="R9" s="6" t="s">
        <v>832</v>
      </c>
      <c r="S9" s="6"/>
      <c r="T9" s="6" t="s">
        <v>833</v>
      </c>
      <c r="U9" s="6"/>
      <c r="V9" s="6"/>
    </row>
    <row r="10" spans="1:22" x14ac:dyDescent="0.25">
      <c r="A10" s="6" t="s">
        <v>160</v>
      </c>
      <c r="B10" s="6" t="s">
        <v>1126</v>
      </c>
      <c r="C10" s="6"/>
      <c r="D10" s="6"/>
      <c r="E10" s="6"/>
      <c r="F10" s="6" t="s">
        <v>823</v>
      </c>
      <c r="G10" s="6" t="s">
        <v>824</v>
      </c>
      <c r="H10" s="6"/>
      <c r="I10" s="6"/>
      <c r="J10" s="6" t="s">
        <v>827</v>
      </c>
      <c r="K10" s="6" t="s">
        <v>828</v>
      </c>
      <c r="L10" s="6"/>
      <c r="M10" s="6" t="s">
        <v>824</v>
      </c>
      <c r="N10" s="6"/>
      <c r="O10" s="6"/>
      <c r="P10" s="6" t="s">
        <v>830</v>
      </c>
      <c r="Q10" s="6" t="s">
        <v>831</v>
      </c>
      <c r="R10" s="6" t="s">
        <v>832</v>
      </c>
      <c r="S10" s="6"/>
      <c r="T10" s="6" t="s">
        <v>833</v>
      </c>
      <c r="U10" s="6" t="s">
        <v>824</v>
      </c>
      <c r="V10" s="6"/>
    </row>
    <row r="11" spans="1:22" x14ac:dyDescent="0.25">
      <c r="A11" s="6" t="s">
        <v>386</v>
      </c>
      <c r="B11" s="6" t="s">
        <v>1126</v>
      </c>
      <c r="C11" s="6" t="s">
        <v>820</v>
      </c>
      <c r="D11" s="6"/>
      <c r="E11" s="6"/>
      <c r="F11" s="6"/>
      <c r="G11" s="6"/>
      <c r="H11" s="6" t="s">
        <v>825</v>
      </c>
      <c r="I11" s="6" t="s">
        <v>826</v>
      </c>
      <c r="J11" s="6" t="s">
        <v>827</v>
      </c>
      <c r="K11" s="6" t="s">
        <v>828</v>
      </c>
      <c r="L11" s="6"/>
      <c r="M11" s="6"/>
      <c r="N11" s="6" t="s">
        <v>829</v>
      </c>
      <c r="O11" s="6" t="s">
        <v>825</v>
      </c>
      <c r="P11" s="6" t="s">
        <v>830</v>
      </c>
      <c r="Q11" s="6" t="s">
        <v>831</v>
      </c>
      <c r="R11" s="6" t="s">
        <v>832</v>
      </c>
      <c r="S11" s="6"/>
      <c r="T11" s="6" t="s">
        <v>833</v>
      </c>
      <c r="U11" s="6"/>
      <c r="V11" s="6"/>
    </row>
    <row r="12" spans="1:22" x14ac:dyDescent="0.25">
      <c r="A12" s="6" t="s">
        <v>284</v>
      </c>
      <c r="B12" s="6" t="s">
        <v>1126</v>
      </c>
      <c r="C12" s="6" t="s">
        <v>820</v>
      </c>
      <c r="D12" s="6" t="s">
        <v>821</v>
      </c>
      <c r="E12" s="6" t="s">
        <v>822</v>
      </c>
      <c r="F12" s="6" t="s">
        <v>823</v>
      </c>
      <c r="G12" s="6"/>
      <c r="H12" s="6"/>
      <c r="I12" s="6" t="s">
        <v>826</v>
      </c>
      <c r="J12" s="6" t="s">
        <v>827</v>
      </c>
      <c r="K12" s="6" t="s">
        <v>828</v>
      </c>
      <c r="L12" s="6"/>
      <c r="M12" s="6"/>
      <c r="N12" s="6" t="s">
        <v>829</v>
      </c>
      <c r="O12" s="6"/>
      <c r="P12" s="6"/>
      <c r="Q12" s="6" t="s">
        <v>831</v>
      </c>
      <c r="R12" s="6"/>
      <c r="S12" s="6"/>
      <c r="T12" s="6" t="s">
        <v>833</v>
      </c>
      <c r="U12" s="6"/>
      <c r="V12" s="6"/>
    </row>
    <row r="13" spans="1:22" x14ac:dyDescent="0.25">
      <c r="A13" s="6" t="s">
        <v>291</v>
      </c>
      <c r="B13" s="6" t="s">
        <v>1126</v>
      </c>
      <c r="C13" s="6"/>
      <c r="D13" s="6"/>
      <c r="E13" s="6" t="s">
        <v>822</v>
      </c>
      <c r="F13" s="6" t="s">
        <v>823</v>
      </c>
      <c r="G13" s="6" t="s">
        <v>824</v>
      </c>
      <c r="H13" s="6"/>
      <c r="I13" s="6" t="s">
        <v>826</v>
      </c>
      <c r="J13" s="6" t="s">
        <v>827</v>
      </c>
      <c r="K13" s="6" t="s">
        <v>828</v>
      </c>
      <c r="L13" s="6" t="s">
        <v>856</v>
      </c>
      <c r="M13" s="6" t="s">
        <v>824</v>
      </c>
      <c r="N13" s="6" t="s">
        <v>829</v>
      </c>
      <c r="O13" s="6"/>
      <c r="P13" s="6"/>
      <c r="Q13" s="6" t="s">
        <v>831</v>
      </c>
      <c r="R13" s="6"/>
      <c r="S13" s="6"/>
      <c r="T13" s="6" t="s">
        <v>833</v>
      </c>
      <c r="U13" s="6" t="s">
        <v>824</v>
      </c>
      <c r="V13" s="6" t="s">
        <v>829</v>
      </c>
    </row>
    <row r="14" spans="1:22" x14ac:dyDescent="0.25">
      <c r="A14" s="6" t="s">
        <v>407</v>
      </c>
      <c r="B14" s="6" t="s">
        <v>1126</v>
      </c>
      <c r="C14" s="6" t="s">
        <v>820</v>
      </c>
      <c r="D14" s="6"/>
      <c r="E14" s="6"/>
      <c r="F14" s="6" t="s">
        <v>823</v>
      </c>
      <c r="G14" s="6" t="s">
        <v>824</v>
      </c>
      <c r="H14" s="6" t="s">
        <v>825</v>
      </c>
      <c r="I14" s="6" t="s">
        <v>826</v>
      </c>
      <c r="J14" s="6"/>
      <c r="K14" s="6" t="s">
        <v>828</v>
      </c>
      <c r="L14" s="6"/>
      <c r="M14" s="6" t="s">
        <v>824</v>
      </c>
      <c r="N14" s="6"/>
      <c r="O14" s="6"/>
      <c r="P14" s="6"/>
      <c r="Q14" s="6" t="s">
        <v>831</v>
      </c>
      <c r="R14" s="6"/>
      <c r="S14" s="6"/>
      <c r="T14" s="6" t="s">
        <v>833</v>
      </c>
      <c r="U14" s="6"/>
      <c r="V14" s="6"/>
    </row>
    <row r="15" spans="1:22" x14ac:dyDescent="0.25">
      <c r="A15" s="6" t="s">
        <v>145</v>
      </c>
      <c r="B15" s="6" t="s">
        <v>1126</v>
      </c>
      <c r="C15" s="6" t="s">
        <v>820</v>
      </c>
      <c r="D15" s="6"/>
      <c r="E15" s="6"/>
      <c r="F15" s="6"/>
      <c r="G15" s="6" t="s">
        <v>824</v>
      </c>
      <c r="H15" s="6" t="s">
        <v>825</v>
      </c>
      <c r="I15" s="6"/>
      <c r="J15" s="6" t="s">
        <v>827</v>
      </c>
      <c r="K15" s="6"/>
      <c r="L15" s="6"/>
      <c r="M15" s="6" t="s">
        <v>824</v>
      </c>
      <c r="N15" s="6"/>
      <c r="O15" s="6" t="s">
        <v>825</v>
      </c>
      <c r="P15" s="6" t="s">
        <v>830</v>
      </c>
      <c r="Q15" s="6"/>
      <c r="R15" s="6" t="s">
        <v>832</v>
      </c>
      <c r="S15" s="6"/>
      <c r="T15" s="6"/>
      <c r="U15" s="6" t="s">
        <v>824</v>
      </c>
      <c r="V15" s="6"/>
    </row>
    <row r="16" spans="1:22" x14ac:dyDescent="0.25">
      <c r="A16" s="6" t="s">
        <v>126</v>
      </c>
      <c r="B16" s="6" t="s">
        <v>1126</v>
      </c>
      <c r="C16" s="6" t="s">
        <v>820</v>
      </c>
      <c r="D16" s="6" t="s">
        <v>821</v>
      </c>
      <c r="E16" s="6" t="s">
        <v>822</v>
      </c>
      <c r="F16" s="6" t="s">
        <v>823</v>
      </c>
      <c r="G16" s="6"/>
      <c r="H16" s="6" t="s">
        <v>825</v>
      </c>
      <c r="I16" s="6"/>
      <c r="J16" s="6"/>
      <c r="K16" s="6"/>
      <c r="L16" s="6" t="s">
        <v>840</v>
      </c>
      <c r="M16" s="6"/>
      <c r="N16" s="6"/>
      <c r="O16" s="6" t="s">
        <v>825</v>
      </c>
      <c r="P16" s="6"/>
      <c r="Q16" s="6"/>
      <c r="R16" s="6" t="s">
        <v>832</v>
      </c>
      <c r="S16" s="6" t="s">
        <v>841</v>
      </c>
      <c r="T16" s="6" t="s">
        <v>833</v>
      </c>
      <c r="U16" s="6"/>
      <c r="V16" s="6"/>
    </row>
    <row r="17" spans="1:22" x14ac:dyDescent="0.25">
      <c r="A17" s="6" t="s">
        <v>246</v>
      </c>
      <c r="B17" s="6" t="s">
        <v>1126</v>
      </c>
      <c r="C17" s="6" t="s">
        <v>820</v>
      </c>
      <c r="D17" s="6"/>
      <c r="E17" s="6"/>
      <c r="F17" s="6" t="s">
        <v>823</v>
      </c>
      <c r="G17" s="6"/>
      <c r="H17" s="6" t="s">
        <v>825</v>
      </c>
      <c r="I17" s="6"/>
      <c r="J17" s="6"/>
      <c r="K17" s="6"/>
      <c r="L17" s="6" t="s">
        <v>852</v>
      </c>
      <c r="M17" s="6" t="s">
        <v>824</v>
      </c>
      <c r="N17" s="6" t="s">
        <v>829</v>
      </c>
      <c r="O17" s="6"/>
      <c r="P17" s="6" t="s">
        <v>830</v>
      </c>
      <c r="Q17" s="6"/>
      <c r="R17" s="6"/>
      <c r="S17" s="6" t="s">
        <v>853</v>
      </c>
      <c r="T17" s="6" t="s">
        <v>833</v>
      </c>
      <c r="U17" s="6"/>
      <c r="V17" s="6"/>
    </row>
    <row r="18" spans="1:22" x14ac:dyDescent="0.25">
      <c r="A18" s="6" t="s">
        <v>476</v>
      </c>
      <c r="B18" s="6" t="s">
        <v>1126</v>
      </c>
      <c r="C18" s="6" t="s">
        <v>820</v>
      </c>
      <c r="D18" s="6"/>
      <c r="E18" s="6" t="s">
        <v>822</v>
      </c>
      <c r="F18" s="6" t="s">
        <v>823</v>
      </c>
      <c r="G18" s="6"/>
      <c r="H18" s="6"/>
      <c r="I18" s="6" t="s">
        <v>826</v>
      </c>
      <c r="J18" s="6"/>
      <c r="K18" s="6" t="s">
        <v>828</v>
      </c>
      <c r="L18" s="6" t="s">
        <v>873</v>
      </c>
      <c r="M18" s="6"/>
      <c r="N18" s="6" t="s">
        <v>829</v>
      </c>
      <c r="O18" s="6"/>
      <c r="P18" s="6" t="s">
        <v>830</v>
      </c>
      <c r="Q18" s="6" t="s">
        <v>831</v>
      </c>
      <c r="R18" s="6" t="s">
        <v>832</v>
      </c>
      <c r="S18" s="6"/>
      <c r="T18" s="6" t="s">
        <v>833</v>
      </c>
      <c r="U18" s="6"/>
      <c r="V18" s="6"/>
    </row>
    <row r="19" spans="1:22" x14ac:dyDescent="0.25">
      <c r="A19" s="6" t="s">
        <v>137</v>
      </c>
      <c r="B19" s="6" t="s">
        <v>1126</v>
      </c>
      <c r="C19" s="6" t="s">
        <v>820</v>
      </c>
      <c r="D19" s="6"/>
      <c r="E19" s="6" t="s">
        <v>822</v>
      </c>
      <c r="F19" s="6" t="s">
        <v>823</v>
      </c>
      <c r="G19" s="6" t="s">
        <v>824</v>
      </c>
      <c r="H19" s="6"/>
      <c r="I19" s="6"/>
      <c r="J19" s="6" t="s">
        <v>827</v>
      </c>
      <c r="K19" s="6" t="s">
        <v>828</v>
      </c>
      <c r="L19" s="6"/>
      <c r="M19" s="6" t="s">
        <v>824</v>
      </c>
      <c r="N19" s="6"/>
      <c r="O19" s="6"/>
      <c r="P19" s="6"/>
      <c r="Q19" s="6" t="s">
        <v>831</v>
      </c>
      <c r="R19" s="6"/>
      <c r="S19" s="6"/>
      <c r="T19" s="6"/>
      <c r="U19" s="6" t="s">
        <v>824</v>
      </c>
      <c r="V19" s="6"/>
    </row>
    <row r="20" spans="1:22" x14ac:dyDescent="0.25">
      <c r="A20" s="6" t="s">
        <v>484</v>
      </c>
      <c r="B20" s="6" t="s">
        <v>1126</v>
      </c>
      <c r="C20" s="6"/>
      <c r="D20" s="6"/>
      <c r="E20" s="6"/>
      <c r="F20" s="6" t="s">
        <v>823</v>
      </c>
      <c r="G20" s="6"/>
      <c r="H20" s="6" t="s">
        <v>825</v>
      </c>
      <c r="I20" s="6"/>
      <c r="J20" s="6"/>
      <c r="K20" s="6"/>
      <c r="L20" s="6" t="s">
        <v>874</v>
      </c>
      <c r="M20" s="6"/>
      <c r="N20" s="6"/>
      <c r="O20" s="6" t="s">
        <v>825</v>
      </c>
      <c r="P20" s="6"/>
      <c r="Q20" s="6" t="s">
        <v>831</v>
      </c>
      <c r="R20" s="6"/>
      <c r="S20" s="6"/>
      <c r="T20" s="6" t="s">
        <v>833</v>
      </c>
      <c r="U20" s="6"/>
      <c r="V20" s="6"/>
    </row>
    <row r="21" spans="1:22" x14ac:dyDescent="0.25">
      <c r="A21" s="6" t="s">
        <v>276</v>
      </c>
      <c r="B21" s="6" t="s">
        <v>1126</v>
      </c>
      <c r="C21" s="6" t="s">
        <v>820</v>
      </c>
      <c r="D21" s="6"/>
      <c r="E21" s="6" t="s">
        <v>822</v>
      </c>
      <c r="F21" s="6" t="s">
        <v>823</v>
      </c>
      <c r="G21" s="6"/>
      <c r="H21" s="6" t="s">
        <v>825</v>
      </c>
      <c r="I21" s="6"/>
      <c r="J21" s="6" t="s">
        <v>827</v>
      </c>
      <c r="K21" s="6"/>
      <c r="L21" s="6"/>
      <c r="M21" s="6" t="s">
        <v>824</v>
      </c>
      <c r="N21" s="6" t="s">
        <v>829</v>
      </c>
      <c r="O21" s="6"/>
      <c r="P21" s="6" t="s">
        <v>830</v>
      </c>
      <c r="Q21" s="6" t="s">
        <v>831</v>
      </c>
      <c r="R21" s="6" t="s">
        <v>832</v>
      </c>
      <c r="S21" s="6"/>
      <c r="T21" s="6" t="s">
        <v>833</v>
      </c>
      <c r="U21" s="6" t="s">
        <v>824</v>
      </c>
      <c r="V21" s="6"/>
    </row>
    <row r="22" spans="1:22" x14ac:dyDescent="0.25">
      <c r="A22" s="6" t="s">
        <v>217</v>
      </c>
      <c r="B22" s="6" t="s">
        <v>1126</v>
      </c>
      <c r="C22" s="6"/>
      <c r="D22" s="6"/>
      <c r="E22" s="6"/>
      <c r="F22" s="6" t="s">
        <v>823</v>
      </c>
      <c r="G22" s="6"/>
      <c r="H22" s="6" t="s">
        <v>825</v>
      </c>
      <c r="I22" s="6"/>
      <c r="J22" s="6"/>
      <c r="K22" s="6"/>
      <c r="L22" s="6" t="s">
        <v>847</v>
      </c>
      <c r="M22" s="6" t="s">
        <v>824</v>
      </c>
      <c r="N22" s="6"/>
      <c r="O22" s="6"/>
      <c r="P22" s="6"/>
      <c r="Q22" s="6" t="s">
        <v>831</v>
      </c>
      <c r="R22" s="6"/>
      <c r="S22" s="6"/>
      <c r="T22" s="6" t="s">
        <v>833</v>
      </c>
      <c r="U22" s="6" t="s">
        <v>824</v>
      </c>
      <c r="V22" s="6"/>
    </row>
    <row r="23" spans="1:22" x14ac:dyDescent="0.25">
      <c r="A23" s="6" t="s">
        <v>199</v>
      </c>
      <c r="B23" s="6" t="s">
        <v>1126</v>
      </c>
      <c r="C23" s="6" t="s">
        <v>820</v>
      </c>
      <c r="D23" s="6" t="s">
        <v>821</v>
      </c>
      <c r="E23" s="6" t="s">
        <v>822</v>
      </c>
      <c r="F23" s="6" t="s">
        <v>823</v>
      </c>
      <c r="G23" s="6" t="s">
        <v>824</v>
      </c>
      <c r="H23" s="6"/>
      <c r="I23" s="6"/>
      <c r="J23" s="6" t="s">
        <v>827</v>
      </c>
      <c r="K23" s="6" t="s">
        <v>828</v>
      </c>
      <c r="L23" s="6" t="s">
        <v>845</v>
      </c>
      <c r="M23" s="6" t="s">
        <v>824</v>
      </c>
      <c r="N23" s="6"/>
      <c r="O23" s="6"/>
      <c r="P23" s="6"/>
      <c r="Q23" s="6"/>
      <c r="R23" s="6"/>
      <c r="S23" s="6" t="s">
        <v>846</v>
      </c>
      <c r="T23" s="6" t="s">
        <v>833</v>
      </c>
      <c r="U23" s="6"/>
      <c r="V23" s="6"/>
    </row>
    <row r="24" spans="1:22" x14ac:dyDescent="0.25">
      <c r="A24" s="6" t="s">
        <v>327</v>
      </c>
      <c r="B24" s="6" t="s">
        <v>1126</v>
      </c>
      <c r="C24" s="6" t="s">
        <v>820</v>
      </c>
      <c r="D24" s="6" t="s">
        <v>821</v>
      </c>
      <c r="E24" s="6" t="s">
        <v>822</v>
      </c>
      <c r="F24" s="6" t="s">
        <v>823</v>
      </c>
      <c r="G24" s="6" t="s">
        <v>824</v>
      </c>
      <c r="H24" s="6"/>
      <c r="I24" s="6"/>
      <c r="J24" s="6"/>
      <c r="K24" s="6"/>
      <c r="L24" s="6" t="s">
        <v>859</v>
      </c>
      <c r="M24" s="6" t="s">
        <v>824</v>
      </c>
      <c r="N24" s="6"/>
      <c r="O24" s="6"/>
      <c r="P24" s="6" t="s">
        <v>830</v>
      </c>
      <c r="Q24" s="6" t="s">
        <v>831</v>
      </c>
      <c r="R24" s="6" t="s">
        <v>832</v>
      </c>
      <c r="S24" s="6"/>
      <c r="T24" s="6" t="s">
        <v>833</v>
      </c>
      <c r="U24" s="6"/>
      <c r="V24" s="6"/>
    </row>
    <row r="28" spans="1:22" x14ac:dyDescent="0.25">
      <c r="A28" s="83" t="s">
        <v>1159</v>
      </c>
    </row>
    <row r="29" spans="1:22" s="10" customFormat="1" ht="15" thickBot="1" x14ac:dyDescent="0.3">
      <c r="A29" s="84" t="s">
        <v>1177</v>
      </c>
      <c r="B29" s="3" t="s">
        <v>1124</v>
      </c>
      <c r="C29" s="3" t="s">
        <v>816</v>
      </c>
      <c r="D29" s="3" t="s">
        <v>821</v>
      </c>
      <c r="E29" s="3" t="s">
        <v>822</v>
      </c>
      <c r="F29" s="3" t="s">
        <v>823</v>
      </c>
      <c r="G29" s="3" t="s">
        <v>824</v>
      </c>
      <c r="H29" s="3" t="s">
        <v>825</v>
      </c>
      <c r="I29" s="3" t="s">
        <v>826</v>
      </c>
      <c r="J29" s="3" t="s">
        <v>817</v>
      </c>
      <c r="K29" s="3" t="s">
        <v>828</v>
      </c>
      <c r="L29" s="3" t="s">
        <v>58</v>
      </c>
      <c r="M29" s="3" t="s">
        <v>818</v>
      </c>
      <c r="N29" s="3" t="s">
        <v>829</v>
      </c>
      <c r="O29" s="3" t="s">
        <v>825</v>
      </c>
      <c r="P29" s="3" t="s">
        <v>819</v>
      </c>
      <c r="Q29" s="3" t="s">
        <v>831</v>
      </c>
      <c r="R29" s="3" t="s">
        <v>832</v>
      </c>
      <c r="S29" s="3" t="s">
        <v>58</v>
      </c>
      <c r="T29" s="3" t="s">
        <v>833</v>
      </c>
      <c r="U29" s="3" t="s">
        <v>824</v>
      </c>
      <c r="V29" s="3" t="s">
        <v>829</v>
      </c>
    </row>
    <row r="30" spans="1:22" x14ac:dyDescent="0.25">
      <c r="A30" s="6" t="s">
        <v>152</v>
      </c>
      <c r="B30" s="6" t="s">
        <v>1125</v>
      </c>
      <c r="C30" s="6" t="s">
        <v>820</v>
      </c>
      <c r="D30" s="6" t="s">
        <v>821</v>
      </c>
      <c r="E30" s="6" t="s">
        <v>822</v>
      </c>
      <c r="F30" s="6" t="s">
        <v>823</v>
      </c>
      <c r="G30" s="6" t="s">
        <v>824</v>
      </c>
      <c r="H30" s="6" t="s">
        <v>825</v>
      </c>
      <c r="I30" s="6" t="s">
        <v>826</v>
      </c>
      <c r="J30" s="6" t="s">
        <v>827</v>
      </c>
      <c r="K30" s="6" t="s">
        <v>828</v>
      </c>
      <c r="L30" s="6" t="s">
        <v>842</v>
      </c>
      <c r="M30" s="6" t="s">
        <v>824</v>
      </c>
      <c r="N30" s="6" t="s">
        <v>829</v>
      </c>
      <c r="O30" s="6"/>
      <c r="P30" s="6" t="s">
        <v>830</v>
      </c>
      <c r="Q30" s="6" t="s">
        <v>831</v>
      </c>
      <c r="R30" s="6" t="s">
        <v>832</v>
      </c>
      <c r="S30" s="6"/>
      <c r="T30" s="6" t="s">
        <v>833</v>
      </c>
      <c r="U30" s="6"/>
      <c r="V30" s="6"/>
    </row>
    <row r="31" spans="1:22" x14ac:dyDescent="0.25">
      <c r="A31" s="6" t="s">
        <v>338</v>
      </c>
      <c r="B31" s="6" t="s">
        <v>1125</v>
      </c>
      <c r="C31" s="6" t="s">
        <v>820</v>
      </c>
      <c r="D31" s="6" t="s">
        <v>821</v>
      </c>
      <c r="E31" s="6"/>
      <c r="F31" s="6"/>
      <c r="G31" s="6" t="s">
        <v>824</v>
      </c>
      <c r="H31" s="6"/>
      <c r="I31" s="6" t="s">
        <v>826</v>
      </c>
      <c r="J31" s="6"/>
      <c r="K31" s="6"/>
      <c r="L31" s="6" t="s">
        <v>860</v>
      </c>
      <c r="M31" s="6" t="s">
        <v>824</v>
      </c>
      <c r="N31" s="6" t="s">
        <v>829</v>
      </c>
      <c r="O31" s="6"/>
      <c r="P31" s="6"/>
      <c r="Q31" s="6" t="s">
        <v>831</v>
      </c>
      <c r="R31" s="6"/>
      <c r="S31" s="6"/>
      <c r="T31" s="6"/>
      <c r="U31" s="6" t="s">
        <v>824</v>
      </c>
      <c r="V31" s="6" t="s">
        <v>829</v>
      </c>
    </row>
    <row r="32" spans="1:22" x14ac:dyDescent="0.25">
      <c r="A32" s="6" t="s">
        <v>253</v>
      </c>
      <c r="B32" s="6" t="s">
        <v>1125</v>
      </c>
      <c r="C32" s="6" t="s">
        <v>820</v>
      </c>
      <c r="D32" s="6" t="s">
        <v>821</v>
      </c>
      <c r="E32" s="6" t="s">
        <v>822</v>
      </c>
      <c r="F32" s="6"/>
      <c r="G32" s="6" t="s">
        <v>824</v>
      </c>
      <c r="H32" s="6" t="s">
        <v>825</v>
      </c>
      <c r="I32" s="6" t="s">
        <v>826</v>
      </c>
      <c r="J32" s="6"/>
      <c r="K32" s="6"/>
      <c r="L32" s="6" t="s">
        <v>854</v>
      </c>
      <c r="M32" s="6"/>
      <c r="N32" s="6" t="s">
        <v>829</v>
      </c>
      <c r="O32" s="6"/>
      <c r="P32" s="6"/>
      <c r="Q32" s="6" t="s">
        <v>831</v>
      </c>
      <c r="R32" s="6"/>
      <c r="S32" s="6"/>
      <c r="T32" s="6"/>
      <c r="U32" s="6" t="s">
        <v>824</v>
      </c>
      <c r="V32" s="6"/>
    </row>
    <row r="33" spans="1:22" x14ac:dyDescent="0.25">
      <c r="A33" s="6" t="s">
        <v>108</v>
      </c>
      <c r="B33" s="6" t="s">
        <v>1125</v>
      </c>
      <c r="C33" s="6" t="s">
        <v>820</v>
      </c>
      <c r="D33" s="6" t="s">
        <v>821</v>
      </c>
      <c r="E33" s="6" t="s">
        <v>822</v>
      </c>
      <c r="F33" s="6" t="s">
        <v>823</v>
      </c>
      <c r="G33" s="6" t="s">
        <v>824</v>
      </c>
      <c r="H33" s="6"/>
      <c r="I33" s="6"/>
      <c r="J33" s="6" t="s">
        <v>827</v>
      </c>
      <c r="K33" s="6" t="s">
        <v>828</v>
      </c>
      <c r="L33" s="6" t="s">
        <v>838</v>
      </c>
      <c r="M33" s="6" t="s">
        <v>824</v>
      </c>
      <c r="N33" s="6"/>
      <c r="O33" s="6"/>
      <c r="P33" s="6"/>
      <c r="Q33" s="6" t="s">
        <v>831</v>
      </c>
      <c r="R33" s="6" t="s">
        <v>832</v>
      </c>
      <c r="S33" s="6"/>
      <c r="T33" s="6" t="s">
        <v>833</v>
      </c>
      <c r="U33" s="6"/>
      <c r="V33" s="6"/>
    </row>
    <row r="34" spans="1:22" x14ac:dyDescent="0.25">
      <c r="A34" s="6" t="s">
        <v>449</v>
      </c>
      <c r="B34" s="6" t="s">
        <v>1125</v>
      </c>
      <c r="C34" s="6" t="s">
        <v>820</v>
      </c>
      <c r="D34" s="6"/>
      <c r="E34" s="6"/>
      <c r="F34" s="6" t="s">
        <v>823</v>
      </c>
      <c r="G34" s="6" t="s">
        <v>824</v>
      </c>
      <c r="H34" s="6" t="s">
        <v>825</v>
      </c>
      <c r="I34" s="6"/>
      <c r="J34" s="6"/>
      <c r="K34" s="6" t="s">
        <v>828</v>
      </c>
      <c r="L34" s="6" t="s">
        <v>871</v>
      </c>
      <c r="M34" s="6" t="s">
        <v>824</v>
      </c>
      <c r="N34" s="6" t="s">
        <v>829</v>
      </c>
      <c r="O34" s="6"/>
      <c r="P34" s="6"/>
      <c r="Q34" s="6"/>
      <c r="R34" s="6" t="s">
        <v>832</v>
      </c>
      <c r="S34" s="6"/>
      <c r="T34" s="6"/>
      <c r="U34" s="6"/>
      <c r="V34" s="6" t="s">
        <v>829</v>
      </c>
    </row>
    <row r="35" spans="1:22" x14ac:dyDescent="0.25">
      <c r="A35" s="6" t="s">
        <v>191</v>
      </c>
      <c r="B35" s="6" t="s">
        <v>1125</v>
      </c>
      <c r="C35" s="6" t="s">
        <v>820</v>
      </c>
      <c r="D35" s="6" t="s">
        <v>821</v>
      </c>
      <c r="E35" s="6" t="s">
        <v>822</v>
      </c>
      <c r="F35" s="6" t="s">
        <v>823</v>
      </c>
      <c r="G35" s="6" t="s">
        <v>824</v>
      </c>
      <c r="H35" s="6" t="s">
        <v>825</v>
      </c>
      <c r="I35" s="6"/>
      <c r="J35" s="6" t="s">
        <v>827</v>
      </c>
      <c r="K35" s="6" t="s">
        <v>828</v>
      </c>
      <c r="L35" s="6"/>
      <c r="M35" s="6" t="s">
        <v>824</v>
      </c>
      <c r="N35" s="6"/>
      <c r="O35" s="6" t="s">
        <v>825</v>
      </c>
      <c r="P35" s="6" t="s">
        <v>830</v>
      </c>
      <c r="Q35" s="6" t="s">
        <v>831</v>
      </c>
      <c r="R35" s="6" t="s">
        <v>832</v>
      </c>
      <c r="S35" s="6"/>
      <c r="T35" s="6" t="s">
        <v>833</v>
      </c>
      <c r="U35" s="6"/>
      <c r="V35" s="6"/>
    </row>
    <row r="36" spans="1:22" x14ac:dyDescent="0.25">
      <c r="A36" s="6" t="s">
        <v>242</v>
      </c>
      <c r="B36" s="6" t="s">
        <v>1125</v>
      </c>
      <c r="C36" s="6" t="s">
        <v>820</v>
      </c>
      <c r="D36" s="6" t="s">
        <v>821</v>
      </c>
      <c r="E36" s="6" t="s">
        <v>822</v>
      </c>
      <c r="F36" s="6" t="s">
        <v>823</v>
      </c>
      <c r="G36" s="6" t="s">
        <v>824</v>
      </c>
      <c r="H36" s="6" t="s">
        <v>825</v>
      </c>
      <c r="I36" s="6"/>
      <c r="J36" s="6" t="s">
        <v>827</v>
      </c>
      <c r="K36" s="6" t="s">
        <v>828</v>
      </c>
      <c r="L36" s="6" t="s">
        <v>850</v>
      </c>
      <c r="M36" s="6" t="s">
        <v>824</v>
      </c>
      <c r="N36" s="6"/>
      <c r="O36" s="6"/>
      <c r="P36" s="6" t="s">
        <v>830</v>
      </c>
      <c r="Q36" s="6" t="s">
        <v>831</v>
      </c>
      <c r="R36" s="6" t="s">
        <v>832</v>
      </c>
      <c r="S36" s="6" t="s">
        <v>851</v>
      </c>
      <c r="T36" s="6" t="s">
        <v>833</v>
      </c>
      <c r="U36" s="6" t="s">
        <v>824</v>
      </c>
      <c r="V36" s="6"/>
    </row>
    <row r="37" spans="1:22" x14ac:dyDescent="0.25">
      <c r="A37" s="6" t="s">
        <v>181</v>
      </c>
      <c r="B37" s="6" t="s">
        <v>1125</v>
      </c>
      <c r="C37" s="6" t="s">
        <v>820</v>
      </c>
      <c r="D37" s="6"/>
      <c r="E37" s="6"/>
      <c r="F37" s="6" t="s">
        <v>823</v>
      </c>
      <c r="G37" s="6"/>
      <c r="H37" s="6" t="s">
        <v>825</v>
      </c>
      <c r="I37" s="6"/>
      <c r="J37" s="6" t="s">
        <v>827</v>
      </c>
      <c r="K37" s="6"/>
      <c r="L37" s="6"/>
      <c r="M37" s="6"/>
      <c r="N37" s="6"/>
      <c r="O37" s="6" t="s">
        <v>825</v>
      </c>
      <c r="P37" s="6" t="s">
        <v>830</v>
      </c>
      <c r="Q37" s="6"/>
      <c r="R37" s="6"/>
      <c r="S37" s="6"/>
      <c r="T37" s="6"/>
      <c r="U37" s="6"/>
      <c r="V37" s="6" t="s">
        <v>829</v>
      </c>
    </row>
    <row r="38" spans="1:22" x14ac:dyDescent="0.25">
      <c r="A38" s="6" t="s">
        <v>229</v>
      </c>
      <c r="B38" s="6" t="s">
        <v>1125</v>
      </c>
      <c r="C38" s="6" t="s">
        <v>820</v>
      </c>
      <c r="D38" s="6" t="s">
        <v>821</v>
      </c>
      <c r="E38" s="6" t="s">
        <v>822</v>
      </c>
      <c r="F38" s="6" t="s">
        <v>823</v>
      </c>
      <c r="G38" s="6" t="s">
        <v>824</v>
      </c>
      <c r="H38" s="6"/>
      <c r="I38" s="6"/>
      <c r="J38" s="6" t="s">
        <v>827</v>
      </c>
      <c r="K38" s="6" t="s">
        <v>828</v>
      </c>
      <c r="L38" s="6"/>
      <c r="M38" s="6" t="s">
        <v>824</v>
      </c>
      <c r="N38" s="6" t="s">
        <v>829</v>
      </c>
      <c r="O38" s="6"/>
      <c r="P38" s="6" t="s">
        <v>830</v>
      </c>
      <c r="Q38" s="6" t="s">
        <v>831</v>
      </c>
      <c r="R38" s="6" t="s">
        <v>832</v>
      </c>
      <c r="S38" s="6"/>
      <c r="T38" s="6" t="s">
        <v>833</v>
      </c>
      <c r="U38" s="6" t="s">
        <v>824</v>
      </c>
      <c r="V38" s="6" t="s">
        <v>829</v>
      </c>
    </row>
    <row r="39" spans="1:22" x14ac:dyDescent="0.25">
      <c r="A39" s="6" t="s">
        <v>335</v>
      </c>
      <c r="B39" s="6" t="s">
        <v>1125</v>
      </c>
      <c r="C39" s="6" t="s">
        <v>820</v>
      </c>
      <c r="D39" s="6" t="s">
        <v>821</v>
      </c>
      <c r="E39" s="6" t="s">
        <v>822</v>
      </c>
      <c r="F39" s="6" t="s">
        <v>823</v>
      </c>
      <c r="G39" s="6" t="s">
        <v>824</v>
      </c>
      <c r="H39" s="6" t="s">
        <v>825</v>
      </c>
      <c r="I39" s="6"/>
      <c r="J39" s="6" t="s">
        <v>827</v>
      </c>
      <c r="K39" s="6" t="s">
        <v>828</v>
      </c>
      <c r="L39" s="6"/>
      <c r="M39" s="6" t="s">
        <v>824</v>
      </c>
      <c r="N39" s="6"/>
      <c r="O39" s="6" t="s">
        <v>825</v>
      </c>
      <c r="P39" s="6" t="s">
        <v>830</v>
      </c>
      <c r="Q39" s="6" t="s">
        <v>831</v>
      </c>
      <c r="R39" s="6" t="s">
        <v>832</v>
      </c>
      <c r="S39" s="6"/>
      <c r="T39" s="6" t="s">
        <v>833</v>
      </c>
      <c r="U39" s="6"/>
      <c r="V39" s="6"/>
    </row>
    <row r="40" spans="1:22" x14ac:dyDescent="0.25">
      <c r="A40" s="6" t="s">
        <v>441</v>
      </c>
      <c r="B40" s="6" t="s">
        <v>1125</v>
      </c>
      <c r="C40" s="6" t="s">
        <v>820</v>
      </c>
      <c r="D40" s="6" t="s">
        <v>821</v>
      </c>
      <c r="E40" s="6"/>
      <c r="F40" s="6" t="s">
        <v>823</v>
      </c>
      <c r="G40" s="6" t="s">
        <v>824</v>
      </c>
      <c r="H40" s="6"/>
      <c r="I40" s="6"/>
      <c r="J40" s="6" t="s">
        <v>827</v>
      </c>
      <c r="K40" s="6" t="s">
        <v>828</v>
      </c>
      <c r="L40" s="6" t="s">
        <v>870</v>
      </c>
      <c r="M40" s="6" t="s">
        <v>824</v>
      </c>
      <c r="N40" s="6"/>
      <c r="O40" s="6"/>
      <c r="P40" s="6"/>
      <c r="Q40" s="6" t="s">
        <v>831</v>
      </c>
      <c r="R40" s="6" t="s">
        <v>832</v>
      </c>
      <c r="S40" s="6"/>
      <c r="T40" s="6" t="s">
        <v>833</v>
      </c>
      <c r="U40" s="6" t="s">
        <v>824</v>
      </c>
      <c r="V40" s="6" t="s">
        <v>829</v>
      </c>
    </row>
    <row r="41" spans="1:22" x14ac:dyDescent="0.25">
      <c r="A41" s="6" t="s">
        <v>357</v>
      </c>
      <c r="B41" s="6" t="s">
        <v>1125</v>
      </c>
      <c r="C41" s="6"/>
      <c r="D41" s="6"/>
      <c r="E41" s="6"/>
      <c r="F41" s="6" t="s">
        <v>823</v>
      </c>
      <c r="G41" s="6"/>
      <c r="H41" s="6" t="s">
        <v>825</v>
      </c>
      <c r="I41" s="6"/>
      <c r="J41" s="6" t="s">
        <v>827</v>
      </c>
      <c r="K41" s="6"/>
      <c r="L41" s="6"/>
      <c r="M41" s="6"/>
      <c r="N41" s="6" t="s">
        <v>829</v>
      </c>
      <c r="O41" s="6"/>
      <c r="P41" s="6" t="s">
        <v>830</v>
      </c>
      <c r="Q41" s="6"/>
      <c r="R41" s="6"/>
      <c r="S41" s="6"/>
      <c r="T41" s="6" t="s">
        <v>833</v>
      </c>
      <c r="U41" s="6"/>
      <c r="V41" s="6"/>
    </row>
    <row r="42" spans="1:22" x14ac:dyDescent="0.25">
      <c r="A42" s="6" t="s">
        <v>264</v>
      </c>
      <c r="B42" s="6" t="s">
        <v>1125</v>
      </c>
      <c r="C42" s="6" t="s">
        <v>820</v>
      </c>
      <c r="D42" s="6" t="s">
        <v>821</v>
      </c>
      <c r="E42" s="6" t="s">
        <v>822</v>
      </c>
      <c r="F42" s="6" t="s">
        <v>823</v>
      </c>
      <c r="G42" s="6" t="s">
        <v>824</v>
      </c>
      <c r="H42" s="6" t="s">
        <v>825</v>
      </c>
      <c r="I42" s="6"/>
      <c r="J42" s="6" t="s">
        <v>827</v>
      </c>
      <c r="K42" s="6" t="s">
        <v>828</v>
      </c>
      <c r="L42" s="6"/>
      <c r="M42" s="6" t="s">
        <v>824</v>
      </c>
      <c r="N42" s="6"/>
      <c r="O42" s="6"/>
      <c r="P42" s="6"/>
      <c r="Q42" s="6" t="s">
        <v>831</v>
      </c>
      <c r="R42" s="6" t="s">
        <v>832</v>
      </c>
      <c r="S42" s="6"/>
      <c r="T42" s="6" t="s">
        <v>833</v>
      </c>
      <c r="U42" s="6"/>
      <c r="V42" s="6"/>
    </row>
    <row r="43" spans="1:22" x14ac:dyDescent="0.25">
      <c r="A43" s="6" t="s">
        <v>298</v>
      </c>
      <c r="B43" s="6" t="s">
        <v>1125</v>
      </c>
      <c r="C43" s="6" t="s">
        <v>820</v>
      </c>
      <c r="D43" s="6"/>
      <c r="E43" s="6"/>
      <c r="F43" s="6"/>
      <c r="G43" s="6"/>
      <c r="H43" s="6" t="s">
        <v>825</v>
      </c>
      <c r="I43" s="6"/>
      <c r="J43" s="6" t="s">
        <v>827</v>
      </c>
      <c r="K43" s="6"/>
      <c r="L43" s="6"/>
      <c r="M43" s="6"/>
      <c r="N43" s="6" t="s">
        <v>829</v>
      </c>
      <c r="O43" s="6"/>
      <c r="P43" s="6"/>
      <c r="Q43" s="6"/>
      <c r="R43" s="6" t="s">
        <v>832</v>
      </c>
      <c r="S43" s="6"/>
      <c r="T43" s="6" t="s">
        <v>833</v>
      </c>
      <c r="U43" s="6"/>
      <c r="V43" s="6"/>
    </row>
    <row r="44" spans="1:22" x14ac:dyDescent="0.25">
      <c r="A44" s="6" t="s">
        <v>311</v>
      </c>
      <c r="B44" s="6" t="s">
        <v>1125</v>
      </c>
      <c r="C44" s="6" t="s">
        <v>820</v>
      </c>
      <c r="D44" s="6"/>
      <c r="E44" s="6"/>
      <c r="F44" s="6" t="s">
        <v>823</v>
      </c>
      <c r="G44" s="6" t="s">
        <v>824</v>
      </c>
      <c r="H44" s="6"/>
      <c r="I44" s="6"/>
      <c r="J44" s="6" t="s">
        <v>827</v>
      </c>
      <c r="K44" s="6" t="s">
        <v>828</v>
      </c>
      <c r="L44" s="6"/>
      <c r="M44" s="6" t="s">
        <v>824</v>
      </c>
      <c r="N44" s="6"/>
      <c r="O44" s="6"/>
      <c r="P44" s="6" t="s">
        <v>830</v>
      </c>
      <c r="Q44" s="6" t="s">
        <v>831</v>
      </c>
      <c r="R44" s="6" t="s">
        <v>832</v>
      </c>
      <c r="S44" s="6" t="s">
        <v>857</v>
      </c>
      <c r="T44" s="6" t="s">
        <v>833</v>
      </c>
      <c r="U44" s="6"/>
      <c r="V44" s="6"/>
    </row>
    <row r="45" spans="1:22" x14ac:dyDescent="0.25">
      <c r="A45" s="6" t="s">
        <v>360</v>
      </c>
      <c r="B45" s="6" t="s">
        <v>1125</v>
      </c>
      <c r="C45" s="6" t="s">
        <v>820</v>
      </c>
      <c r="D45" s="6" t="s">
        <v>821</v>
      </c>
      <c r="E45" s="6" t="s">
        <v>822</v>
      </c>
      <c r="F45" s="6" t="s">
        <v>823</v>
      </c>
      <c r="G45" s="6" t="s">
        <v>824</v>
      </c>
      <c r="H45" s="6"/>
      <c r="I45" s="6" t="s">
        <v>826</v>
      </c>
      <c r="J45" s="6" t="s">
        <v>827</v>
      </c>
      <c r="K45" s="6" t="s">
        <v>828</v>
      </c>
      <c r="L45" s="6"/>
      <c r="M45" s="6" t="s">
        <v>824</v>
      </c>
      <c r="N45" s="6" t="s">
        <v>829</v>
      </c>
      <c r="O45" s="6"/>
      <c r="P45" s="6"/>
      <c r="Q45" s="6" t="s">
        <v>831</v>
      </c>
      <c r="R45" s="6" t="s">
        <v>832</v>
      </c>
      <c r="S45" s="6"/>
      <c r="T45" s="6" t="s">
        <v>833</v>
      </c>
      <c r="U45" s="6" t="s">
        <v>824</v>
      </c>
      <c r="V45" s="6"/>
    </row>
    <row r="46" spans="1:22" x14ac:dyDescent="0.25">
      <c r="A46" s="6" t="s">
        <v>462</v>
      </c>
      <c r="B46" s="6" t="s">
        <v>1125</v>
      </c>
      <c r="C46" s="6" t="s">
        <v>820</v>
      </c>
      <c r="D46" s="6" t="s">
        <v>821</v>
      </c>
      <c r="E46" s="6" t="s">
        <v>822</v>
      </c>
      <c r="F46" s="6" t="s">
        <v>823</v>
      </c>
      <c r="G46" s="6" t="s">
        <v>824</v>
      </c>
      <c r="H46" s="6"/>
      <c r="I46" s="6"/>
      <c r="J46" s="6" t="s">
        <v>827</v>
      </c>
      <c r="K46" s="6"/>
      <c r="L46" s="6"/>
      <c r="M46" s="6" t="s">
        <v>824</v>
      </c>
      <c r="N46" s="6"/>
      <c r="O46" s="6"/>
      <c r="P46" s="6" t="s">
        <v>830</v>
      </c>
      <c r="Q46" s="6" t="s">
        <v>831</v>
      </c>
      <c r="R46" s="6" t="s">
        <v>832</v>
      </c>
      <c r="S46" s="6"/>
      <c r="T46" s="6" t="s">
        <v>833</v>
      </c>
      <c r="U46" s="6" t="s">
        <v>824</v>
      </c>
      <c r="V46" s="6"/>
    </row>
    <row r="47" spans="1:22" x14ac:dyDescent="0.25">
      <c r="A47" s="6" t="s">
        <v>351</v>
      </c>
      <c r="B47" s="6" t="s">
        <v>1125</v>
      </c>
      <c r="C47" s="6"/>
      <c r="D47" s="6" t="s">
        <v>821</v>
      </c>
      <c r="E47" s="6" t="s">
        <v>822</v>
      </c>
      <c r="F47" s="6" t="s">
        <v>823</v>
      </c>
      <c r="G47" s="6" t="s">
        <v>824</v>
      </c>
      <c r="H47" s="6"/>
      <c r="I47" s="6" t="s">
        <v>826</v>
      </c>
      <c r="J47" s="6" t="s">
        <v>827</v>
      </c>
      <c r="K47" s="6" t="s">
        <v>828</v>
      </c>
      <c r="L47" s="6" t="s">
        <v>861</v>
      </c>
      <c r="M47" s="6" t="s">
        <v>824</v>
      </c>
      <c r="N47" s="6" t="s">
        <v>829</v>
      </c>
      <c r="O47" s="6"/>
      <c r="P47" s="6"/>
      <c r="Q47" s="6" t="s">
        <v>831</v>
      </c>
      <c r="R47" s="6"/>
      <c r="S47" s="6" t="s">
        <v>862</v>
      </c>
      <c r="T47" s="6" t="s">
        <v>833</v>
      </c>
      <c r="U47" s="6" t="s">
        <v>824</v>
      </c>
      <c r="V47" s="6"/>
    </row>
    <row r="48" spans="1:22" x14ac:dyDescent="0.25">
      <c r="A48" s="6" t="s">
        <v>208</v>
      </c>
      <c r="B48" s="6" t="s">
        <v>1125</v>
      </c>
      <c r="C48" s="6" t="s">
        <v>820</v>
      </c>
      <c r="D48" s="6"/>
      <c r="E48" s="6"/>
      <c r="F48" s="6" t="s">
        <v>823</v>
      </c>
      <c r="G48" s="6" t="s">
        <v>824</v>
      </c>
      <c r="H48" s="6"/>
      <c r="I48" s="6" t="s">
        <v>826</v>
      </c>
      <c r="J48" s="6" t="s">
        <v>827</v>
      </c>
      <c r="K48" s="6" t="s">
        <v>828</v>
      </c>
      <c r="L48" s="6"/>
      <c r="M48" s="6" t="s">
        <v>824</v>
      </c>
      <c r="N48" s="6" t="s">
        <v>829</v>
      </c>
      <c r="O48" s="6"/>
      <c r="P48" s="6"/>
      <c r="Q48" s="6" t="s">
        <v>831</v>
      </c>
      <c r="R48" s="6" t="s">
        <v>832</v>
      </c>
      <c r="S48" s="6"/>
      <c r="T48" s="6" t="s">
        <v>833</v>
      </c>
      <c r="U48" s="6"/>
      <c r="V48" s="6"/>
    </row>
    <row r="49" spans="1:22" x14ac:dyDescent="0.25">
      <c r="A49" s="6" t="s">
        <v>427</v>
      </c>
      <c r="B49" s="6" t="s">
        <v>1125</v>
      </c>
      <c r="C49" s="6" t="s">
        <v>820</v>
      </c>
      <c r="D49" s="6" t="s">
        <v>821</v>
      </c>
      <c r="E49" s="6" t="s">
        <v>822</v>
      </c>
      <c r="F49" s="6"/>
      <c r="G49" s="6" t="s">
        <v>824</v>
      </c>
      <c r="H49" s="6"/>
      <c r="I49" s="6"/>
      <c r="J49" s="6"/>
      <c r="K49" s="6" t="s">
        <v>828</v>
      </c>
      <c r="L49" s="6" t="s">
        <v>867</v>
      </c>
      <c r="M49" s="6" t="s">
        <v>824</v>
      </c>
      <c r="N49" s="6"/>
      <c r="O49" s="6"/>
      <c r="P49" s="6" t="s">
        <v>830</v>
      </c>
      <c r="Q49" s="6" t="s">
        <v>831</v>
      </c>
      <c r="R49" s="6" t="s">
        <v>832</v>
      </c>
      <c r="S49" s="6"/>
      <c r="T49" s="6"/>
      <c r="U49" s="6" t="s">
        <v>824</v>
      </c>
      <c r="V49" s="6"/>
    </row>
    <row r="50" spans="1:22" x14ac:dyDescent="0.25">
      <c r="A50" s="6" t="s">
        <v>93</v>
      </c>
      <c r="B50" s="6" t="s">
        <v>1125</v>
      </c>
      <c r="C50" s="6" t="s">
        <v>820</v>
      </c>
      <c r="D50" s="6" t="s">
        <v>821</v>
      </c>
      <c r="E50" s="6" t="s">
        <v>822</v>
      </c>
      <c r="F50" s="6" t="s">
        <v>823</v>
      </c>
      <c r="G50" s="6"/>
      <c r="H50" s="6" t="s">
        <v>825</v>
      </c>
      <c r="I50" s="6" t="s">
        <v>826</v>
      </c>
      <c r="J50" s="6" t="s">
        <v>827</v>
      </c>
      <c r="K50" s="6" t="s">
        <v>828</v>
      </c>
      <c r="L50" s="6"/>
      <c r="M50" s="6"/>
      <c r="N50" s="6" t="s">
        <v>829</v>
      </c>
      <c r="O50" s="6" t="s">
        <v>825</v>
      </c>
      <c r="P50" s="6" t="s">
        <v>830</v>
      </c>
      <c r="Q50" s="6"/>
      <c r="R50" s="6" t="s">
        <v>832</v>
      </c>
      <c r="S50" s="6"/>
      <c r="T50" s="6" t="s">
        <v>833</v>
      </c>
      <c r="U50" s="6"/>
      <c r="V50" s="6"/>
    </row>
    <row r="51" spans="1:22" x14ac:dyDescent="0.25">
      <c r="A51" s="6" t="s">
        <v>98</v>
      </c>
      <c r="B51" s="6" t="s">
        <v>1125</v>
      </c>
      <c r="C51" s="6" t="s">
        <v>820</v>
      </c>
      <c r="D51" s="6" t="s">
        <v>821</v>
      </c>
      <c r="E51" s="6"/>
      <c r="F51" s="6"/>
      <c r="G51" s="6" t="s">
        <v>824</v>
      </c>
      <c r="H51" s="6"/>
      <c r="I51" s="6"/>
      <c r="J51" s="6"/>
      <c r="K51" s="6" t="s">
        <v>828</v>
      </c>
      <c r="L51" s="6"/>
      <c r="M51" s="6" t="s">
        <v>824</v>
      </c>
      <c r="N51" s="6"/>
      <c r="O51" s="6"/>
      <c r="P51" s="6"/>
      <c r="Q51" s="6"/>
      <c r="R51" s="6" t="s">
        <v>832</v>
      </c>
      <c r="S51" s="6"/>
      <c r="T51" s="6"/>
      <c r="U51" s="6" t="s">
        <v>824</v>
      </c>
      <c r="V51" s="6"/>
    </row>
    <row r="52" spans="1:22" x14ac:dyDescent="0.25">
      <c r="A52" s="6" t="s">
        <v>302</v>
      </c>
      <c r="B52" s="6" t="s">
        <v>1125</v>
      </c>
      <c r="C52" s="6" t="s">
        <v>820</v>
      </c>
      <c r="D52" s="6" t="s">
        <v>821</v>
      </c>
      <c r="E52" s="6" t="s">
        <v>822</v>
      </c>
      <c r="F52" s="6"/>
      <c r="G52" s="6" t="s">
        <v>824</v>
      </c>
      <c r="H52" s="6"/>
      <c r="I52" s="6"/>
      <c r="J52" s="6" t="s">
        <v>827</v>
      </c>
      <c r="K52" s="6"/>
      <c r="L52" s="6"/>
      <c r="M52" s="6" t="s">
        <v>824</v>
      </c>
      <c r="N52" s="6"/>
      <c r="O52" s="6"/>
      <c r="P52" s="6"/>
      <c r="Q52" s="6" t="s">
        <v>831</v>
      </c>
      <c r="R52" s="6"/>
      <c r="S52" s="6"/>
      <c r="T52" s="6" t="s">
        <v>833</v>
      </c>
      <c r="U52" s="6" t="s">
        <v>824</v>
      </c>
      <c r="V52" s="6"/>
    </row>
    <row r="53" spans="1:22" x14ac:dyDescent="0.25">
      <c r="A53" s="6" t="s">
        <v>122</v>
      </c>
      <c r="B53" s="6" t="s">
        <v>1125</v>
      </c>
      <c r="C53" s="6"/>
      <c r="D53" s="6"/>
      <c r="E53" s="6"/>
      <c r="F53" s="6" t="s">
        <v>823</v>
      </c>
      <c r="G53" s="6"/>
      <c r="H53" s="6" t="s">
        <v>825</v>
      </c>
      <c r="I53" s="6"/>
      <c r="J53" s="6"/>
      <c r="K53" s="6" t="s">
        <v>828</v>
      </c>
      <c r="L53" s="6"/>
      <c r="M53" s="6"/>
      <c r="N53" s="6"/>
      <c r="O53" s="6" t="s">
        <v>825</v>
      </c>
      <c r="P53" s="6"/>
      <c r="Q53" s="6"/>
      <c r="R53" s="6"/>
      <c r="S53" s="6" t="s">
        <v>839</v>
      </c>
      <c r="T53" s="6" t="s">
        <v>833</v>
      </c>
      <c r="U53" s="6"/>
      <c r="V53" s="6"/>
    </row>
    <row r="54" spans="1:22" x14ac:dyDescent="0.25">
      <c r="A54" s="6" t="s">
        <v>344</v>
      </c>
      <c r="B54" s="6" t="s">
        <v>1125</v>
      </c>
      <c r="C54" s="6" t="s">
        <v>820</v>
      </c>
      <c r="D54" s="6" t="s">
        <v>821</v>
      </c>
      <c r="E54" s="6" t="s">
        <v>822</v>
      </c>
      <c r="F54" s="6" t="s">
        <v>823</v>
      </c>
      <c r="G54" s="6" t="s">
        <v>824</v>
      </c>
      <c r="H54" s="6"/>
      <c r="I54" s="6"/>
      <c r="J54" s="6" t="s">
        <v>827</v>
      </c>
      <c r="K54" s="6" t="s">
        <v>828</v>
      </c>
      <c r="L54" s="6"/>
      <c r="M54" s="6" t="s">
        <v>824</v>
      </c>
      <c r="N54" s="6"/>
      <c r="O54" s="6"/>
      <c r="P54" s="6"/>
      <c r="Q54" s="6" t="s">
        <v>831</v>
      </c>
      <c r="R54" s="6" t="s">
        <v>832</v>
      </c>
      <c r="S54" s="6"/>
      <c r="T54" s="6"/>
      <c r="U54" s="6" t="s">
        <v>824</v>
      </c>
      <c r="V54" s="6"/>
    </row>
    <row r="55" spans="1:22" x14ac:dyDescent="0.25">
      <c r="A55" s="6" t="s">
        <v>223</v>
      </c>
      <c r="B55" s="6" t="s">
        <v>1125</v>
      </c>
      <c r="C55" s="6" t="s">
        <v>820</v>
      </c>
      <c r="D55" s="6"/>
      <c r="E55" s="6"/>
      <c r="F55" s="6"/>
      <c r="G55" s="6" t="s">
        <v>824</v>
      </c>
      <c r="H55" s="6"/>
      <c r="I55" s="6"/>
      <c r="J55" s="6" t="s">
        <v>827</v>
      </c>
      <c r="K55" s="6"/>
      <c r="L55" s="6"/>
      <c r="M55" s="6" t="s">
        <v>824</v>
      </c>
      <c r="N55" s="6"/>
      <c r="O55" s="6"/>
      <c r="P55" s="6"/>
      <c r="Q55" s="6" t="s">
        <v>831</v>
      </c>
      <c r="R55" s="6"/>
      <c r="S55" s="6"/>
      <c r="T55" s="6" t="s">
        <v>833</v>
      </c>
      <c r="U55" s="6" t="s">
        <v>824</v>
      </c>
      <c r="V55" s="6"/>
    </row>
    <row r="56" spans="1:22" x14ac:dyDescent="0.25">
      <c r="A56" s="6" t="s">
        <v>454</v>
      </c>
      <c r="B56" s="6" t="s">
        <v>1125</v>
      </c>
      <c r="C56" s="6" t="s">
        <v>820</v>
      </c>
      <c r="D56" s="6"/>
      <c r="E56" s="6"/>
      <c r="F56" s="6"/>
      <c r="G56" s="6" t="s">
        <v>824</v>
      </c>
      <c r="H56" s="6"/>
      <c r="I56" s="6"/>
      <c r="J56" s="6"/>
      <c r="K56" s="6" t="s">
        <v>828</v>
      </c>
      <c r="L56" s="6"/>
      <c r="M56" s="6" t="s">
        <v>824</v>
      </c>
      <c r="N56" s="6"/>
      <c r="O56" s="6"/>
      <c r="P56" s="6"/>
      <c r="Q56" s="6"/>
      <c r="R56" s="6" t="s">
        <v>832</v>
      </c>
      <c r="S56" s="6"/>
      <c r="T56" s="6" t="s">
        <v>833</v>
      </c>
      <c r="U56" s="6" t="s">
        <v>824</v>
      </c>
      <c r="V56" s="6"/>
    </row>
    <row r="57" spans="1:22" x14ac:dyDescent="0.25">
      <c r="A57" s="6" t="s">
        <v>374</v>
      </c>
      <c r="B57" s="6" t="s">
        <v>1125</v>
      </c>
      <c r="C57" s="6" t="s">
        <v>820</v>
      </c>
      <c r="D57" s="6" t="s">
        <v>821</v>
      </c>
      <c r="E57" s="6" t="s">
        <v>822</v>
      </c>
      <c r="F57" s="6"/>
      <c r="G57" s="6" t="s">
        <v>824</v>
      </c>
      <c r="H57" s="6"/>
      <c r="I57" s="6" t="s">
        <v>826</v>
      </c>
      <c r="J57" s="6" t="s">
        <v>827</v>
      </c>
      <c r="K57" s="6"/>
      <c r="L57" s="6"/>
      <c r="M57" s="6" t="s">
        <v>824</v>
      </c>
      <c r="N57" s="6"/>
      <c r="O57" s="6"/>
      <c r="P57" s="6" t="s">
        <v>830</v>
      </c>
      <c r="Q57" s="6"/>
      <c r="R57" s="6" t="s">
        <v>832</v>
      </c>
      <c r="S57" s="6"/>
      <c r="T57" s="6"/>
      <c r="U57" s="6" t="s">
        <v>824</v>
      </c>
      <c r="V57" s="6"/>
    </row>
    <row r="58" spans="1:22" x14ac:dyDescent="0.25">
      <c r="A58" s="6" t="s">
        <v>269</v>
      </c>
      <c r="B58" s="6" t="s">
        <v>1125</v>
      </c>
      <c r="C58" s="6" t="s">
        <v>820</v>
      </c>
      <c r="D58" s="6"/>
      <c r="E58" s="6"/>
      <c r="F58" s="6" t="s">
        <v>823</v>
      </c>
      <c r="G58" s="6" t="s">
        <v>824</v>
      </c>
      <c r="H58" s="6"/>
      <c r="I58" s="6"/>
      <c r="J58" s="6"/>
      <c r="K58" s="6" t="s">
        <v>828</v>
      </c>
      <c r="L58" s="6" t="s">
        <v>855</v>
      </c>
      <c r="M58" s="6" t="s">
        <v>824</v>
      </c>
      <c r="N58" s="6"/>
      <c r="O58" s="6"/>
      <c r="P58" s="6"/>
      <c r="Q58" s="6" t="s">
        <v>831</v>
      </c>
      <c r="R58" s="6" t="s">
        <v>832</v>
      </c>
      <c r="S58" s="6"/>
      <c r="T58" s="6" t="s">
        <v>833</v>
      </c>
      <c r="U58" s="6" t="s">
        <v>824</v>
      </c>
      <c r="V58" s="6"/>
    </row>
    <row r="59" spans="1:22" x14ac:dyDescent="0.25">
      <c r="A59" s="6" t="s">
        <v>259</v>
      </c>
      <c r="B59" s="6" t="s">
        <v>1125</v>
      </c>
      <c r="C59" s="6"/>
      <c r="D59" s="6"/>
      <c r="E59" s="6"/>
      <c r="F59" s="6" t="s">
        <v>823</v>
      </c>
      <c r="G59" s="6" t="s">
        <v>824</v>
      </c>
      <c r="H59" s="6"/>
      <c r="I59" s="6"/>
      <c r="J59" s="6"/>
      <c r="K59" s="6" t="s">
        <v>828</v>
      </c>
      <c r="L59" s="6"/>
      <c r="M59" s="6" t="s">
        <v>824</v>
      </c>
      <c r="N59" s="6"/>
      <c r="O59" s="6"/>
      <c r="P59" s="6"/>
      <c r="Q59" s="6" t="s">
        <v>831</v>
      </c>
      <c r="R59" s="6"/>
      <c r="S59" s="6"/>
      <c r="T59" s="6" t="s">
        <v>833</v>
      </c>
      <c r="U59" s="6"/>
      <c r="V59" s="6"/>
    </row>
    <row r="60" spans="1:22" x14ac:dyDescent="0.25">
      <c r="A60" s="6" t="s">
        <v>103</v>
      </c>
      <c r="B60" s="6" t="s">
        <v>1125</v>
      </c>
      <c r="C60" s="6"/>
      <c r="D60" s="6"/>
      <c r="E60" s="6"/>
      <c r="F60" s="6" t="s">
        <v>823</v>
      </c>
      <c r="G60" s="6"/>
      <c r="H60" s="6" t="s">
        <v>825</v>
      </c>
      <c r="I60" s="6" t="s">
        <v>826</v>
      </c>
      <c r="J60" s="6"/>
      <c r="K60" s="6"/>
      <c r="L60" s="6" t="s">
        <v>837</v>
      </c>
      <c r="M60" s="6"/>
      <c r="N60" s="6" t="s">
        <v>829</v>
      </c>
      <c r="O60" s="6" t="s">
        <v>825</v>
      </c>
      <c r="P60" s="6"/>
      <c r="Q60" s="6" t="s">
        <v>831</v>
      </c>
      <c r="R60" s="6" t="s">
        <v>832</v>
      </c>
      <c r="S60" s="6"/>
      <c r="T60" s="6" t="s">
        <v>833</v>
      </c>
      <c r="U60" s="6"/>
      <c r="V60" s="6"/>
    </row>
    <row r="61" spans="1:22" x14ac:dyDescent="0.25">
      <c r="A61" s="6" t="s">
        <v>239</v>
      </c>
      <c r="B61" s="6" t="s">
        <v>1125</v>
      </c>
      <c r="C61" s="6" t="s">
        <v>820</v>
      </c>
      <c r="D61" s="6"/>
      <c r="E61" s="6"/>
      <c r="F61" s="6" t="s">
        <v>823</v>
      </c>
      <c r="G61" s="6"/>
      <c r="H61" s="6" t="s">
        <v>825</v>
      </c>
      <c r="I61" s="6"/>
      <c r="J61" s="6"/>
      <c r="K61" s="6"/>
      <c r="L61" s="6" t="s">
        <v>848</v>
      </c>
      <c r="M61" s="6"/>
      <c r="N61" s="6"/>
      <c r="O61" s="6" t="s">
        <v>825</v>
      </c>
      <c r="P61" s="6" t="s">
        <v>830</v>
      </c>
      <c r="Q61" s="6"/>
      <c r="R61" s="6" t="s">
        <v>832</v>
      </c>
      <c r="S61" s="6" t="s">
        <v>849</v>
      </c>
      <c r="T61" s="6" t="s">
        <v>833</v>
      </c>
      <c r="U61" s="6"/>
      <c r="V61" s="6"/>
    </row>
    <row r="62" spans="1:22" x14ac:dyDescent="0.25">
      <c r="A62" s="6" t="s">
        <v>381</v>
      </c>
      <c r="B62" s="6" t="s">
        <v>1125</v>
      </c>
      <c r="C62" s="6" t="s">
        <v>820</v>
      </c>
      <c r="D62" s="6" t="s">
        <v>821</v>
      </c>
      <c r="E62" s="6" t="s">
        <v>822</v>
      </c>
      <c r="F62" s="6" t="s">
        <v>823</v>
      </c>
      <c r="G62" s="6" t="s">
        <v>824</v>
      </c>
      <c r="H62" s="6" t="s">
        <v>825</v>
      </c>
      <c r="I62" s="6"/>
      <c r="J62" s="6"/>
      <c r="K62" s="6" t="s">
        <v>828</v>
      </c>
      <c r="L62" s="6"/>
      <c r="M62" s="6" t="s">
        <v>824</v>
      </c>
      <c r="N62" s="6"/>
      <c r="O62" s="6"/>
      <c r="P62" s="6" t="s">
        <v>830</v>
      </c>
      <c r="Q62" s="6"/>
      <c r="R62" s="6" t="s">
        <v>832</v>
      </c>
      <c r="S62" s="6"/>
      <c r="T62" s="6" t="s">
        <v>833</v>
      </c>
      <c r="U62" s="6"/>
      <c r="V62" s="6"/>
    </row>
    <row r="66" spans="1:22" x14ac:dyDescent="0.25">
      <c r="A66" s="83" t="s">
        <v>1161</v>
      </c>
    </row>
    <row r="67" spans="1:22" s="10" customFormat="1" ht="15" thickBot="1" x14ac:dyDescent="0.3">
      <c r="A67" s="84" t="s">
        <v>1177</v>
      </c>
      <c r="B67" s="3" t="s">
        <v>1124</v>
      </c>
      <c r="C67" s="3" t="s">
        <v>816</v>
      </c>
      <c r="D67" s="3" t="s">
        <v>821</v>
      </c>
      <c r="E67" s="3" t="s">
        <v>822</v>
      </c>
      <c r="F67" s="3" t="s">
        <v>823</v>
      </c>
      <c r="G67" s="3" t="s">
        <v>824</v>
      </c>
      <c r="H67" s="3" t="s">
        <v>825</v>
      </c>
      <c r="I67" s="3" t="s">
        <v>826</v>
      </c>
      <c r="J67" s="3" t="s">
        <v>817</v>
      </c>
      <c r="K67" s="3" t="s">
        <v>828</v>
      </c>
      <c r="L67" s="3" t="s">
        <v>58</v>
      </c>
      <c r="M67" s="3" t="s">
        <v>818</v>
      </c>
      <c r="N67" s="3" t="s">
        <v>829</v>
      </c>
      <c r="O67" s="3" t="s">
        <v>825</v>
      </c>
      <c r="P67" s="3" t="s">
        <v>819</v>
      </c>
      <c r="Q67" s="3" t="s">
        <v>831</v>
      </c>
      <c r="R67" s="3" t="s">
        <v>832</v>
      </c>
      <c r="S67" s="3" t="s">
        <v>58</v>
      </c>
      <c r="T67" s="3" t="s">
        <v>833</v>
      </c>
      <c r="U67" s="3" t="s">
        <v>824</v>
      </c>
      <c r="V67" s="3" t="s">
        <v>829</v>
      </c>
    </row>
    <row r="68" spans="1:22" x14ac:dyDescent="0.25">
      <c r="A68" s="6" t="s">
        <v>394</v>
      </c>
      <c r="B68" s="6" t="s">
        <v>1127</v>
      </c>
      <c r="C68" s="6" t="s">
        <v>820</v>
      </c>
      <c r="D68" s="6"/>
      <c r="E68" s="6"/>
      <c r="F68" s="6"/>
      <c r="G68" s="6"/>
      <c r="H68" s="6"/>
      <c r="I68" s="6" t="s">
        <v>826</v>
      </c>
      <c r="J68" s="6"/>
      <c r="K68" s="6" t="s">
        <v>828</v>
      </c>
      <c r="L68" s="6" t="s">
        <v>864</v>
      </c>
      <c r="M68" s="6"/>
      <c r="N68" s="6" t="s">
        <v>829</v>
      </c>
      <c r="O68" s="6"/>
      <c r="P68" s="6"/>
      <c r="Q68" s="6"/>
      <c r="R68" s="6" t="s">
        <v>832</v>
      </c>
      <c r="S68" s="6"/>
      <c r="T68" s="6" t="s">
        <v>833</v>
      </c>
      <c r="U68" s="6"/>
      <c r="V68" s="6"/>
    </row>
    <row r="69" spans="1:22" x14ac:dyDescent="0.25">
      <c r="A69" s="6" t="s">
        <v>364</v>
      </c>
      <c r="B69" s="6" t="s">
        <v>1127</v>
      </c>
      <c r="C69" s="6" t="s">
        <v>820</v>
      </c>
      <c r="D69" s="6"/>
      <c r="E69" s="6"/>
      <c r="F69" s="6"/>
      <c r="G69" s="6"/>
      <c r="H69" s="6" t="s">
        <v>825</v>
      </c>
      <c r="I69" s="6"/>
      <c r="J69" s="6"/>
      <c r="K69" s="6" t="s">
        <v>828</v>
      </c>
      <c r="L69" s="6"/>
      <c r="M69" s="6"/>
      <c r="N69" s="6"/>
      <c r="O69" s="6" t="s">
        <v>825</v>
      </c>
      <c r="P69" s="6" t="s">
        <v>830</v>
      </c>
      <c r="Q69" s="6"/>
      <c r="R69" s="6" t="s">
        <v>832</v>
      </c>
      <c r="S69" s="6"/>
      <c r="T69" s="6"/>
      <c r="U69" s="6" t="s">
        <v>824</v>
      </c>
      <c r="V69" s="6"/>
    </row>
    <row r="70" spans="1:22" x14ac:dyDescent="0.25">
      <c r="A70" s="6" t="s">
        <v>433</v>
      </c>
      <c r="B70" s="6" t="s">
        <v>1127</v>
      </c>
      <c r="C70" s="6"/>
      <c r="D70" s="6" t="s">
        <v>821</v>
      </c>
      <c r="E70" s="6"/>
      <c r="F70" s="6"/>
      <c r="G70" s="6"/>
      <c r="H70" s="6" t="s">
        <v>825</v>
      </c>
      <c r="I70" s="6"/>
      <c r="J70" s="6"/>
      <c r="K70" s="6" t="s">
        <v>828</v>
      </c>
      <c r="L70" s="6"/>
      <c r="M70" s="6"/>
      <c r="N70" s="6"/>
      <c r="O70" s="6" t="s">
        <v>825</v>
      </c>
      <c r="P70" s="6" t="s">
        <v>830</v>
      </c>
      <c r="Q70" s="6"/>
      <c r="R70" s="6"/>
      <c r="S70" s="6"/>
      <c r="T70" s="6"/>
      <c r="U70" s="6" t="s">
        <v>824</v>
      </c>
      <c r="V70" s="6"/>
    </row>
    <row r="71" spans="1:22" x14ac:dyDescent="0.25">
      <c r="A71" s="6" t="s">
        <v>60</v>
      </c>
      <c r="B71" s="6" t="s">
        <v>1127</v>
      </c>
      <c r="C71" s="6"/>
      <c r="D71" s="6"/>
      <c r="E71" s="6"/>
      <c r="F71" s="6" t="s">
        <v>823</v>
      </c>
      <c r="G71" s="6"/>
      <c r="H71" s="6"/>
      <c r="I71" s="6" t="s">
        <v>826</v>
      </c>
      <c r="J71" s="6" t="s">
        <v>827</v>
      </c>
      <c r="K71" s="6"/>
      <c r="L71" s="6"/>
      <c r="M71" s="6"/>
      <c r="N71" s="6" t="s">
        <v>829</v>
      </c>
      <c r="O71" s="6"/>
      <c r="P71" s="6" t="s">
        <v>830</v>
      </c>
      <c r="Q71" s="6"/>
      <c r="R71" s="6"/>
      <c r="S71" s="6"/>
      <c r="T71" s="6"/>
      <c r="U71" s="6"/>
      <c r="V71" s="6" t="s">
        <v>829</v>
      </c>
    </row>
    <row r="72" spans="1:22" x14ac:dyDescent="0.25">
      <c r="A72" s="6" t="s">
        <v>75</v>
      </c>
      <c r="B72" s="6" t="s">
        <v>1127</v>
      </c>
      <c r="C72" s="6" t="s">
        <v>820</v>
      </c>
      <c r="D72" s="6"/>
      <c r="E72" s="6"/>
      <c r="F72" s="6"/>
      <c r="G72" s="6"/>
      <c r="H72" s="6"/>
      <c r="I72" s="6" t="s">
        <v>826</v>
      </c>
      <c r="J72" s="6"/>
      <c r="K72" s="6"/>
      <c r="L72" s="6" t="s">
        <v>834</v>
      </c>
      <c r="M72" s="6"/>
      <c r="N72" s="6" t="s">
        <v>829</v>
      </c>
      <c r="O72" s="6"/>
      <c r="P72" s="6"/>
      <c r="Q72" s="6"/>
      <c r="R72" s="6"/>
      <c r="S72" s="6" t="s">
        <v>835</v>
      </c>
      <c r="T72" s="6"/>
      <c r="U72" s="6"/>
      <c r="V72" s="6" t="s">
        <v>829</v>
      </c>
    </row>
    <row r="73" spans="1:22" x14ac:dyDescent="0.25">
      <c r="A73" s="6" t="s">
        <v>158</v>
      </c>
      <c r="B73" s="6" t="s">
        <v>1127</v>
      </c>
      <c r="C73" s="6" t="s">
        <v>820</v>
      </c>
      <c r="D73" s="6" t="s">
        <v>821</v>
      </c>
      <c r="E73" s="6"/>
      <c r="F73" s="6" t="s">
        <v>823</v>
      </c>
      <c r="G73" s="6"/>
      <c r="H73" s="6" t="s">
        <v>825</v>
      </c>
      <c r="I73" s="6"/>
      <c r="J73" s="6"/>
      <c r="K73" s="6"/>
      <c r="L73" s="6" t="s">
        <v>839</v>
      </c>
      <c r="M73" s="6"/>
      <c r="N73" s="6"/>
      <c r="O73" s="6" t="s">
        <v>825</v>
      </c>
      <c r="P73" s="6"/>
      <c r="Q73" s="6"/>
      <c r="R73" s="6"/>
      <c r="S73" s="6" t="s">
        <v>839</v>
      </c>
      <c r="T73" s="6"/>
      <c r="U73" s="6" t="s">
        <v>824</v>
      </c>
      <c r="V73" s="6"/>
    </row>
    <row r="74" spans="1:22" x14ac:dyDescent="0.25">
      <c r="A74" s="6" t="s">
        <v>437</v>
      </c>
      <c r="B74" s="6" t="s">
        <v>1127</v>
      </c>
      <c r="C74" s="6" t="s">
        <v>820</v>
      </c>
      <c r="D74" s="6" t="s">
        <v>821</v>
      </c>
      <c r="E74" s="6" t="s">
        <v>822</v>
      </c>
      <c r="F74" s="6" t="s">
        <v>823</v>
      </c>
      <c r="G74" s="6" t="s">
        <v>824</v>
      </c>
      <c r="H74" s="6" t="s">
        <v>825</v>
      </c>
      <c r="I74" s="6" t="s">
        <v>826</v>
      </c>
      <c r="J74" s="6"/>
      <c r="K74" s="6"/>
      <c r="L74" s="6" t="s">
        <v>868</v>
      </c>
      <c r="M74" s="6"/>
      <c r="N74" s="6"/>
      <c r="O74" s="6" t="s">
        <v>825</v>
      </c>
      <c r="P74" s="6"/>
      <c r="Q74" s="6"/>
      <c r="R74" s="6"/>
      <c r="S74" s="6" t="s">
        <v>869</v>
      </c>
      <c r="T74" s="6" t="s">
        <v>833</v>
      </c>
      <c r="U74" s="6" t="s">
        <v>824</v>
      </c>
      <c r="V74" s="6" t="s">
        <v>829</v>
      </c>
    </row>
    <row r="75" spans="1:22" x14ac:dyDescent="0.25">
      <c r="A75" s="6" t="s">
        <v>183</v>
      </c>
      <c r="B75" s="6" t="s">
        <v>1127</v>
      </c>
      <c r="C75" s="6" t="s">
        <v>820</v>
      </c>
      <c r="D75" s="6" t="s">
        <v>821</v>
      </c>
      <c r="E75" s="6"/>
      <c r="F75" s="6"/>
      <c r="G75" s="6" t="s">
        <v>824</v>
      </c>
      <c r="H75" s="6"/>
      <c r="I75" s="6"/>
      <c r="J75" s="6"/>
      <c r="K75" s="6" t="s">
        <v>828</v>
      </c>
      <c r="L75" s="6"/>
      <c r="M75" s="6" t="s">
        <v>824</v>
      </c>
      <c r="N75" s="6" t="s">
        <v>829</v>
      </c>
      <c r="O75" s="6"/>
      <c r="P75" s="6" t="s">
        <v>830</v>
      </c>
      <c r="Q75" s="6"/>
      <c r="R75" s="6"/>
      <c r="S75" s="6"/>
      <c r="T75" s="6" t="s">
        <v>833</v>
      </c>
      <c r="U75" s="6" t="s">
        <v>824</v>
      </c>
      <c r="V75" s="6"/>
    </row>
    <row r="76" spans="1:22" x14ac:dyDescent="0.25">
      <c r="A76" s="6" t="s">
        <v>171</v>
      </c>
      <c r="B76" s="6" t="s">
        <v>1127</v>
      </c>
      <c r="C76" s="6" t="s">
        <v>820</v>
      </c>
      <c r="D76" s="6" t="s">
        <v>821</v>
      </c>
      <c r="E76" s="6"/>
      <c r="F76" s="6" t="s">
        <v>823</v>
      </c>
      <c r="G76" s="6"/>
      <c r="H76" s="6" t="s">
        <v>825</v>
      </c>
      <c r="I76" s="6"/>
      <c r="J76" s="6"/>
      <c r="K76" s="6"/>
      <c r="L76" s="6" t="s">
        <v>843</v>
      </c>
      <c r="M76" s="6"/>
      <c r="N76" s="6"/>
      <c r="O76" s="6" t="s">
        <v>825</v>
      </c>
      <c r="P76" s="6" t="s">
        <v>830</v>
      </c>
      <c r="Q76" s="6"/>
      <c r="R76" s="6"/>
      <c r="S76" s="6"/>
      <c r="T76" s="6"/>
      <c r="U76" s="6" t="s">
        <v>824</v>
      </c>
      <c r="V76" s="6"/>
    </row>
    <row r="77" spans="1:22" x14ac:dyDescent="0.25">
      <c r="A77" s="6" t="s">
        <v>402</v>
      </c>
      <c r="B77" s="6" t="s">
        <v>1127</v>
      </c>
      <c r="C77" s="6"/>
      <c r="D77" s="6"/>
      <c r="E77" s="6"/>
      <c r="F77" s="6" t="s">
        <v>823</v>
      </c>
      <c r="G77" s="6"/>
      <c r="H77" s="6" t="s">
        <v>825</v>
      </c>
      <c r="I77" s="6"/>
      <c r="J77" s="6" t="s">
        <v>827</v>
      </c>
      <c r="K77" s="6"/>
      <c r="L77" s="6"/>
      <c r="M77" s="6"/>
      <c r="N77" s="6" t="s">
        <v>829</v>
      </c>
      <c r="O77" s="6"/>
      <c r="P77" s="6"/>
      <c r="Q77" s="6"/>
      <c r="R77" s="6" t="s">
        <v>832</v>
      </c>
      <c r="S77" s="6"/>
      <c r="T77" s="6" t="s">
        <v>833</v>
      </c>
      <c r="U77" s="6"/>
      <c r="V77" s="6"/>
    </row>
    <row r="78" spans="1:22" x14ac:dyDescent="0.25">
      <c r="A78" s="6" t="s">
        <v>120</v>
      </c>
      <c r="B78" s="6" t="s">
        <v>1127</v>
      </c>
      <c r="C78" s="6"/>
      <c r="D78" s="6"/>
      <c r="E78" s="6"/>
      <c r="F78" s="6" t="s">
        <v>823</v>
      </c>
      <c r="G78" s="6"/>
      <c r="H78" s="6"/>
      <c r="I78" s="6" t="s">
        <v>826</v>
      </c>
      <c r="J78" s="6" t="s">
        <v>827</v>
      </c>
      <c r="K78" s="6"/>
      <c r="L78" s="6"/>
      <c r="M78" s="6"/>
      <c r="N78" s="6" t="s">
        <v>829</v>
      </c>
      <c r="O78" s="6"/>
      <c r="P78" s="6"/>
      <c r="Q78" s="6" t="s">
        <v>831</v>
      </c>
      <c r="R78" s="6"/>
      <c r="S78" s="6"/>
      <c r="T78" s="6"/>
      <c r="U78" s="6" t="s">
        <v>824</v>
      </c>
      <c r="V78" s="6"/>
    </row>
    <row r="79" spans="1:22" x14ac:dyDescent="0.25">
      <c r="A79" s="6" t="s">
        <v>424</v>
      </c>
      <c r="B79" s="6" t="s">
        <v>1127</v>
      </c>
      <c r="C79" s="6" t="s">
        <v>820</v>
      </c>
      <c r="D79" s="6"/>
      <c r="E79" s="6"/>
      <c r="F79" s="6"/>
      <c r="G79" s="6"/>
      <c r="H79" s="6" t="s">
        <v>825</v>
      </c>
      <c r="I79" s="6"/>
      <c r="J79" s="6"/>
      <c r="K79" s="6"/>
      <c r="L79" s="6" t="s">
        <v>533</v>
      </c>
      <c r="M79" s="6"/>
      <c r="N79" s="6"/>
      <c r="O79" s="6" t="s">
        <v>825</v>
      </c>
      <c r="P79" s="6" t="s">
        <v>830</v>
      </c>
      <c r="Q79" s="6"/>
      <c r="R79" s="6"/>
      <c r="S79" s="6"/>
      <c r="T79" s="6" t="s">
        <v>833</v>
      </c>
      <c r="U79" s="6"/>
      <c r="V79" s="6"/>
    </row>
    <row r="80" spans="1:22" x14ac:dyDescent="0.25">
      <c r="A80" s="6" t="s">
        <v>85</v>
      </c>
      <c r="B80" s="6" t="s">
        <v>1127</v>
      </c>
      <c r="C80" s="6"/>
      <c r="D80" s="6" t="s">
        <v>821</v>
      </c>
      <c r="E80" s="6" t="s">
        <v>822</v>
      </c>
      <c r="F80" s="6" t="s">
        <v>823</v>
      </c>
      <c r="G80" s="6"/>
      <c r="H80" s="6" t="s">
        <v>825</v>
      </c>
      <c r="I80" s="6"/>
      <c r="J80" s="6"/>
      <c r="K80" s="6" t="s">
        <v>828</v>
      </c>
      <c r="L80" s="6"/>
      <c r="M80" s="6"/>
      <c r="N80" s="6"/>
      <c r="O80" s="6" t="s">
        <v>825</v>
      </c>
      <c r="P80" s="6" t="s">
        <v>830</v>
      </c>
      <c r="Q80" s="6"/>
      <c r="R80" s="6" t="s">
        <v>832</v>
      </c>
      <c r="S80" s="6"/>
      <c r="T80" s="6" t="s">
        <v>833</v>
      </c>
      <c r="U80" s="6"/>
      <c r="V80" s="6"/>
    </row>
    <row r="81" spans="1:22" x14ac:dyDescent="0.25">
      <c r="A81" s="6" t="s">
        <v>69</v>
      </c>
      <c r="B81" s="6" t="s">
        <v>1127</v>
      </c>
      <c r="C81" s="6"/>
      <c r="D81" s="6"/>
      <c r="E81" s="6"/>
      <c r="F81" s="6" t="s">
        <v>823</v>
      </c>
      <c r="G81" s="6"/>
      <c r="H81" s="6" t="s">
        <v>825</v>
      </c>
      <c r="I81" s="6"/>
      <c r="J81" s="6"/>
      <c r="K81" s="6"/>
      <c r="L81" s="6" t="s">
        <v>774</v>
      </c>
      <c r="M81" s="6"/>
      <c r="N81" s="6" t="s">
        <v>829</v>
      </c>
      <c r="O81" s="6" t="s">
        <v>825</v>
      </c>
      <c r="P81" s="6"/>
      <c r="Q81" s="6"/>
      <c r="R81" s="6" t="s">
        <v>832</v>
      </c>
      <c r="S81" s="6"/>
      <c r="T81" s="6"/>
      <c r="U81" s="6" t="s">
        <v>824</v>
      </c>
      <c r="V81" s="6"/>
    </row>
    <row r="82" spans="1:22" x14ac:dyDescent="0.25">
      <c r="A82" s="6" t="s">
        <v>494</v>
      </c>
      <c r="B82" s="6" t="s">
        <v>1127</v>
      </c>
      <c r="C82" s="6" t="s">
        <v>820</v>
      </c>
      <c r="D82" s="6" t="s">
        <v>821</v>
      </c>
      <c r="E82" s="6" t="s">
        <v>822</v>
      </c>
      <c r="F82" s="6" t="s">
        <v>823</v>
      </c>
      <c r="G82" s="6"/>
      <c r="H82" s="6" t="s">
        <v>825</v>
      </c>
      <c r="I82" s="6"/>
      <c r="J82" s="6"/>
      <c r="K82" s="6"/>
      <c r="L82" s="6" t="s">
        <v>875</v>
      </c>
      <c r="M82" s="6"/>
      <c r="N82" s="6"/>
      <c r="O82" s="6" t="s">
        <v>825</v>
      </c>
      <c r="P82" s="6" t="s">
        <v>830</v>
      </c>
      <c r="Q82" s="6"/>
      <c r="R82" s="6" t="s">
        <v>832</v>
      </c>
      <c r="S82" s="6" t="s">
        <v>876</v>
      </c>
      <c r="T82" s="6" t="s">
        <v>833</v>
      </c>
      <c r="U82" s="6"/>
      <c r="V82" s="6"/>
    </row>
    <row r="83" spans="1:22" x14ac:dyDescent="0.25">
      <c r="A83" s="6" t="s">
        <v>100</v>
      </c>
      <c r="B83" s="6" t="s">
        <v>1127</v>
      </c>
      <c r="C83" s="6"/>
      <c r="D83" s="6"/>
      <c r="E83" s="6"/>
      <c r="F83" s="6" t="s">
        <v>823</v>
      </c>
      <c r="G83" s="6"/>
      <c r="H83" s="6" t="s">
        <v>825</v>
      </c>
      <c r="I83" s="6"/>
      <c r="J83" s="6"/>
      <c r="K83" s="6"/>
      <c r="L83" s="6" t="s">
        <v>825</v>
      </c>
      <c r="M83" s="6"/>
      <c r="N83" s="6"/>
      <c r="O83" s="6" t="s">
        <v>825</v>
      </c>
      <c r="P83" s="6"/>
      <c r="Q83" s="6"/>
      <c r="R83" s="6"/>
      <c r="S83" s="6" t="s">
        <v>836</v>
      </c>
      <c r="T83" s="6"/>
      <c r="U83" s="6" t="s">
        <v>824</v>
      </c>
      <c r="V83" s="6"/>
    </row>
    <row r="84" spans="1:22" x14ac:dyDescent="0.25">
      <c r="A84" s="6" t="s">
        <v>398</v>
      </c>
      <c r="B84" s="6" t="s">
        <v>1127</v>
      </c>
      <c r="C84" s="6" t="s">
        <v>820</v>
      </c>
      <c r="D84" s="6"/>
      <c r="E84" s="6"/>
      <c r="F84" s="6" t="s">
        <v>823</v>
      </c>
      <c r="G84" s="6"/>
      <c r="H84" s="6" t="s">
        <v>825</v>
      </c>
      <c r="I84" s="6"/>
      <c r="J84" s="6"/>
      <c r="K84" s="6"/>
      <c r="L84" s="6" t="s">
        <v>865</v>
      </c>
      <c r="M84" s="6"/>
      <c r="N84" s="6"/>
      <c r="O84" s="6" t="s">
        <v>825</v>
      </c>
      <c r="P84" s="6" t="s">
        <v>830</v>
      </c>
      <c r="Q84" s="6"/>
      <c r="R84" s="6" t="s">
        <v>832</v>
      </c>
      <c r="S84" s="6"/>
      <c r="T84" s="6" t="s">
        <v>833</v>
      </c>
      <c r="U84" s="6"/>
      <c r="V84" s="6"/>
    </row>
    <row r="85" spans="1:22" x14ac:dyDescent="0.25">
      <c r="A85" s="6" t="s">
        <v>325</v>
      </c>
      <c r="B85" s="6" t="s">
        <v>1127</v>
      </c>
      <c r="C85" s="6" t="s">
        <v>820</v>
      </c>
      <c r="D85" s="6" t="s">
        <v>821</v>
      </c>
      <c r="E85" s="6" t="s">
        <v>822</v>
      </c>
      <c r="F85" s="6" t="s">
        <v>823</v>
      </c>
      <c r="G85" s="6"/>
      <c r="H85" s="6" t="s">
        <v>825</v>
      </c>
      <c r="I85" s="6"/>
      <c r="J85" s="6"/>
      <c r="K85" s="6"/>
      <c r="L85" s="6" t="s">
        <v>858</v>
      </c>
      <c r="M85" s="6"/>
      <c r="N85" s="6" t="s">
        <v>829</v>
      </c>
      <c r="O85" s="6"/>
      <c r="P85" s="6" t="s">
        <v>830</v>
      </c>
      <c r="Q85" s="6"/>
      <c r="R85" s="6" t="s">
        <v>832</v>
      </c>
      <c r="S85" s="6"/>
      <c r="T85" s="6"/>
      <c r="U85" s="6"/>
      <c r="V85" s="6" t="s">
        <v>829</v>
      </c>
    </row>
    <row r="86" spans="1:22" x14ac:dyDescent="0.25">
      <c r="A86" s="6" t="s">
        <v>87</v>
      </c>
      <c r="B86" s="6" t="s">
        <v>1127</v>
      </c>
      <c r="C86" s="6" t="s">
        <v>820</v>
      </c>
      <c r="D86" s="6" t="s">
        <v>821</v>
      </c>
      <c r="E86" s="6"/>
      <c r="F86" s="6"/>
      <c r="G86" s="6" t="s">
        <v>824</v>
      </c>
      <c r="H86" s="6"/>
      <c r="I86" s="6"/>
      <c r="J86" s="6"/>
      <c r="K86" s="6" t="s">
        <v>828</v>
      </c>
      <c r="L86" s="6"/>
      <c r="M86" s="6" t="s">
        <v>824</v>
      </c>
      <c r="N86" s="6"/>
      <c r="O86" s="6"/>
      <c r="P86" s="6"/>
      <c r="Q86" s="6"/>
      <c r="R86" s="6" t="s">
        <v>832</v>
      </c>
      <c r="S86" s="6"/>
      <c r="T86" s="6"/>
      <c r="U86" s="6" t="s">
        <v>824</v>
      </c>
      <c r="V86" s="6"/>
    </row>
    <row r="87" spans="1:22" x14ac:dyDescent="0.25">
      <c r="A87" s="6" t="s">
        <v>1131</v>
      </c>
      <c r="B87" s="6" t="s">
        <v>1127</v>
      </c>
      <c r="C87" s="6"/>
      <c r="D87" s="6"/>
      <c r="E87" s="6" t="s">
        <v>822</v>
      </c>
      <c r="F87" s="6" t="s">
        <v>823</v>
      </c>
      <c r="G87" s="6" t="s">
        <v>68</v>
      </c>
      <c r="H87" s="6"/>
      <c r="I87" s="6"/>
      <c r="J87" s="6"/>
      <c r="K87" s="6"/>
      <c r="L87" s="6" t="s">
        <v>1134</v>
      </c>
      <c r="M87" s="6"/>
      <c r="N87" s="6" t="s">
        <v>829</v>
      </c>
      <c r="O87" s="6"/>
      <c r="P87" s="6" t="s">
        <v>830</v>
      </c>
      <c r="Q87" s="6"/>
      <c r="R87" s="6" t="s">
        <v>832</v>
      </c>
      <c r="S87" s="6"/>
      <c r="T87" s="6"/>
      <c r="U87" s="6"/>
      <c r="V87" s="6"/>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7"/>
  <sheetViews>
    <sheetView topLeftCell="W1" workbookViewId="0">
      <selection activeCell="X39" sqref="X39"/>
    </sheetView>
  </sheetViews>
  <sheetFormatPr defaultRowHeight="14.25" x14ac:dyDescent="0.25"/>
  <cols>
    <col min="1" max="1" width="45.85546875" customWidth="1"/>
    <col min="2" max="2" width="3.140625" customWidth="1"/>
    <col min="3" max="3" width="9" customWidth="1"/>
    <col min="4" max="4" width="10" customWidth="1"/>
    <col min="5" max="5" width="9.5703125" customWidth="1"/>
    <col min="6" max="6" width="6.42578125" customWidth="1"/>
    <col min="7" max="7" width="63.7109375" bestFit="1" customWidth="1"/>
    <col min="8" max="8" width="9.5703125" customWidth="1"/>
    <col min="9" max="9" width="7.5703125" customWidth="1"/>
    <col min="10" max="10" width="76.28515625" bestFit="1" customWidth="1"/>
    <col min="11" max="11" width="8.140625" customWidth="1"/>
    <col min="12" max="12" width="6.140625" customWidth="1"/>
    <col min="13" max="13" width="8.140625" customWidth="1"/>
    <col min="14" max="14" width="6" customWidth="1"/>
    <col min="15" max="15" width="8" customWidth="1"/>
    <col min="16" max="16" width="90" bestFit="1" customWidth="1"/>
    <col min="17" max="17" width="78" bestFit="1" customWidth="1"/>
    <col min="18" max="18" width="7.5703125" customWidth="1"/>
    <col min="19" max="19" width="76.28515625" bestFit="1" customWidth="1"/>
    <col min="20" max="20" width="103.85546875" bestFit="1" customWidth="1"/>
    <col min="21" max="21" width="95.7109375" bestFit="1" customWidth="1"/>
    <col min="22" max="22" width="7.5703125" customWidth="1"/>
    <col min="23" max="23" width="6" customWidth="1"/>
    <col min="24" max="24" width="90.5703125" bestFit="1" customWidth="1"/>
    <col min="25" max="25" width="11.85546875" customWidth="1"/>
    <col min="26" max="26" width="79.7109375" bestFit="1" customWidth="1"/>
    <col min="27" max="27" width="76.28515625" bestFit="1" customWidth="1"/>
  </cols>
  <sheetData>
    <row r="1" spans="1:27" ht="18" x14ac:dyDescent="0.25">
      <c r="A1" s="112" t="s">
        <v>1188</v>
      </c>
      <c r="B1" s="112"/>
      <c r="C1" s="112"/>
      <c r="D1" s="112"/>
      <c r="E1" s="112"/>
      <c r="F1" s="112"/>
      <c r="G1" s="112"/>
      <c r="H1" s="112"/>
    </row>
    <row r="3" spans="1:27" x14ac:dyDescent="0.25">
      <c r="A3" s="83" t="s">
        <v>1146</v>
      </c>
      <c r="C3" s="10" t="s">
        <v>1189</v>
      </c>
      <c r="K3" s="88" t="s">
        <v>1190</v>
      </c>
      <c r="T3" s="88" t="s">
        <v>1191</v>
      </c>
    </row>
    <row r="4" spans="1:27" s="10" customFormat="1" ht="15" thickBot="1" x14ac:dyDescent="0.3">
      <c r="A4" s="84" t="s">
        <v>1178</v>
      </c>
      <c r="B4" s="3" t="s">
        <v>1124</v>
      </c>
      <c r="C4" s="3" t="s">
        <v>877</v>
      </c>
      <c r="D4" s="3" t="s">
        <v>878</v>
      </c>
      <c r="E4" s="3" t="s">
        <v>879</v>
      </c>
      <c r="F4" s="3" t="s">
        <v>880</v>
      </c>
      <c r="G4" s="3" t="s">
        <v>881</v>
      </c>
      <c r="H4" s="3" t="s">
        <v>882</v>
      </c>
      <c r="I4" s="3" t="s">
        <v>883</v>
      </c>
      <c r="J4" s="3" t="s">
        <v>884</v>
      </c>
      <c r="K4" s="89" t="s">
        <v>885</v>
      </c>
      <c r="L4" s="3" t="s">
        <v>886</v>
      </c>
      <c r="M4" s="3" t="s">
        <v>887</v>
      </c>
      <c r="N4" s="3" t="s">
        <v>888</v>
      </c>
      <c r="O4" s="3" t="s">
        <v>889</v>
      </c>
      <c r="P4" s="3" t="s">
        <v>890</v>
      </c>
      <c r="Q4" s="3" t="s">
        <v>891</v>
      </c>
      <c r="R4" s="3" t="s">
        <v>892</v>
      </c>
      <c r="S4" s="3" t="s">
        <v>893</v>
      </c>
      <c r="T4" s="89" t="s">
        <v>894</v>
      </c>
      <c r="U4" s="3" t="s">
        <v>895</v>
      </c>
      <c r="V4" s="3" t="s">
        <v>896</v>
      </c>
      <c r="W4" s="3" t="s">
        <v>897</v>
      </c>
      <c r="X4" s="3" t="s">
        <v>898</v>
      </c>
      <c r="Y4" s="3" t="s">
        <v>899</v>
      </c>
      <c r="Z4" s="3" t="s">
        <v>900</v>
      </c>
      <c r="AA4" s="3" t="s">
        <v>893</v>
      </c>
    </row>
    <row r="5" spans="1:27" x14ac:dyDescent="0.25">
      <c r="A5" s="11" t="s">
        <v>317</v>
      </c>
      <c r="B5" s="11" t="s">
        <v>1126</v>
      </c>
      <c r="C5" s="11" t="s">
        <v>65</v>
      </c>
      <c r="D5" s="11" t="s">
        <v>65</v>
      </c>
      <c r="E5" s="11" t="s">
        <v>65</v>
      </c>
      <c r="F5" s="11" t="s">
        <v>65</v>
      </c>
      <c r="G5" s="11" t="s">
        <v>65</v>
      </c>
      <c r="H5" s="11" t="s">
        <v>65</v>
      </c>
      <c r="I5" s="11" t="s">
        <v>61</v>
      </c>
      <c r="J5" s="87" t="s">
        <v>65</v>
      </c>
      <c r="K5" s="90" t="s">
        <v>61</v>
      </c>
      <c r="L5" s="11" t="s">
        <v>61</v>
      </c>
      <c r="M5" s="11" t="s">
        <v>61</v>
      </c>
      <c r="N5" s="11" t="s">
        <v>65</v>
      </c>
      <c r="O5" s="11" t="s">
        <v>65</v>
      </c>
      <c r="P5" s="11" t="s">
        <v>65</v>
      </c>
      <c r="Q5" s="11" t="s">
        <v>61</v>
      </c>
      <c r="R5" s="11" t="s">
        <v>65</v>
      </c>
      <c r="S5" s="87" t="s">
        <v>65</v>
      </c>
      <c r="T5" s="90" t="s">
        <v>61</v>
      </c>
      <c r="U5" s="11" t="s">
        <v>61</v>
      </c>
      <c r="V5" s="11" t="s">
        <v>65</v>
      </c>
      <c r="W5" s="11" t="s">
        <v>65</v>
      </c>
      <c r="X5" s="11" t="s">
        <v>65</v>
      </c>
      <c r="Y5" s="11" t="s">
        <v>65</v>
      </c>
      <c r="Z5" s="11" t="s">
        <v>61</v>
      </c>
      <c r="AA5" s="11" t="s">
        <v>65</v>
      </c>
    </row>
    <row r="6" spans="1:27" x14ac:dyDescent="0.25">
      <c r="A6" s="6" t="s">
        <v>172</v>
      </c>
      <c r="B6" s="6" t="s">
        <v>1126</v>
      </c>
      <c r="C6" s="6" t="s">
        <v>61</v>
      </c>
      <c r="D6" s="6" t="s">
        <v>65</v>
      </c>
      <c r="E6" s="6" t="s">
        <v>61</v>
      </c>
      <c r="F6" s="6" t="s">
        <v>61</v>
      </c>
      <c r="G6" s="6" t="s">
        <v>61</v>
      </c>
      <c r="H6" s="6" t="s">
        <v>61</v>
      </c>
      <c r="I6" s="6" t="s">
        <v>61</v>
      </c>
      <c r="J6" s="53" t="s">
        <v>65</v>
      </c>
      <c r="K6" s="56" t="s">
        <v>61</v>
      </c>
      <c r="L6" s="6" t="s">
        <v>61</v>
      </c>
      <c r="M6" s="6" t="s">
        <v>61</v>
      </c>
      <c r="N6" s="6" t="s">
        <v>61</v>
      </c>
      <c r="O6" s="6" t="s">
        <v>61</v>
      </c>
      <c r="P6" s="6" t="s">
        <v>61</v>
      </c>
      <c r="Q6" s="6" t="s">
        <v>61</v>
      </c>
      <c r="R6" s="6" t="s">
        <v>61</v>
      </c>
      <c r="S6" s="53" t="s">
        <v>65</v>
      </c>
      <c r="T6" s="56" t="s">
        <v>61</v>
      </c>
      <c r="U6" s="6" t="s">
        <v>61</v>
      </c>
      <c r="V6" s="6" t="s">
        <v>61</v>
      </c>
      <c r="W6" s="6" t="s">
        <v>61</v>
      </c>
      <c r="X6" s="6" t="s">
        <v>61</v>
      </c>
      <c r="Y6" s="6" t="s">
        <v>61</v>
      </c>
      <c r="Z6" s="6" t="s">
        <v>61</v>
      </c>
      <c r="AA6" s="6" t="s">
        <v>65</v>
      </c>
    </row>
    <row r="7" spans="1:27" x14ac:dyDescent="0.25">
      <c r="A7" s="6" t="s">
        <v>366</v>
      </c>
      <c r="B7" s="6" t="s">
        <v>1126</v>
      </c>
      <c r="C7" s="6" t="s">
        <v>61</v>
      </c>
      <c r="D7" s="6" t="s">
        <v>65</v>
      </c>
      <c r="E7" s="6" t="s">
        <v>65</v>
      </c>
      <c r="F7" s="6" t="s">
        <v>65</v>
      </c>
      <c r="G7" s="6" t="s">
        <v>65</v>
      </c>
      <c r="H7" s="6" t="s">
        <v>61</v>
      </c>
      <c r="I7" s="6" t="s">
        <v>65</v>
      </c>
      <c r="J7" s="53" t="s">
        <v>65</v>
      </c>
      <c r="K7" s="56" t="s">
        <v>61</v>
      </c>
      <c r="L7" s="6" t="s">
        <v>61</v>
      </c>
      <c r="M7" s="6" t="s">
        <v>61</v>
      </c>
      <c r="N7" s="6" t="s">
        <v>65</v>
      </c>
      <c r="O7" s="6" t="s">
        <v>61</v>
      </c>
      <c r="P7" s="6" t="s">
        <v>65</v>
      </c>
      <c r="Q7" s="6" t="s">
        <v>61</v>
      </c>
      <c r="R7" s="6" t="s">
        <v>61</v>
      </c>
      <c r="S7" s="53" t="s">
        <v>65</v>
      </c>
      <c r="T7" s="56" t="s">
        <v>61</v>
      </c>
      <c r="U7" s="6" t="s">
        <v>61</v>
      </c>
      <c r="V7" s="6" t="s">
        <v>61</v>
      </c>
      <c r="W7" s="6" t="s">
        <v>61</v>
      </c>
      <c r="X7" s="6" t="s">
        <v>65</v>
      </c>
      <c r="Y7" s="6" t="s">
        <v>61</v>
      </c>
      <c r="Z7" s="6" t="s">
        <v>61</v>
      </c>
      <c r="AA7" s="6" t="s">
        <v>65</v>
      </c>
    </row>
    <row r="8" spans="1:27" x14ac:dyDescent="0.25">
      <c r="A8" s="6" t="s">
        <v>468</v>
      </c>
      <c r="B8" s="6" t="s">
        <v>1126</v>
      </c>
      <c r="C8" s="6" t="s">
        <v>65</v>
      </c>
      <c r="D8" s="6" t="s">
        <v>65</v>
      </c>
      <c r="E8" s="6" t="s">
        <v>65</v>
      </c>
      <c r="F8" s="6" t="s">
        <v>65</v>
      </c>
      <c r="G8" s="6" t="s">
        <v>65</v>
      </c>
      <c r="H8" s="6" t="s">
        <v>61</v>
      </c>
      <c r="I8" s="6" t="s">
        <v>65</v>
      </c>
      <c r="J8" s="53" t="s">
        <v>65</v>
      </c>
      <c r="K8" s="56" t="s">
        <v>61</v>
      </c>
      <c r="L8" s="6" t="s">
        <v>61</v>
      </c>
      <c r="M8" s="6" t="s">
        <v>61</v>
      </c>
      <c r="N8" s="6" t="s">
        <v>65</v>
      </c>
      <c r="O8" s="6" t="s">
        <v>65</v>
      </c>
      <c r="P8" s="6" t="s">
        <v>65</v>
      </c>
      <c r="Q8" s="6" t="s">
        <v>61</v>
      </c>
      <c r="R8" s="6" t="s">
        <v>61</v>
      </c>
      <c r="S8" s="53" t="s">
        <v>65</v>
      </c>
      <c r="T8" s="56" t="s">
        <v>61</v>
      </c>
      <c r="U8" s="6" t="s">
        <v>61</v>
      </c>
      <c r="V8" s="6" t="s">
        <v>65</v>
      </c>
      <c r="W8" s="6" t="s">
        <v>65</v>
      </c>
      <c r="X8" s="6" t="s">
        <v>65</v>
      </c>
      <c r="Y8" s="6" t="s">
        <v>65</v>
      </c>
      <c r="Z8" s="6" t="s">
        <v>61</v>
      </c>
      <c r="AA8" s="6" t="s">
        <v>65</v>
      </c>
    </row>
    <row r="9" spans="1:27" x14ac:dyDescent="0.25">
      <c r="A9" s="6" t="s">
        <v>416</v>
      </c>
      <c r="B9" s="6" t="s">
        <v>1126</v>
      </c>
      <c r="C9" s="6" t="s">
        <v>65</v>
      </c>
      <c r="D9" s="6" t="s">
        <v>65</v>
      </c>
      <c r="E9" s="6" t="s">
        <v>65</v>
      </c>
      <c r="F9" s="6" t="s">
        <v>65</v>
      </c>
      <c r="G9" s="6" t="s">
        <v>65</v>
      </c>
      <c r="H9" s="6" t="s">
        <v>65</v>
      </c>
      <c r="I9" s="6" t="s">
        <v>65</v>
      </c>
      <c r="J9" s="53" t="s">
        <v>65</v>
      </c>
      <c r="K9" s="56" t="s">
        <v>65</v>
      </c>
      <c r="L9" s="6" t="s">
        <v>61</v>
      </c>
      <c r="M9" s="6" t="s">
        <v>61</v>
      </c>
      <c r="N9" s="6" t="s">
        <v>61</v>
      </c>
      <c r="O9" s="6" t="s">
        <v>61</v>
      </c>
      <c r="P9" s="6" t="s">
        <v>61</v>
      </c>
      <c r="Q9" s="6" t="s">
        <v>61</v>
      </c>
      <c r="R9" s="6" t="s">
        <v>61</v>
      </c>
      <c r="S9" s="53" t="s">
        <v>65</v>
      </c>
      <c r="T9" s="56" t="s">
        <v>61</v>
      </c>
      <c r="U9" s="6" t="s">
        <v>61</v>
      </c>
      <c r="V9" s="6" t="s">
        <v>61</v>
      </c>
      <c r="W9" s="6" t="s">
        <v>61</v>
      </c>
      <c r="X9" s="6" t="s">
        <v>61</v>
      </c>
      <c r="Y9" s="6" t="s">
        <v>61</v>
      </c>
      <c r="Z9" s="6" t="s">
        <v>61</v>
      </c>
      <c r="AA9" s="6" t="s">
        <v>65</v>
      </c>
    </row>
    <row r="10" spans="1:27" x14ac:dyDescent="0.25">
      <c r="A10" s="6" t="s">
        <v>160</v>
      </c>
      <c r="B10" s="6" t="s">
        <v>1126</v>
      </c>
      <c r="C10" s="6" t="s">
        <v>61</v>
      </c>
      <c r="D10" s="6" t="s">
        <v>61</v>
      </c>
      <c r="E10" s="6" t="s">
        <v>61</v>
      </c>
      <c r="F10" s="6" t="s">
        <v>61</v>
      </c>
      <c r="G10" s="6" t="s">
        <v>61</v>
      </c>
      <c r="H10" s="6" t="s">
        <v>61</v>
      </c>
      <c r="I10" s="6" t="s">
        <v>61</v>
      </c>
      <c r="J10" s="53" t="s">
        <v>65</v>
      </c>
      <c r="K10" s="56" t="s">
        <v>61</v>
      </c>
      <c r="L10" s="6" t="s">
        <v>61</v>
      </c>
      <c r="M10" s="6" t="s">
        <v>61</v>
      </c>
      <c r="N10" s="6" t="s">
        <v>61</v>
      </c>
      <c r="O10" s="6" t="s">
        <v>61</v>
      </c>
      <c r="P10" s="6" t="s">
        <v>65</v>
      </c>
      <c r="Q10" s="6" t="s">
        <v>61</v>
      </c>
      <c r="R10" s="6" t="s">
        <v>65</v>
      </c>
      <c r="S10" s="53" t="s">
        <v>65</v>
      </c>
      <c r="T10" s="56" t="s">
        <v>61</v>
      </c>
      <c r="U10" s="6" t="s">
        <v>61</v>
      </c>
      <c r="V10" s="6" t="s">
        <v>61</v>
      </c>
      <c r="W10" s="6" t="s">
        <v>61</v>
      </c>
      <c r="X10" s="6" t="s">
        <v>65</v>
      </c>
      <c r="Y10" s="6" t="s">
        <v>61</v>
      </c>
      <c r="Z10" s="6" t="s">
        <v>61</v>
      </c>
      <c r="AA10" s="6" t="s">
        <v>65</v>
      </c>
    </row>
    <row r="11" spans="1:27" x14ac:dyDescent="0.25">
      <c r="A11" s="6" t="s">
        <v>386</v>
      </c>
      <c r="B11" s="6" t="s">
        <v>1126</v>
      </c>
      <c r="C11" s="6" t="s">
        <v>65</v>
      </c>
      <c r="D11" s="6" t="s">
        <v>65</v>
      </c>
      <c r="E11" s="6" t="s">
        <v>65</v>
      </c>
      <c r="F11" s="6" t="s">
        <v>65</v>
      </c>
      <c r="G11" s="6" t="s">
        <v>65</v>
      </c>
      <c r="H11" s="6" t="s">
        <v>65</v>
      </c>
      <c r="I11" s="6" t="s">
        <v>65</v>
      </c>
      <c r="J11" s="53" t="s">
        <v>65</v>
      </c>
      <c r="K11" s="56" t="s">
        <v>61</v>
      </c>
      <c r="L11" s="6" t="s">
        <v>61</v>
      </c>
      <c r="M11" s="6" t="s">
        <v>61</v>
      </c>
      <c r="N11" s="6" t="s">
        <v>65</v>
      </c>
      <c r="O11" s="6" t="s">
        <v>65</v>
      </c>
      <c r="P11" s="6" t="s">
        <v>61</v>
      </c>
      <c r="Q11" s="6" t="s">
        <v>61</v>
      </c>
      <c r="R11" s="6" t="s">
        <v>61</v>
      </c>
      <c r="S11" s="53" t="s">
        <v>65</v>
      </c>
      <c r="T11" s="56" t="s">
        <v>61</v>
      </c>
      <c r="U11" s="6" t="s">
        <v>61</v>
      </c>
      <c r="V11" s="6" t="s">
        <v>61</v>
      </c>
      <c r="W11" s="6" t="s">
        <v>61</v>
      </c>
      <c r="X11" s="6" t="s">
        <v>61</v>
      </c>
      <c r="Y11" s="6" t="s">
        <v>61</v>
      </c>
      <c r="Z11" s="6" t="s">
        <v>61</v>
      </c>
      <c r="AA11" s="6" t="s">
        <v>65</v>
      </c>
    </row>
    <row r="12" spans="1:27" x14ac:dyDescent="0.25">
      <c r="A12" s="6" t="s">
        <v>284</v>
      </c>
      <c r="B12" s="6" t="s">
        <v>1126</v>
      </c>
      <c r="C12" s="6" t="s">
        <v>61</v>
      </c>
      <c r="D12" s="6" t="s">
        <v>61</v>
      </c>
      <c r="E12" s="6" t="s">
        <v>65</v>
      </c>
      <c r="F12" s="6" t="s">
        <v>61</v>
      </c>
      <c r="G12" s="6" t="s">
        <v>65</v>
      </c>
      <c r="H12" s="6" t="s">
        <v>61</v>
      </c>
      <c r="I12" s="6" t="s">
        <v>61</v>
      </c>
      <c r="J12" s="53" t="s">
        <v>65</v>
      </c>
      <c r="K12" s="56" t="s">
        <v>61</v>
      </c>
      <c r="L12" s="6" t="s">
        <v>61</v>
      </c>
      <c r="M12" s="6" t="s">
        <v>61</v>
      </c>
      <c r="N12" s="6" t="s">
        <v>61</v>
      </c>
      <c r="O12" s="6" t="s">
        <v>61</v>
      </c>
      <c r="P12" s="6" t="s">
        <v>65</v>
      </c>
      <c r="Q12" s="6" t="s">
        <v>61</v>
      </c>
      <c r="R12" s="6" t="s">
        <v>61</v>
      </c>
      <c r="S12" s="53" t="s">
        <v>65</v>
      </c>
      <c r="T12" s="56" t="s">
        <v>61</v>
      </c>
      <c r="U12" s="6" t="s">
        <v>61</v>
      </c>
      <c r="V12" s="6" t="s">
        <v>61</v>
      </c>
      <c r="W12" s="6" t="s">
        <v>61</v>
      </c>
      <c r="X12" s="6" t="s">
        <v>65</v>
      </c>
      <c r="Y12" s="6" t="s">
        <v>61</v>
      </c>
      <c r="Z12" s="6" t="s">
        <v>61</v>
      </c>
      <c r="AA12" s="6" t="s">
        <v>65</v>
      </c>
    </row>
    <row r="13" spans="1:27" x14ac:dyDescent="0.25">
      <c r="A13" s="6" t="s">
        <v>291</v>
      </c>
      <c r="B13" s="6" t="s">
        <v>1126</v>
      </c>
      <c r="C13" s="6" t="s">
        <v>65</v>
      </c>
      <c r="D13" s="6" t="s">
        <v>65</v>
      </c>
      <c r="E13" s="6" t="s">
        <v>65</v>
      </c>
      <c r="F13" s="6" t="s">
        <v>65</v>
      </c>
      <c r="G13" s="6" t="s">
        <v>65</v>
      </c>
      <c r="H13" s="6" t="s">
        <v>65</v>
      </c>
      <c r="I13" s="6" t="s">
        <v>65</v>
      </c>
      <c r="J13" s="53" t="s">
        <v>65</v>
      </c>
      <c r="K13" s="56" t="s">
        <v>61</v>
      </c>
      <c r="L13" s="6" t="s">
        <v>61</v>
      </c>
      <c r="M13" s="6" t="s">
        <v>61</v>
      </c>
      <c r="N13" s="6" t="s">
        <v>61</v>
      </c>
      <c r="O13" s="6" t="s">
        <v>61</v>
      </c>
      <c r="P13" s="6" t="s">
        <v>61</v>
      </c>
      <c r="Q13" s="6" t="s">
        <v>61</v>
      </c>
      <c r="R13" s="6" t="s">
        <v>61</v>
      </c>
      <c r="S13" s="53" t="s">
        <v>65</v>
      </c>
      <c r="T13" s="56" t="s">
        <v>61</v>
      </c>
      <c r="U13" s="6" t="s">
        <v>61</v>
      </c>
      <c r="V13" s="6" t="s">
        <v>61</v>
      </c>
      <c r="W13" s="6" t="s">
        <v>61</v>
      </c>
      <c r="X13" s="6" t="s">
        <v>61</v>
      </c>
      <c r="Y13" s="6" t="s">
        <v>61</v>
      </c>
      <c r="Z13" s="6" t="s">
        <v>61</v>
      </c>
      <c r="AA13" s="6" t="s">
        <v>65</v>
      </c>
    </row>
    <row r="14" spans="1:27" x14ac:dyDescent="0.25">
      <c r="A14" s="6" t="s">
        <v>407</v>
      </c>
      <c r="B14" s="6" t="s">
        <v>1126</v>
      </c>
      <c r="C14" s="6" t="s">
        <v>65</v>
      </c>
      <c r="D14" s="6" t="s">
        <v>65</v>
      </c>
      <c r="E14" s="6" t="s">
        <v>65</v>
      </c>
      <c r="F14" s="6" t="s">
        <v>65</v>
      </c>
      <c r="G14" s="6" t="s">
        <v>65</v>
      </c>
      <c r="H14" s="6" t="s">
        <v>61</v>
      </c>
      <c r="I14" s="6" t="s">
        <v>65</v>
      </c>
      <c r="J14" s="53" t="s">
        <v>65</v>
      </c>
      <c r="K14" s="56" t="s">
        <v>65</v>
      </c>
      <c r="L14" s="6" t="s">
        <v>61</v>
      </c>
      <c r="M14" s="6" t="s">
        <v>65</v>
      </c>
      <c r="N14" s="6" t="s">
        <v>65</v>
      </c>
      <c r="O14" s="6" t="s">
        <v>61</v>
      </c>
      <c r="P14" s="6" t="s">
        <v>65</v>
      </c>
      <c r="Q14" s="6" t="s">
        <v>61</v>
      </c>
      <c r="R14" s="6" t="s">
        <v>61</v>
      </c>
      <c r="S14" s="53" t="s">
        <v>65</v>
      </c>
      <c r="T14" s="56" t="s">
        <v>61</v>
      </c>
      <c r="U14" s="6" t="s">
        <v>61</v>
      </c>
      <c r="V14" s="6" t="s">
        <v>61</v>
      </c>
      <c r="W14" s="6" t="s">
        <v>61</v>
      </c>
      <c r="X14" s="6" t="s">
        <v>65</v>
      </c>
      <c r="Y14" s="6" t="s">
        <v>61</v>
      </c>
      <c r="Z14" s="6" t="s">
        <v>61</v>
      </c>
      <c r="AA14" s="6" t="s">
        <v>65</v>
      </c>
    </row>
    <row r="15" spans="1:27" x14ac:dyDescent="0.25">
      <c r="A15" s="6" t="s">
        <v>145</v>
      </c>
      <c r="B15" s="6" t="s">
        <v>1126</v>
      </c>
      <c r="C15" s="6" t="s">
        <v>61</v>
      </c>
      <c r="D15" s="6" t="s">
        <v>61</v>
      </c>
      <c r="E15" s="6" t="s">
        <v>65</v>
      </c>
      <c r="F15" s="6" t="s">
        <v>61</v>
      </c>
      <c r="G15" s="6" t="s">
        <v>65</v>
      </c>
      <c r="H15" s="6" t="s">
        <v>61</v>
      </c>
      <c r="I15" s="6" t="s">
        <v>61</v>
      </c>
      <c r="J15" s="53" t="s">
        <v>65</v>
      </c>
      <c r="K15" s="56" t="s">
        <v>61</v>
      </c>
      <c r="L15" s="6" t="s">
        <v>61</v>
      </c>
      <c r="M15" s="6" t="s">
        <v>61</v>
      </c>
      <c r="N15" s="6" t="s">
        <v>61</v>
      </c>
      <c r="O15" s="6" t="s">
        <v>61</v>
      </c>
      <c r="P15" s="6" t="s">
        <v>61</v>
      </c>
      <c r="Q15" s="6" t="s">
        <v>61</v>
      </c>
      <c r="R15" s="6" t="s">
        <v>61</v>
      </c>
      <c r="S15" s="53" t="s">
        <v>65</v>
      </c>
      <c r="T15" s="56" t="s">
        <v>61</v>
      </c>
      <c r="U15" s="6" t="s">
        <v>61</v>
      </c>
      <c r="V15" s="6" t="s">
        <v>61</v>
      </c>
      <c r="W15" s="6" t="s">
        <v>61</v>
      </c>
      <c r="X15" s="6" t="s">
        <v>61</v>
      </c>
      <c r="Y15" s="6" t="s">
        <v>61</v>
      </c>
      <c r="Z15" s="6" t="s">
        <v>61</v>
      </c>
      <c r="AA15" s="6" t="s">
        <v>65</v>
      </c>
    </row>
    <row r="16" spans="1:27" x14ac:dyDescent="0.25">
      <c r="A16" s="6" t="s">
        <v>126</v>
      </c>
      <c r="B16" s="6" t="s">
        <v>1126</v>
      </c>
      <c r="C16" s="6" t="s">
        <v>65</v>
      </c>
      <c r="D16" s="6" t="s">
        <v>61</v>
      </c>
      <c r="E16" s="6" t="s">
        <v>65</v>
      </c>
      <c r="F16" s="6" t="s">
        <v>61</v>
      </c>
      <c r="G16" s="6" t="s">
        <v>61</v>
      </c>
      <c r="H16" s="6" t="s">
        <v>65</v>
      </c>
      <c r="I16" s="6" t="s">
        <v>61</v>
      </c>
      <c r="J16" s="53" t="s">
        <v>65</v>
      </c>
      <c r="K16" s="56" t="s">
        <v>61</v>
      </c>
      <c r="L16" s="6" t="s">
        <v>61</v>
      </c>
      <c r="M16" s="6" t="s">
        <v>61</v>
      </c>
      <c r="N16" s="6" t="s">
        <v>61</v>
      </c>
      <c r="O16" s="6" t="s">
        <v>61</v>
      </c>
      <c r="P16" s="6" t="s">
        <v>61</v>
      </c>
      <c r="Q16" s="6" t="s">
        <v>61</v>
      </c>
      <c r="R16" s="6" t="s">
        <v>61</v>
      </c>
      <c r="S16" s="53" t="s">
        <v>65</v>
      </c>
      <c r="T16" s="56" t="s">
        <v>61</v>
      </c>
      <c r="U16" s="6" t="s">
        <v>61</v>
      </c>
      <c r="V16" s="6" t="s">
        <v>61</v>
      </c>
      <c r="W16" s="6" t="s">
        <v>61</v>
      </c>
      <c r="X16" s="6" t="s">
        <v>61</v>
      </c>
      <c r="Y16" s="6" t="s">
        <v>61</v>
      </c>
      <c r="Z16" s="6" t="s">
        <v>61</v>
      </c>
      <c r="AA16" s="6" t="s">
        <v>65</v>
      </c>
    </row>
    <row r="17" spans="1:27" x14ac:dyDescent="0.25">
      <c r="A17" s="6" t="s">
        <v>246</v>
      </c>
      <c r="B17" s="6" t="s">
        <v>1126</v>
      </c>
      <c r="C17" s="6" t="s">
        <v>61</v>
      </c>
      <c r="D17" s="6" t="s">
        <v>65</v>
      </c>
      <c r="E17" s="6" t="s">
        <v>65</v>
      </c>
      <c r="F17" s="6" t="s">
        <v>65</v>
      </c>
      <c r="G17" s="6" t="s">
        <v>65</v>
      </c>
      <c r="H17" s="6" t="s">
        <v>61</v>
      </c>
      <c r="I17" s="6" t="s">
        <v>65</v>
      </c>
      <c r="J17" s="53" t="s">
        <v>61</v>
      </c>
      <c r="K17" s="56" t="s">
        <v>65</v>
      </c>
      <c r="L17" s="6" t="s">
        <v>61</v>
      </c>
      <c r="M17" s="6" t="s">
        <v>61</v>
      </c>
      <c r="N17" s="6" t="s">
        <v>65</v>
      </c>
      <c r="O17" s="6" t="s">
        <v>65</v>
      </c>
      <c r="P17" s="6" t="s">
        <v>65</v>
      </c>
      <c r="Q17" s="6" t="s">
        <v>61</v>
      </c>
      <c r="R17" s="6" t="s">
        <v>61</v>
      </c>
      <c r="S17" s="53" t="s">
        <v>65</v>
      </c>
      <c r="T17" s="56" t="s">
        <v>61</v>
      </c>
      <c r="U17" s="6" t="s">
        <v>61</v>
      </c>
      <c r="V17" s="6" t="s">
        <v>61</v>
      </c>
      <c r="W17" s="6" t="s">
        <v>61</v>
      </c>
      <c r="X17" s="6" t="s">
        <v>65</v>
      </c>
      <c r="Y17" s="6" t="s">
        <v>61</v>
      </c>
      <c r="Z17" s="6" t="s">
        <v>61</v>
      </c>
      <c r="AA17" s="6" t="s">
        <v>65</v>
      </c>
    </row>
    <row r="18" spans="1:27" x14ac:dyDescent="0.25">
      <c r="A18" s="6" t="s">
        <v>476</v>
      </c>
      <c r="B18" s="6" t="s">
        <v>1126</v>
      </c>
      <c r="C18" s="6" t="s">
        <v>65</v>
      </c>
      <c r="D18" s="6" t="s">
        <v>65</v>
      </c>
      <c r="E18" s="6" t="s">
        <v>65</v>
      </c>
      <c r="F18" s="6" t="s">
        <v>65</v>
      </c>
      <c r="G18" s="6" t="s">
        <v>65</v>
      </c>
      <c r="H18" s="6" t="s">
        <v>61</v>
      </c>
      <c r="I18" s="6" t="s">
        <v>61</v>
      </c>
      <c r="J18" s="53" t="s">
        <v>65</v>
      </c>
      <c r="K18" s="56" t="s">
        <v>61</v>
      </c>
      <c r="L18" s="6" t="s">
        <v>61</v>
      </c>
      <c r="M18" s="6" t="s">
        <v>61</v>
      </c>
      <c r="N18" s="6" t="s">
        <v>61</v>
      </c>
      <c r="O18" s="6" t="s">
        <v>61</v>
      </c>
      <c r="P18" s="6" t="s">
        <v>61</v>
      </c>
      <c r="Q18" s="6" t="s">
        <v>61</v>
      </c>
      <c r="R18" s="6" t="s">
        <v>61</v>
      </c>
      <c r="S18" s="53" t="s">
        <v>65</v>
      </c>
      <c r="T18" s="56" t="s">
        <v>61</v>
      </c>
      <c r="U18" s="6" t="s">
        <v>61</v>
      </c>
      <c r="V18" s="6" t="s">
        <v>61</v>
      </c>
      <c r="W18" s="6" t="s">
        <v>61</v>
      </c>
      <c r="X18" s="6" t="s">
        <v>61</v>
      </c>
      <c r="Y18" s="6" t="s">
        <v>61</v>
      </c>
      <c r="Z18" s="6" t="s">
        <v>61</v>
      </c>
      <c r="AA18" s="6" t="s">
        <v>65</v>
      </c>
    </row>
    <row r="19" spans="1:27" x14ac:dyDescent="0.25">
      <c r="A19" s="6" t="s">
        <v>137</v>
      </c>
      <c r="B19" s="6" t="s">
        <v>1126</v>
      </c>
      <c r="C19" s="6" t="s">
        <v>61</v>
      </c>
      <c r="D19" s="6" t="s">
        <v>65</v>
      </c>
      <c r="E19" s="6" t="s">
        <v>65</v>
      </c>
      <c r="F19" s="6" t="s">
        <v>65</v>
      </c>
      <c r="G19" s="6" t="s">
        <v>65</v>
      </c>
      <c r="H19" s="6" t="s">
        <v>65</v>
      </c>
      <c r="I19" s="6" t="s">
        <v>65</v>
      </c>
      <c r="J19" s="53" t="s">
        <v>65</v>
      </c>
      <c r="K19" s="56" t="s">
        <v>61</v>
      </c>
      <c r="L19" s="6" t="s">
        <v>61</v>
      </c>
      <c r="M19" s="6" t="s">
        <v>61</v>
      </c>
      <c r="N19" s="6" t="s">
        <v>61</v>
      </c>
      <c r="O19" s="6" t="s">
        <v>61</v>
      </c>
      <c r="P19" s="6" t="s">
        <v>65</v>
      </c>
      <c r="Q19" s="6" t="s">
        <v>61</v>
      </c>
      <c r="R19" s="6" t="s">
        <v>65</v>
      </c>
      <c r="S19" s="53" t="s">
        <v>65</v>
      </c>
      <c r="T19" s="56" t="s">
        <v>61</v>
      </c>
      <c r="U19" s="6" t="s">
        <v>61</v>
      </c>
      <c r="V19" s="6" t="s">
        <v>61</v>
      </c>
      <c r="W19" s="6" t="s">
        <v>61</v>
      </c>
      <c r="X19" s="6" t="s">
        <v>65</v>
      </c>
      <c r="Y19" s="6" t="s">
        <v>61</v>
      </c>
      <c r="Z19" s="6" t="s">
        <v>61</v>
      </c>
      <c r="AA19" s="6" t="s">
        <v>65</v>
      </c>
    </row>
    <row r="20" spans="1:27" x14ac:dyDescent="0.25">
      <c r="A20" s="6" t="s">
        <v>484</v>
      </c>
      <c r="B20" s="6" t="s">
        <v>1126</v>
      </c>
      <c r="C20" s="6" t="s">
        <v>65</v>
      </c>
      <c r="D20" s="6" t="s">
        <v>65</v>
      </c>
      <c r="E20" s="6" t="s">
        <v>65</v>
      </c>
      <c r="F20" s="6" t="s">
        <v>65</v>
      </c>
      <c r="G20" s="6" t="s">
        <v>65</v>
      </c>
      <c r="H20" s="6" t="s">
        <v>61</v>
      </c>
      <c r="I20" s="6" t="s">
        <v>65</v>
      </c>
      <c r="J20" s="53" t="s">
        <v>65</v>
      </c>
      <c r="K20" s="56" t="s">
        <v>61</v>
      </c>
      <c r="L20" s="6" t="s">
        <v>61</v>
      </c>
      <c r="M20" s="6" t="s">
        <v>61</v>
      </c>
      <c r="N20" s="6" t="s">
        <v>61</v>
      </c>
      <c r="O20" s="6" t="s">
        <v>61</v>
      </c>
      <c r="P20" s="6" t="s">
        <v>61</v>
      </c>
      <c r="Q20" s="6" t="s">
        <v>61</v>
      </c>
      <c r="R20" s="6" t="s">
        <v>61</v>
      </c>
      <c r="S20" s="53" t="s">
        <v>65</v>
      </c>
      <c r="T20" s="56" t="s">
        <v>61</v>
      </c>
      <c r="U20" s="6" t="s">
        <v>61</v>
      </c>
      <c r="V20" s="6" t="s">
        <v>61</v>
      </c>
      <c r="W20" s="6" t="s">
        <v>61</v>
      </c>
      <c r="X20" s="6" t="s">
        <v>61</v>
      </c>
      <c r="Y20" s="6" t="s">
        <v>61</v>
      </c>
      <c r="Z20" s="6" t="s">
        <v>61</v>
      </c>
      <c r="AA20" s="6" t="s">
        <v>65</v>
      </c>
    </row>
    <row r="21" spans="1:27" x14ac:dyDescent="0.25">
      <c r="A21" s="6" t="s">
        <v>276</v>
      </c>
      <c r="B21" s="6" t="s">
        <v>1126</v>
      </c>
      <c r="C21" s="6" t="s">
        <v>65</v>
      </c>
      <c r="D21" s="6" t="s">
        <v>65</v>
      </c>
      <c r="E21" s="6" t="s">
        <v>65</v>
      </c>
      <c r="F21" s="6" t="s">
        <v>65</v>
      </c>
      <c r="G21" s="6" t="s">
        <v>65</v>
      </c>
      <c r="H21" s="6" t="s">
        <v>65</v>
      </c>
      <c r="I21" s="6" t="s">
        <v>65</v>
      </c>
      <c r="J21" s="53" t="s">
        <v>65</v>
      </c>
      <c r="K21" s="56" t="s">
        <v>61</v>
      </c>
      <c r="L21" s="6" t="s">
        <v>61</v>
      </c>
      <c r="M21" s="6" t="s">
        <v>61</v>
      </c>
      <c r="N21" s="6" t="s">
        <v>61</v>
      </c>
      <c r="O21" s="6" t="s">
        <v>61</v>
      </c>
      <c r="P21" s="6" t="s">
        <v>61</v>
      </c>
      <c r="Q21" s="6" t="s">
        <v>61</v>
      </c>
      <c r="R21" s="6" t="s">
        <v>61</v>
      </c>
      <c r="S21" s="53" t="s">
        <v>65</v>
      </c>
      <c r="T21" s="56" t="s">
        <v>61</v>
      </c>
      <c r="U21" s="6" t="s">
        <v>61</v>
      </c>
      <c r="V21" s="6" t="s">
        <v>61</v>
      </c>
      <c r="W21" s="6" t="s">
        <v>61</v>
      </c>
      <c r="X21" s="6" t="s">
        <v>65</v>
      </c>
      <c r="Y21" s="6" t="s">
        <v>61</v>
      </c>
      <c r="Z21" s="6" t="s">
        <v>61</v>
      </c>
      <c r="AA21" s="6" t="s">
        <v>65</v>
      </c>
    </row>
    <row r="22" spans="1:27" x14ac:dyDescent="0.25">
      <c r="A22" s="6" t="s">
        <v>217</v>
      </c>
      <c r="B22" s="6" t="s">
        <v>1126</v>
      </c>
      <c r="C22" s="6" t="s">
        <v>65</v>
      </c>
      <c r="D22" s="6" t="s">
        <v>65</v>
      </c>
      <c r="E22" s="6" t="s">
        <v>65</v>
      </c>
      <c r="F22" s="6" t="s">
        <v>65</v>
      </c>
      <c r="G22" s="6" t="s">
        <v>65</v>
      </c>
      <c r="H22" s="6" t="s">
        <v>61</v>
      </c>
      <c r="I22" s="6" t="s">
        <v>61</v>
      </c>
      <c r="J22" s="53" t="s">
        <v>65</v>
      </c>
      <c r="K22" s="56" t="s">
        <v>61</v>
      </c>
      <c r="L22" s="6" t="s">
        <v>61</v>
      </c>
      <c r="M22" s="6" t="s">
        <v>61</v>
      </c>
      <c r="N22" s="6" t="s">
        <v>65</v>
      </c>
      <c r="O22" s="6" t="s">
        <v>65</v>
      </c>
      <c r="P22" s="6" t="s">
        <v>65</v>
      </c>
      <c r="Q22" s="6" t="s">
        <v>61</v>
      </c>
      <c r="R22" s="6" t="s">
        <v>65</v>
      </c>
      <c r="S22" s="53" t="s">
        <v>65</v>
      </c>
      <c r="T22" s="56" t="s">
        <v>61</v>
      </c>
      <c r="U22" s="6" t="s">
        <v>61</v>
      </c>
      <c r="V22" s="6" t="s">
        <v>61</v>
      </c>
      <c r="W22" s="6" t="s">
        <v>61</v>
      </c>
      <c r="X22" s="6" t="s">
        <v>65</v>
      </c>
      <c r="Y22" s="6" t="s">
        <v>65</v>
      </c>
      <c r="Z22" s="6" t="s">
        <v>61</v>
      </c>
      <c r="AA22" s="6" t="s">
        <v>65</v>
      </c>
    </row>
    <row r="23" spans="1:27" x14ac:dyDescent="0.25">
      <c r="A23" s="6" t="s">
        <v>199</v>
      </c>
      <c r="B23" s="6" t="s">
        <v>1126</v>
      </c>
      <c r="C23" s="6" t="s">
        <v>65</v>
      </c>
      <c r="D23" s="6" t="s">
        <v>65</v>
      </c>
      <c r="E23" s="6" t="s">
        <v>65</v>
      </c>
      <c r="F23" s="6" t="s">
        <v>61</v>
      </c>
      <c r="G23" s="6" t="s">
        <v>65</v>
      </c>
      <c r="H23" s="6" t="s">
        <v>65</v>
      </c>
      <c r="I23" s="6" t="s">
        <v>61</v>
      </c>
      <c r="J23" s="53" t="s">
        <v>61</v>
      </c>
      <c r="K23" s="56" t="s">
        <v>61</v>
      </c>
      <c r="L23" s="6" t="s">
        <v>61</v>
      </c>
      <c r="M23" s="6" t="s">
        <v>61</v>
      </c>
      <c r="N23" s="6" t="s">
        <v>61</v>
      </c>
      <c r="O23" s="6" t="s">
        <v>61</v>
      </c>
      <c r="P23" s="6" t="s">
        <v>61</v>
      </c>
      <c r="Q23" s="6" t="s">
        <v>61</v>
      </c>
      <c r="R23" s="6" t="s">
        <v>65</v>
      </c>
      <c r="S23" s="53" t="s">
        <v>65</v>
      </c>
      <c r="T23" s="56" t="s">
        <v>61</v>
      </c>
      <c r="U23" s="6" t="s">
        <v>61</v>
      </c>
      <c r="V23" s="6" t="s">
        <v>61</v>
      </c>
      <c r="W23" s="6" t="s">
        <v>61</v>
      </c>
      <c r="X23" s="6" t="s">
        <v>61</v>
      </c>
      <c r="Y23" s="6" t="s">
        <v>61</v>
      </c>
      <c r="Z23" s="6" t="s">
        <v>61</v>
      </c>
      <c r="AA23" s="6" t="s">
        <v>65</v>
      </c>
    </row>
    <row r="24" spans="1:27" x14ac:dyDescent="0.25">
      <c r="A24" s="6" t="s">
        <v>327</v>
      </c>
      <c r="B24" s="6" t="s">
        <v>1126</v>
      </c>
      <c r="C24" s="6" t="s">
        <v>65</v>
      </c>
      <c r="D24" s="6" t="s">
        <v>65</v>
      </c>
      <c r="E24" s="6" t="s">
        <v>65</v>
      </c>
      <c r="F24" s="6" t="s">
        <v>65</v>
      </c>
      <c r="G24" s="6" t="s">
        <v>65</v>
      </c>
      <c r="H24" s="6" t="s">
        <v>65</v>
      </c>
      <c r="I24" s="6" t="s">
        <v>61</v>
      </c>
      <c r="J24" s="53" t="s">
        <v>65</v>
      </c>
      <c r="K24" s="56" t="s">
        <v>61</v>
      </c>
      <c r="L24" s="6" t="s">
        <v>61</v>
      </c>
      <c r="M24" s="6" t="s">
        <v>61</v>
      </c>
      <c r="N24" s="6" t="s">
        <v>65</v>
      </c>
      <c r="O24" s="6" t="s">
        <v>61</v>
      </c>
      <c r="P24" s="6" t="s">
        <v>65</v>
      </c>
      <c r="Q24" s="6" t="s">
        <v>61</v>
      </c>
      <c r="R24" s="6" t="s">
        <v>65</v>
      </c>
      <c r="S24" s="53" t="s">
        <v>65</v>
      </c>
      <c r="T24" s="56" t="s">
        <v>61</v>
      </c>
      <c r="U24" s="6" t="s">
        <v>61</v>
      </c>
      <c r="V24" s="6" t="s">
        <v>65</v>
      </c>
      <c r="W24" s="6" t="s">
        <v>61</v>
      </c>
      <c r="X24" s="6" t="s">
        <v>65</v>
      </c>
      <c r="Y24" s="6" t="s">
        <v>65</v>
      </c>
      <c r="Z24" s="6" t="s">
        <v>65</v>
      </c>
      <c r="AA24" s="6" t="s">
        <v>65</v>
      </c>
    </row>
    <row r="28" spans="1:27" x14ac:dyDescent="0.25">
      <c r="A28" s="83" t="s">
        <v>1159</v>
      </c>
      <c r="C28" s="10" t="s">
        <v>1189</v>
      </c>
      <c r="K28" s="88" t="s">
        <v>1190</v>
      </c>
      <c r="T28" s="88" t="s">
        <v>1191</v>
      </c>
    </row>
    <row r="29" spans="1:27" s="10" customFormat="1" ht="15" thickBot="1" x14ac:dyDescent="0.3">
      <c r="A29" s="84" t="s">
        <v>1177</v>
      </c>
      <c r="B29" s="3" t="s">
        <v>1124</v>
      </c>
      <c r="C29" s="3" t="s">
        <v>877</v>
      </c>
      <c r="D29" s="3" t="s">
        <v>878</v>
      </c>
      <c r="E29" s="3" t="s">
        <v>879</v>
      </c>
      <c r="F29" s="3" t="s">
        <v>880</v>
      </c>
      <c r="G29" s="3" t="s">
        <v>881</v>
      </c>
      <c r="H29" s="3" t="s">
        <v>882</v>
      </c>
      <c r="I29" s="3" t="s">
        <v>883</v>
      </c>
      <c r="J29" s="3" t="s">
        <v>884</v>
      </c>
      <c r="K29" s="89" t="s">
        <v>885</v>
      </c>
      <c r="L29" s="3" t="s">
        <v>886</v>
      </c>
      <c r="M29" s="3" t="s">
        <v>887</v>
      </c>
      <c r="N29" s="3" t="s">
        <v>888</v>
      </c>
      <c r="O29" s="3" t="s">
        <v>889</v>
      </c>
      <c r="P29" s="3" t="s">
        <v>890</v>
      </c>
      <c r="Q29" s="3" t="s">
        <v>891</v>
      </c>
      <c r="R29" s="3" t="s">
        <v>892</v>
      </c>
      <c r="S29" s="3" t="s">
        <v>893</v>
      </c>
      <c r="T29" s="89" t="s">
        <v>894</v>
      </c>
      <c r="U29" s="3" t="s">
        <v>895</v>
      </c>
      <c r="V29" s="3" t="s">
        <v>896</v>
      </c>
      <c r="W29" s="3" t="s">
        <v>897</v>
      </c>
      <c r="X29" s="3" t="s">
        <v>898</v>
      </c>
      <c r="Y29" s="3" t="s">
        <v>899</v>
      </c>
      <c r="Z29" s="3" t="s">
        <v>900</v>
      </c>
      <c r="AA29" s="3" t="s">
        <v>893</v>
      </c>
    </row>
    <row r="30" spans="1:27" x14ac:dyDescent="0.25">
      <c r="A30" s="6" t="s">
        <v>152</v>
      </c>
      <c r="B30" s="6" t="s">
        <v>1125</v>
      </c>
      <c r="C30" s="6" t="s">
        <v>65</v>
      </c>
      <c r="D30" s="6" t="s">
        <v>65</v>
      </c>
      <c r="E30" s="6" t="s">
        <v>65</v>
      </c>
      <c r="F30" s="6" t="s">
        <v>65</v>
      </c>
      <c r="G30" s="6" t="s">
        <v>65</v>
      </c>
      <c r="H30" s="6" t="s">
        <v>65</v>
      </c>
      <c r="I30" s="6" t="s">
        <v>65</v>
      </c>
      <c r="J30" s="53" t="s">
        <v>65</v>
      </c>
      <c r="K30" s="56" t="s">
        <v>61</v>
      </c>
      <c r="L30" s="6" t="s">
        <v>61</v>
      </c>
      <c r="M30" s="6" t="s">
        <v>61</v>
      </c>
      <c r="N30" s="6" t="s">
        <v>61</v>
      </c>
      <c r="O30" s="6" t="s">
        <v>61</v>
      </c>
      <c r="P30" s="6" t="s">
        <v>61</v>
      </c>
      <c r="Q30" s="6" t="s">
        <v>61</v>
      </c>
      <c r="R30" s="6" t="s">
        <v>61</v>
      </c>
      <c r="S30" s="53" t="s">
        <v>65</v>
      </c>
      <c r="T30" s="56" t="s">
        <v>61</v>
      </c>
      <c r="U30" s="6" t="s">
        <v>61</v>
      </c>
      <c r="V30" s="6" t="s">
        <v>61</v>
      </c>
      <c r="W30" s="6" t="s">
        <v>61</v>
      </c>
      <c r="X30" s="6" t="s">
        <v>65</v>
      </c>
      <c r="Y30" s="6" t="s">
        <v>61</v>
      </c>
      <c r="Z30" s="6" t="s">
        <v>61</v>
      </c>
      <c r="AA30" s="6" t="s">
        <v>65</v>
      </c>
    </row>
    <row r="31" spans="1:27" x14ac:dyDescent="0.25">
      <c r="A31" s="6" t="s">
        <v>338</v>
      </c>
      <c r="B31" s="6" t="s">
        <v>1125</v>
      </c>
      <c r="C31" s="6" t="s">
        <v>65</v>
      </c>
      <c r="D31" s="6" t="s">
        <v>65</v>
      </c>
      <c r="E31" s="6" t="s">
        <v>65</v>
      </c>
      <c r="F31" s="6" t="s">
        <v>65</v>
      </c>
      <c r="G31" s="6" t="s">
        <v>65</v>
      </c>
      <c r="H31" s="6" t="s">
        <v>65</v>
      </c>
      <c r="I31" s="6" t="s">
        <v>65</v>
      </c>
      <c r="J31" s="53" t="s">
        <v>65</v>
      </c>
      <c r="K31" s="56" t="s">
        <v>61</v>
      </c>
      <c r="L31" s="6" t="s">
        <v>61</v>
      </c>
      <c r="M31" s="6" t="s">
        <v>61</v>
      </c>
      <c r="N31" s="6" t="s">
        <v>61</v>
      </c>
      <c r="O31" s="6" t="s">
        <v>61</v>
      </c>
      <c r="P31" s="6" t="s">
        <v>61</v>
      </c>
      <c r="Q31" s="6" t="s">
        <v>61</v>
      </c>
      <c r="R31" s="6" t="s">
        <v>61</v>
      </c>
      <c r="S31" s="53" t="s">
        <v>61</v>
      </c>
      <c r="T31" s="56" t="s">
        <v>61</v>
      </c>
      <c r="U31" s="6" t="s">
        <v>61</v>
      </c>
      <c r="V31" s="6" t="s">
        <v>65</v>
      </c>
      <c r="W31" s="6" t="s">
        <v>61</v>
      </c>
      <c r="X31" s="6" t="s">
        <v>61</v>
      </c>
      <c r="Y31" s="6" t="s">
        <v>61</v>
      </c>
      <c r="Z31" s="6" t="s">
        <v>61</v>
      </c>
      <c r="AA31" s="6" t="s">
        <v>61</v>
      </c>
    </row>
    <row r="32" spans="1:27" x14ac:dyDescent="0.25">
      <c r="A32" s="6" t="s">
        <v>253</v>
      </c>
      <c r="B32" s="6" t="s">
        <v>1125</v>
      </c>
      <c r="C32" s="6" t="s">
        <v>61</v>
      </c>
      <c r="D32" s="6" t="s">
        <v>61</v>
      </c>
      <c r="E32" s="6" t="s">
        <v>61</v>
      </c>
      <c r="F32" s="6" t="s">
        <v>61</v>
      </c>
      <c r="G32" s="6" t="s">
        <v>61</v>
      </c>
      <c r="H32" s="6" t="s">
        <v>61</v>
      </c>
      <c r="I32" s="6" t="s">
        <v>61</v>
      </c>
      <c r="J32" s="53" t="s">
        <v>65</v>
      </c>
      <c r="K32" s="56" t="s">
        <v>61</v>
      </c>
      <c r="L32" s="6" t="s">
        <v>61</v>
      </c>
      <c r="M32" s="6" t="s">
        <v>61</v>
      </c>
      <c r="N32" s="6" t="s">
        <v>61</v>
      </c>
      <c r="O32" s="6" t="s">
        <v>61</v>
      </c>
      <c r="P32" s="6" t="s">
        <v>61</v>
      </c>
      <c r="Q32" s="6" t="s">
        <v>61</v>
      </c>
      <c r="R32" s="6" t="s">
        <v>65</v>
      </c>
      <c r="S32" s="53" t="s">
        <v>61</v>
      </c>
      <c r="T32" s="56" t="s">
        <v>61</v>
      </c>
      <c r="U32" s="6" t="s">
        <v>61</v>
      </c>
      <c r="V32" s="6" t="s">
        <v>65</v>
      </c>
      <c r="W32" s="6" t="s">
        <v>65</v>
      </c>
      <c r="X32" s="6" t="s">
        <v>61</v>
      </c>
      <c r="Y32" s="6" t="s">
        <v>65</v>
      </c>
      <c r="Z32" s="6" t="s">
        <v>65</v>
      </c>
      <c r="AA32" s="6" t="s">
        <v>65</v>
      </c>
    </row>
    <row r="33" spans="1:27" x14ac:dyDescent="0.25">
      <c r="A33" s="6" t="s">
        <v>108</v>
      </c>
      <c r="B33" s="6" t="s">
        <v>1125</v>
      </c>
      <c r="C33" s="6" t="s">
        <v>65</v>
      </c>
      <c r="D33" s="6" t="s">
        <v>65</v>
      </c>
      <c r="E33" s="6" t="s">
        <v>65</v>
      </c>
      <c r="F33" s="6" t="s">
        <v>65</v>
      </c>
      <c r="G33" s="6" t="s">
        <v>65</v>
      </c>
      <c r="H33" s="6" t="s">
        <v>65</v>
      </c>
      <c r="I33" s="6" t="s">
        <v>65</v>
      </c>
      <c r="J33" s="53" t="s">
        <v>65</v>
      </c>
      <c r="K33" s="56" t="s">
        <v>61</v>
      </c>
      <c r="L33" s="6" t="s">
        <v>65</v>
      </c>
      <c r="M33" s="6" t="s">
        <v>65</v>
      </c>
      <c r="N33" s="6" t="s">
        <v>65</v>
      </c>
      <c r="O33" s="6" t="s">
        <v>65</v>
      </c>
      <c r="P33" s="6" t="s">
        <v>65</v>
      </c>
      <c r="Q33" s="6" t="s">
        <v>65</v>
      </c>
      <c r="R33" s="6" t="s">
        <v>65</v>
      </c>
      <c r="S33" s="53" t="s">
        <v>65</v>
      </c>
      <c r="T33" s="56" t="s">
        <v>65</v>
      </c>
      <c r="U33" s="6" t="s">
        <v>65</v>
      </c>
      <c r="V33" s="6" t="s">
        <v>65</v>
      </c>
      <c r="W33" s="6" t="s">
        <v>65</v>
      </c>
      <c r="X33" s="6" t="s">
        <v>65</v>
      </c>
      <c r="Y33" s="6" t="s">
        <v>65</v>
      </c>
      <c r="Z33" s="6" t="s">
        <v>65</v>
      </c>
      <c r="AA33" s="6" t="s">
        <v>65</v>
      </c>
    </row>
    <row r="34" spans="1:27" x14ac:dyDescent="0.25">
      <c r="A34" s="6" t="s">
        <v>449</v>
      </c>
      <c r="B34" s="6" t="s">
        <v>1125</v>
      </c>
      <c r="C34" s="6" t="s">
        <v>61</v>
      </c>
      <c r="D34" s="6" t="s">
        <v>61</v>
      </c>
      <c r="E34" s="6" t="s">
        <v>61</v>
      </c>
      <c r="F34" s="6" t="s">
        <v>61</v>
      </c>
      <c r="G34" s="6" t="s">
        <v>61</v>
      </c>
      <c r="H34" s="6" t="s">
        <v>61</v>
      </c>
      <c r="I34" s="6" t="s">
        <v>61</v>
      </c>
      <c r="J34" s="53" t="s">
        <v>61</v>
      </c>
      <c r="K34" s="56" t="s">
        <v>61</v>
      </c>
      <c r="L34" s="6" t="s">
        <v>61</v>
      </c>
      <c r="M34" s="6" t="s">
        <v>61</v>
      </c>
      <c r="N34" s="6" t="s">
        <v>61</v>
      </c>
      <c r="O34" s="6" t="s">
        <v>61</v>
      </c>
      <c r="P34" s="6" t="s">
        <v>61</v>
      </c>
      <c r="Q34" s="6" t="s">
        <v>61</v>
      </c>
      <c r="R34" s="6" t="s">
        <v>61</v>
      </c>
      <c r="S34" s="53" t="s">
        <v>61</v>
      </c>
      <c r="T34" s="56" t="s">
        <v>61</v>
      </c>
      <c r="U34" s="6" t="s">
        <v>61</v>
      </c>
      <c r="V34" s="6" t="s">
        <v>61</v>
      </c>
      <c r="W34" s="6" t="s">
        <v>61</v>
      </c>
      <c r="X34" s="6" t="s">
        <v>61</v>
      </c>
      <c r="Y34" s="6" t="s">
        <v>61</v>
      </c>
      <c r="Z34" s="6" t="s">
        <v>61</v>
      </c>
      <c r="AA34" s="6" t="s">
        <v>61</v>
      </c>
    </row>
    <row r="35" spans="1:27" x14ac:dyDescent="0.25">
      <c r="A35" s="6" t="s">
        <v>191</v>
      </c>
      <c r="B35" s="6" t="s">
        <v>1125</v>
      </c>
      <c r="C35" s="6" t="s">
        <v>61</v>
      </c>
      <c r="D35" s="6" t="s">
        <v>61</v>
      </c>
      <c r="E35" s="6" t="s">
        <v>65</v>
      </c>
      <c r="F35" s="6" t="s">
        <v>65</v>
      </c>
      <c r="G35" s="6" t="s">
        <v>61</v>
      </c>
      <c r="H35" s="6" t="s">
        <v>61</v>
      </c>
      <c r="I35" s="6" t="s">
        <v>61</v>
      </c>
      <c r="J35" s="53" t="s">
        <v>65</v>
      </c>
      <c r="K35" s="56" t="s">
        <v>61</v>
      </c>
      <c r="L35" s="6" t="s">
        <v>61</v>
      </c>
      <c r="M35" s="6" t="s">
        <v>61</v>
      </c>
      <c r="N35" s="6" t="s">
        <v>61</v>
      </c>
      <c r="O35" s="6" t="s">
        <v>61</v>
      </c>
      <c r="P35" s="6" t="s">
        <v>61</v>
      </c>
      <c r="Q35" s="6" t="s">
        <v>61</v>
      </c>
      <c r="R35" s="6" t="s">
        <v>61</v>
      </c>
      <c r="S35" s="53" t="s">
        <v>61</v>
      </c>
      <c r="T35" s="56" t="s">
        <v>61</v>
      </c>
      <c r="U35" s="6" t="s">
        <v>61</v>
      </c>
      <c r="V35" s="6" t="s">
        <v>61</v>
      </c>
      <c r="W35" s="6" t="s">
        <v>61</v>
      </c>
      <c r="X35" s="6" t="s">
        <v>65</v>
      </c>
      <c r="Y35" s="6" t="s">
        <v>61</v>
      </c>
      <c r="Z35" s="6" t="s">
        <v>61</v>
      </c>
      <c r="AA35" s="6" t="s">
        <v>65</v>
      </c>
    </row>
    <row r="36" spans="1:27" x14ac:dyDescent="0.25">
      <c r="A36" s="6" t="s">
        <v>242</v>
      </c>
      <c r="B36" s="6" t="s">
        <v>1125</v>
      </c>
      <c r="C36" s="6" t="s">
        <v>61</v>
      </c>
      <c r="D36" s="6" t="s">
        <v>65</v>
      </c>
      <c r="E36" s="6" t="s">
        <v>65</v>
      </c>
      <c r="F36" s="6" t="s">
        <v>65</v>
      </c>
      <c r="G36" s="6" t="s">
        <v>61</v>
      </c>
      <c r="H36" s="6" t="s">
        <v>61</v>
      </c>
      <c r="I36" s="6" t="s">
        <v>61</v>
      </c>
      <c r="J36" s="53" t="s">
        <v>65</v>
      </c>
      <c r="K36" s="56" t="s">
        <v>61</v>
      </c>
      <c r="L36" s="6" t="s">
        <v>61</v>
      </c>
      <c r="M36" s="6" t="s">
        <v>61</v>
      </c>
      <c r="N36" s="6" t="s">
        <v>65</v>
      </c>
      <c r="O36" s="6" t="s">
        <v>61</v>
      </c>
      <c r="P36" s="6" t="s">
        <v>61</v>
      </c>
      <c r="Q36" s="6" t="s">
        <v>61</v>
      </c>
      <c r="R36" s="6" t="s">
        <v>61</v>
      </c>
      <c r="S36" s="53" t="s">
        <v>65</v>
      </c>
      <c r="T36" s="56" t="s">
        <v>61</v>
      </c>
      <c r="U36" s="6" t="s">
        <v>61</v>
      </c>
      <c r="V36" s="6" t="s">
        <v>61</v>
      </c>
      <c r="W36" s="6" t="s">
        <v>61</v>
      </c>
      <c r="X36" s="6" t="s">
        <v>61</v>
      </c>
      <c r="Y36" s="6" t="s">
        <v>61</v>
      </c>
      <c r="Z36" s="6" t="s">
        <v>61</v>
      </c>
      <c r="AA36" s="6" t="s">
        <v>61</v>
      </c>
    </row>
    <row r="37" spans="1:27" x14ac:dyDescent="0.25">
      <c r="A37" s="6" t="s">
        <v>181</v>
      </c>
      <c r="B37" s="6" t="s">
        <v>1125</v>
      </c>
      <c r="C37" s="6" t="s">
        <v>61</v>
      </c>
      <c r="D37" s="6" t="s">
        <v>61</v>
      </c>
      <c r="E37" s="6" t="s">
        <v>61</v>
      </c>
      <c r="F37" s="6" t="s">
        <v>61</v>
      </c>
      <c r="G37" s="6" t="s">
        <v>61</v>
      </c>
      <c r="H37" s="6" t="s">
        <v>61</v>
      </c>
      <c r="I37" s="6" t="s">
        <v>61</v>
      </c>
      <c r="J37" s="53" t="s">
        <v>61</v>
      </c>
      <c r="K37" s="56" t="s">
        <v>61</v>
      </c>
      <c r="L37" s="6" t="s">
        <v>61</v>
      </c>
      <c r="M37" s="6" t="s">
        <v>61</v>
      </c>
      <c r="N37" s="6" t="s">
        <v>61</v>
      </c>
      <c r="O37" s="6" t="s">
        <v>61</v>
      </c>
      <c r="P37" s="6" t="s">
        <v>61</v>
      </c>
      <c r="Q37" s="6" t="s">
        <v>61</v>
      </c>
      <c r="R37" s="6" t="s">
        <v>61</v>
      </c>
      <c r="S37" s="53" t="s">
        <v>61</v>
      </c>
      <c r="T37" s="56" t="s">
        <v>61</v>
      </c>
      <c r="U37" s="6" t="s">
        <v>61</v>
      </c>
      <c r="V37" s="6" t="s">
        <v>61</v>
      </c>
      <c r="W37" s="6" t="s">
        <v>61</v>
      </c>
      <c r="X37" s="6" t="s">
        <v>61</v>
      </c>
      <c r="Y37" s="6" t="s">
        <v>61</v>
      </c>
      <c r="Z37" s="6" t="s">
        <v>61</v>
      </c>
      <c r="AA37" s="6" t="s">
        <v>61</v>
      </c>
    </row>
    <row r="38" spans="1:27" x14ac:dyDescent="0.25">
      <c r="A38" s="6" t="s">
        <v>229</v>
      </c>
      <c r="B38" s="6" t="s">
        <v>1125</v>
      </c>
      <c r="C38" s="6" t="s">
        <v>65</v>
      </c>
      <c r="D38" s="6" t="s">
        <v>65</v>
      </c>
      <c r="E38" s="6" t="s">
        <v>65</v>
      </c>
      <c r="F38" s="6" t="s">
        <v>65</v>
      </c>
      <c r="G38" s="6" t="s">
        <v>65</v>
      </c>
      <c r="H38" s="6" t="s">
        <v>65</v>
      </c>
      <c r="I38" s="6" t="s">
        <v>65</v>
      </c>
      <c r="J38" s="53" t="s">
        <v>65</v>
      </c>
      <c r="K38" s="56" t="s">
        <v>65</v>
      </c>
      <c r="L38" s="6" t="s">
        <v>61</v>
      </c>
      <c r="M38" s="6" t="s">
        <v>61</v>
      </c>
      <c r="N38" s="6" t="s">
        <v>61</v>
      </c>
      <c r="O38" s="6" t="s">
        <v>61</v>
      </c>
      <c r="P38" s="6" t="s">
        <v>65</v>
      </c>
      <c r="Q38" s="6" t="s">
        <v>65</v>
      </c>
      <c r="R38" s="6" t="s">
        <v>65</v>
      </c>
      <c r="S38" s="53" t="s">
        <v>65</v>
      </c>
      <c r="T38" s="56" t="s">
        <v>61</v>
      </c>
      <c r="U38" s="6" t="s">
        <v>61</v>
      </c>
      <c r="V38" s="6" t="s">
        <v>61</v>
      </c>
      <c r="W38" s="6" t="s">
        <v>61</v>
      </c>
      <c r="X38" s="6" t="s">
        <v>61</v>
      </c>
      <c r="Y38" s="6" t="s">
        <v>61</v>
      </c>
      <c r="Z38" s="6" t="s">
        <v>61</v>
      </c>
      <c r="AA38" s="6" t="s">
        <v>65</v>
      </c>
    </row>
    <row r="39" spans="1:27" x14ac:dyDescent="0.25">
      <c r="A39" s="6" t="s">
        <v>335</v>
      </c>
      <c r="B39" s="6" t="s">
        <v>1125</v>
      </c>
      <c r="C39" s="6" t="s">
        <v>65</v>
      </c>
      <c r="D39" s="6" t="s">
        <v>65</v>
      </c>
      <c r="E39" s="6" t="s">
        <v>65</v>
      </c>
      <c r="F39" s="6" t="s">
        <v>65</v>
      </c>
      <c r="G39" s="6" t="s">
        <v>65</v>
      </c>
      <c r="H39" s="6" t="s">
        <v>65</v>
      </c>
      <c r="I39" s="6" t="s">
        <v>65</v>
      </c>
      <c r="J39" s="53" t="s">
        <v>65</v>
      </c>
      <c r="K39" s="56" t="s">
        <v>61</v>
      </c>
      <c r="L39" s="6" t="s">
        <v>61</v>
      </c>
      <c r="M39" s="6" t="s">
        <v>61</v>
      </c>
      <c r="N39" s="6" t="s">
        <v>65</v>
      </c>
      <c r="O39" s="6" t="s">
        <v>65</v>
      </c>
      <c r="P39" s="6" t="s">
        <v>65</v>
      </c>
      <c r="Q39" s="6" t="s">
        <v>65</v>
      </c>
      <c r="R39" s="6" t="s">
        <v>65</v>
      </c>
      <c r="S39" s="53" t="s">
        <v>65</v>
      </c>
      <c r="T39" s="56" t="s">
        <v>61</v>
      </c>
      <c r="U39" s="6" t="s">
        <v>61</v>
      </c>
      <c r="V39" s="6" t="s">
        <v>65</v>
      </c>
      <c r="W39" s="6" t="s">
        <v>65</v>
      </c>
      <c r="X39" s="6" t="s">
        <v>65</v>
      </c>
      <c r="Y39" s="6" t="s">
        <v>61</v>
      </c>
      <c r="Z39" s="6" t="s">
        <v>61</v>
      </c>
      <c r="AA39" s="6" t="s">
        <v>65</v>
      </c>
    </row>
    <row r="40" spans="1:27" x14ac:dyDescent="0.25">
      <c r="A40" s="6" t="s">
        <v>441</v>
      </c>
      <c r="B40" s="6" t="s">
        <v>1125</v>
      </c>
      <c r="C40" s="6" t="s">
        <v>65</v>
      </c>
      <c r="D40" s="6" t="s">
        <v>65</v>
      </c>
      <c r="E40" s="6" t="s">
        <v>65</v>
      </c>
      <c r="F40" s="6" t="s">
        <v>65</v>
      </c>
      <c r="G40" s="6" t="s">
        <v>65</v>
      </c>
      <c r="H40" s="6" t="s">
        <v>61</v>
      </c>
      <c r="I40" s="6" t="s">
        <v>61</v>
      </c>
      <c r="J40" s="53" t="s">
        <v>65</v>
      </c>
      <c r="K40" s="56" t="s">
        <v>65</v>
      </c>
      <c r="L40" s="6" t="s">
        <v>61</v>
      </c>
      <c r="M40" s="6" t="s">
        <v>61</v>
      </c>
      <c r="N40" s="6" t="s">
        <v>65</v>
      </c>
      <c r="O40" s="6" t="s">
        <v>65</v>
      </c>
      <c r="P40" s="6" t="s">
        <v>65</v>
      </c>
      <c r="Q40" s="6" t="s">
        <v>65</v>
      </c>
      <c r="R40" s="6" t="s">
        <v>65</v>
      </c>
      <c r="S40" s="53" t="s">
        <v>65</v>
      </c>
      <c r="T40" s="56" t="s">
        <v>61</v>
      </c>
      <c r="U40" s="6" t="s">
        <v>65</v>
      </c>
      <c r="V40" s="6" t="s">
        <v>65</v>
      </c>
      <c r="W40" s="6" t="s">
        <v>65</v>
      </c>
      <c r="X40" s="6" t="s">
        <v>65</v>
      </c>
      <c r="Y40" s="6" t="s">
        <v>65</v>
      </c>
      <c r="Z40" s="6" t="s">
        <v>65</v>
      </c>
      <c r="AA40" s="6" t="s">
        <v>65</v>
      </c>
    </row>
    <row r="41" spans="1:27" x14ac:dyDescent="0.25">
      <c r="A41" s="6" t="s">
        <v>357</v>
      </c>
      <c r="B41" s="6" t="s">
        <v>1125</v>
      </c>
      <c r="C41" s="6" t="s">
        <v>65</v>
      </c>
      <c r="D41" s="6" t="s">
        <v>65</v>
      </c>
      <c r="E41" s="6" t="s">
        <v>65</v>
      </c>
      <c r="F41" s="6" t="s">
        <v>61</v>
      </c>
      <c r="G41" s="6" t="s">
        <v>65</v>
      </c>
      <c r="H41" s="6" t="s">
        <v>65</v>
      </c>
      <c r="I41" s="6" t="s">
        <v>65</v>
      </c>
      <c r="J41" s="53" t="s">
        <v>65</v>
      </c>
      <c r="K41" s="56" t="s">
        <v>61</v>
      </c>
      <c r="L41" s="6" t="s">
        <v>61</v>
      </c>
      <c r="M41" s="6" t="s">
        <v>61</v>
      </c>
      <c r="N41" s="6" t="s">
        <v>61</v>
      </c>
      <c r="O41" s="6" t="s">
        <v>61</v>
      </c>
      <c r="P41" s="6" t="s">
        <v>61</v>
      </c>
      <c r="Q41" s="6" t="s">
        <v>61</v>
      </c>
      <c r="R41" s="6" t="s">
        <v>61</v>
      </c>
      <c r="S41" s="53" t="s">
        <v>65</v>
      </c>
      <c r="T41" s="56" t="s">
        <v>61</v>
      </c>
      <c r="U41" s="6" t="s">
        <v>61</v>
      </c>
      <c r="V41" s="6" t="s">
        <v>61</v>
      </c>
      <c r="W41" s="6" t="s">
        <v>61</v>
      </c>
      <c r="X41" s="6" t="s">
        <v>61</v>
      </c>
      <c r="Y41" s="6" t="s">
        <v>61</v>
      </c>
      <c r="Z41" s="6" t="s">
        <v>61</v>
      </c>
      <c r="AA41" s="6" t="s">
        <v>65</v>
      </c>
    </row>
    <row r="42" spans="1:27" x14ac:dyDescent="0.25">
      <c r="A42" s="6" t="s">
        <v>264</v>
      </c>
      <c r="B42" s="6" t="s">
        <v>1125</v>
      </c>
      <c r="C42" s="6" t="s">
        <v>65</v>
      </c>
      <c r="D42" s="6" t="s">
        <v>65</v>
      </c>
      <c r="E42" s="6" t="s">
        <v>65</v>
      </c>
      <c r="F42" s="6" t="s">
        <v>65</v>
      </c>
      <c r="G42" s="6" t="s">
        <v>65</v>
      </c>
      <c r="H42" s="6" t="s">
        <v>61</v>
      </c>
      <c r="I42" s="6" t="s">
        <v>65</v>
      </c>
      <c r="J42" s="53" t="s">
        <v>65</v>
      </c>
      <c r="K42" s="56" t="s">
        <v>65</v>
      </c>
      <c r="L42" s="6" t="s">
        <v>61</v>
      </c>
      <c r="M42" s="6" t="s">
        <v>65</v>
      </c>
      <c r="N42" s="6" t="s">
        <v>65</v>
      </c>
      <c r="O42" s="6" t="s">
        <v>65</v>
      </c>
      <c r="P42" s="6" t="s">
        <v>65</v>
      </c>
      <c r="Q42" s="6" t="s">
        <v>61</v>
      </c>
      <c r="R42" s="6" t="s">
        <v>65</v>
      </c>
      <c r="S42" s="53" t="s">
        <v>65</v>
      </c>
      <c r="T42" s="56" t="s">
        <v>61</v>
      </c>
      <c r="U42" s="6" t="s">
        <v>65</v>
      </c>
      <c r="V42" s="6" t="s">
        <v>65</v>
      </c>
      <c r="W42" s="6" t="s">
        <v>65</v>
      </c>
      <c r="X42" s="6" t="s">
        <v>65</v>
      </c>
      <c r="Y42" s="6" t="s">
        <v>65</v>
      </c>
      <c r="Z42" s="6" t="s">
        <v>65</v>
      </c>
      <c r="AA42" s="6" t="s">
        <v>65</v>
      </c>
    </row>
    <row r="43" spans="1:27" x14ac:dyDescent="0.25">
      <c r="A43" s="6" t="s">
        <v>298</v>
      </c>
      <c r="B43" s="6" t="s">
        <v>1125</v>
      </c>
      <c r="C43" s="6" t="s">
        <v>61</v>
      </c>
      <c r="D43" s="6" t="s">
        <v>65</v>
      </c>
      <c r="E43" s="6" t="s">
        <v>65</v>
      </c>
      <c r="F43" s="6" t="s">
        <v>65</v>
      </c>
      <c r="G43" s="6" t="s">
        <v>65</v>
      </c>
      <c r="H43" s="6" t="s">
        <v>61</v>
      </c>
      <c r="I43" s="6" t="s">
        <v>61</v>
      </c>
      <c r="J43" s="53" t="s">
        <v>65</v>
      </c>
      <c r="K43" s="56" t="s">
        <v>61</v>
      </c>
      <c r="L43" s="6" t="s">
        <v>61</v>
      </c>
      <c r="M43" s="6" t="s">
        <v>61</v>
      </c>
      <c r="N43" s="6" t="s">
        <v>65</v>
      </c>
      <c r="O43" s="6" t="s">
        <v>65</v>
      </c>
      <c r="P43" s="6" t="s">
        <v>65</v>
      </c>
      <c r="Q43" s="6" t="s">
        <v>61</v>
      </c>
      <c r="R43" s="6" t="s">
        <v>61</v>
      </c>
      <c r="S43" s="53" t="s">
        <v>65</v>
      </c>
      <c r="T43" s="56" t="s">
        <v>61</v>
      </c>
      <c r="U43" s="6" t="s">
        <v>61</v>
      </c>
      <c r="V43" s="6" t="s">
        <v>65</v>
      </c>
      <c r="W43" s="6" t="s">
        <v>61</v>
      </c>
      <c r="X43" s="6" t="s">
        <v>65</v>
      </c>
      <c r="Y43" s="6" t="s">
        <v>61</v>
      </c>
      <c r="Z43" s="6" t="s">
        <v>61</v>
      </c>
      <c r="AA43" s="6" t="s">
        <v>65</v>
      </c>
    </row>
    <row r="44" spans="1:27" x14ac:dyDescent="0.25">
      <c r="A44" s="6" t="s">
        <v>311</v>
      </c>
      <c r="B44" s="6" t="s">
        <v>1125</v>
      </c>
      <c r="C44" s="6" t="s">
        <v>65</v>
      </c>
      <c r="D44" s="6" t="s">
        <v>65</v>
      </c>
      <c r="E44" s="6" t="s">
        <v>65</v>
      </c>
      <c r="F44" s="6" t="s">
        <v>65</v>
      </c>
      <c r="G44" s="6" t="s">
        <v>65</v>
      </c>
      <c r="H44" s="6" t="s">
        <v>65</v>
      </c>
      <c r="I44" s="6" t="s">
        <v>65</v>
      </c>
      <c r="J44" s="53" t="s">
        <v>65</v>
      </c>
      <c r="K44" s="56" t="s">
        <v>65</v>
      </c>
      <c r="L44" s="6" t="s">
        <v>61</v>
      </c>
      <c r="M44" s="6" t="s">
        <v>61</v>
      </c>
      <c r="N44" s="6" t="s">
        <v>61</v>
      </c>
      <c r="O44" s="6" t="s">
        <v>61</v>
      </c>
      <c r="P44" s="6" t="s">
        <v>61</v>
      </c>
      <c r="Q44" s="6" t="s">
        <v>61</v>
      </c>
      <c r="R44" s="6" t="s">
        <v>61</v>
      </c>
      <c r="S44" s="53" t="s">
        <v>65</v>
      </c>
      <c r="T44" s="56" t="s">
        <v>61</v>
      </c>
      <c r="U44" s="6" t="s">
        <v>61</v>
      </c>
      <c r="V44" s="6" t="s">
        <v>61</v>
      </c>
      <c r="W44" s="6" t="s">
        <v>61</v>
      </c>
      <c r="X44" s="6" t="s">
        <v>61</v>
      </c>
      <c r="Y44" s="6" t="s">
        <v>61</v>
      </c>
      <c r="Z44" s="6" t="s">
        <v>61</v>
      </c>
      <c r="AA44" s="6" t="s">
        <v>65</v>
      </c>
    </row>
    <row r="45" spans="1:27" x14ac:dyDescent="0.25">
      <c r="A45" s="6" t="s">
        <v>360</v>
      </c>
      <c r="B45" s="6" t="s">
        <v>1125</v>
      </c>
      <c r="C45" s="6" t="s">
        <v>61</v>
      </c>
      <c r="D45" s="6" t="s">
        <v>65</v>
      </c>
      <c r="E45" s="6" t="s">
        <v>61</v>
      </c>
      <c r="F45" s="6" t="s">
        <v>61</v>
      </c>
      <c r="G45" s="6" t="s">
        <v>61</v>
      </c>
      <c r="H45" s="6" t="s">
        <v>61</v>
      </c>
      <c r="I45" s="6" t="s">
        <v>61</v>
      </c>
      <c r="J45" s="53" t="s">
        <v>65</v>
      </c>
      <c r="K45" s="56" t="s">
        <v>61</v>
      </c>
      <c r="L45" s="6" t="s">
        <v>61</v>
      </c>
      <c r="M45" s="6" t="s">
        <v>61</v>
      </c>
      <c r="N45" s="6" t="s">
        <v>65</v>
      </c>
      <c r="O45" s="6" t="s">
        <v>61</v>
      </c>
      <c r="P45" s="6" t="s">
        <v>61</v>
      </c>
      <c r="Q45" s="6" t="s">
        <v>61</v>
      </c>
      <c r="R45" s="6" t="s">
        <v>65</v>
      </c>
      <c r="S45" s="53" t="s">
        <v>65</v>
      </c>
      <c r="T45" s="56" t="s">
        <v>61</v>
      </c>
      <c r="U45" s="6" t="s">
        <v>61</v>
      </c>
      <c r="V45" s="6" t="s">
        <v>61</v>
      </c>
      <c r="W45" s="6" t="s">
        <v>65</v>
      </c>
      <c r="X45" s="6" t="s">
        <v>61</v>
      </c>
      <c r="Y45" s="6" t="s">
        <v>61</v>
      </c>
      <c r="Z45" s="6" t="s">
        <v>61</v>
      </c>
      <c r="AA45" s="6" t="s">
        <v>65</v>
      </c>
    </row>
    <row r="46" spans="1:27" x14ac:dyDescent="0.25">
      <c r="A46" s="6" t="s">
        <v>462</v>
      </c>
      <c r="B46" s="6" t="s">
        <v>1125</v>
      </c>
      <c r="C46" s="6" t="s">
        <v>65</v>
      </c>
      <c r="D46" s="6" t="s">
        <v>65</v>
      </c>
      <c r="E46" s="6" t="s">
        <v>65</v>
      </c>
      <c r="F46" s="6" t="s">
        <v>65</v>
      </c>
      <c r="G46" s="6" t="s">
        <v>65</v>
      </c>
      <c r="H46" s="6" t="s">
        <v>65</v>
      </c>
      <c r="I46" s="6" t="s">
        <v>65</v>
      </c>
      <c r="J46" s="53" t="s">
        <v>65</v>
      </c>
      <c r="K46" s="56" t="s">
        <v>65</v>
      </c>
      <c r="L46" s="6" t="s">
        <v>65</v>
      </c>
      <c r="M46" s="6" t="s">
        <v>65</v>
      </c>
      <c r="N46" s="6" t="s">
        <v>65</v>
      </c>
      <c r="O46" s="6" t="s">
        <v>65</v>
      </c>
      <c r="P46" s="6" t="s">
        <v>65</v>
      </c>
      <c r="Q46" s="6" t="s">
        <v>65</v>
      </c>
      <c r="R46" s="6" t="s">
        <v>65</v>
      </c>
      <c r="S46" s="53" t="s">
        <v>65</v>
      </c>
      <c r="T46" s="56" t="s">
        <v>65</v>
      </c>
      <c r="U46" s="6" t="s">
        <v>65</v>
      </c>
      <c r="V46" s="6" t="s">
        <v>65</v>
      </c>
      <c r="W46" s="6" t="s">
        <v>65</v>
      </c>
      <c r="X46" s="6" t="s">
        <v>65</v>
      </c>
      <c r="Y46" s="6" t="s">
        <v>65</v>
      </c>
      <c r="Z46" s="6" t="s">
        <v>65</v>
      </c>
      <c r="AA46" s="6" t="s">
        <v>65</v>
      </c>
    </row>
    <row r="47" spans="1:27" x14ac:dyDescent="0.25">
      <c r="A47" s="6" t="s">
        <v>351</v>
      </c>
      <c r="B47" s="6" t="s">
        <v>1125</v>
      </c>
      <c r="C47" s="6" t="s">
        <v>65</v>
      </c>
      <c r="D47" s="6" t="s">
        <v>65</v>
      </c>
      <c r="E47" s="6" t="s">
        <v>65</v>
      </c>
      <c r="F47" s="6" t="s">
        <v>65</v>
      </c>
      <c r="G47" s="6" t="s">
        <v>65</v>
      </c>
      <c r="H47" s="6" t="s">
        <v>65</v>
      </c>
      <c r="I47" s="6" t="s">
        <v>65</v>
      </c>
      <c r="J47" s="53" t="s">
        <v>65</v>
      </c>
      <c r="K47" s="56" t="s">
        <v>61</v>
      </c>
      <c r="L47" s="6" t="s">
        <v>65</v>
      </c>
      <c r="M47" s="6" t="s">
        <v>61</v>
      </c>
      <c r="N47" s="6" t="s">
        <v>61</v>
      </c>
      <c r="O47" s="6" t="s">
        <v>61</v>
      </c>
      <c r="P47" s="6" t="s">
        <v>65</v>
      </c>
      <c r="Q47" s="6" t="s">
        <v>61</v>
      </c>
      <c r="R47" s="6" t="s">
        <v>65</v>
      </c>
      <c r="S47" s="53" t="s">
        <v>65</v>
      </c>
      <c r="T47" s="56" t="s">
        <v>65</v>
      </c>
      <c r="U47" s="6" t="s">
        <v>61</v>
      </c>
      <c r="V47" s="6" t="s">
        <v>61</v>
      </c>
      <c r="W47" s="6" t="s">
        <v>61</v>
      </c>
      <c r="X47" s="6" t="s">
        <v>65</v>
      </c>
      <c r="Y47" s="6" t="s">
        <v>61</v>
      </c>
      <c r="Z47" s="6" t="s">
        <v>61</v>
      </c>
      <c r="AA47" s="6" t="s">
        <v>65</v>
      </c>
    </row>
    <row r="48" spans="1:27" x14ac:dyDescent="0.25">
      <c r="A48" s="6" t="s">
        <v>208</v>
      </c>
      <c r="B48" s="6" t="s">
        <v>1125</v>
      </c>
      <c r="C48" s="6" t="s">
        <v>65</v>
      </c>
      <c r="D48" s="6" t="s">
        <v>65</v>
      </c>
      <c r="E48" s="6" t="s">
        <v>65</v>
      </c>
      <c r="F48" s="6" t="s">
        <v>65</v>
      </c>
      <c r="G48" s="6" t="s">
        <v>65</v>
      </c>
      <c r="H48" s="6" t="s">
        <v>65</v>
      </c>
      <c r="I48" s="6" t="s">
        <v>65</v>
      </c>
      <c r="J48" s="53" t="s">
        <v>65</v>
      </c>
      <c r="K48" s="56" t="s">
        <v>61</v>
      </c>
      <c r="L48" s="6" t="s">
        <v>61</v>
      </c>
      <c r="M48" s="6" t="s">
        <v>61</v>
      </c>
      <c r="N48" s="6" t="s">
        <v>61</v>
      </c>
      <c r="O48" s="6" t="s">
        <v>61</v>
      </c>
      <c r="P48" s="6" t="s">
        <v>61</v>
      </c>
      <c r="Q48" s="6" t="s">
        <v>61</v>
      </c>
      <c r="R48" s="6" t="s">
        <v>61</v>
      </c>
      <c r="S48" s="53" t="s">
        <v>61</v>
      </c>
      <c r="T48" s="56" t="s">
        <v>61</v>
      </c>
      <c r="U48" s="6" t="s">
        <v>61</v>
      </c>
      <c r="V48" s="6" t="s">
        <v>61</v>
      </c>
      <c r="W48" s="6" t="s">
        <v>61</v>
      </c>
      <c r="X48" s="6" t="s">
        <v>61</v>
      </c>
      <c r="Y48" s="6" t="s">
        <v>61</v>
      </c>
      <c r="Z48" s="6" t="s">
        <v>61</v>
      </c>
      <c r="AA48" s="6" t="s">
        <v>61</v>
      </c>
    </row>
    <row r="49" spans="1:27" x14ac:dyDescent="0.25">
      <c r="A49" s="6" t="s">
        <v>427</v>
      </c>
      <c r="B49" s="6" t="s">
        <v>1125</v>
      </c>
      <c r="C49" s="6" t="s">
        <v>61</v>
      </c>
      <c r="D49" s="6" t="s">
        <v>65</v>
      </c>
      <c r="E49" s="6" t="s">
        <v>65</v>
      </c>
      <c r="F49" s="6" t="s">
        <v>65</v>
      </c>
      <c r="G49" s="6" t="s">
        <v>65</v>
      </c>
      <c r="H49" s="6" t="s">
        <v>61</v>
      </c>
      <c r="I49" s="6" t="s">
        <v>61</v>
      </c>
      <c r="J49" s="53" t="s">
        <v>65</v>
      </c>
      <c r="K49" s="56" t="s">
        <v>65</v>
      </c>
      <c r="L49" s="6" t="s">
        <v>61</v>
      </c>
      <c r="M49" s="6" t="s">
        <v>61</v>
      </c>
      <c r="N49" s="6" t="s">
        <v>65</v>
      </c>
      <c r="O49" s="6" t="s">
        <v>61</v>
      </c>
      <c r="P49" s="6" t="s">
        <v>65</v>
      </c>
      <c r="Q49" s="6" t="s">
        <v>65</v>
      </c>
      <c r="R49" s="6" t="s">
        <v>65</v>
      </c>
      <c r="S49" s="53" t="s">
        <v>65</v>
      </c>
      <c r="T49" s="56" t="s">
        <v>61</v>
      </c>
      <c r="U49" s="6" t="s">
        <v>61</v>
      </c>
      <c r="V49" s="6" t="s">
        <v>65</v>
      </c>
      <c r="W49" s="6" t="s">
        <v>65</v>
      </c>
      <c r="X49" s="6" t="s">
        <v>65</v>
      </c>
      <c r="Y49" s="6" t="s">
        <v>65</v>
      </c>
      <c r="Z49" s="6" t="s">
        <v>65</v>
      </c>
      <c r="AA49" s="6" t="s">
        <v>65</v>
      </c>
    </row>
    <row r="50" spans="1:27" x14ac:dyDescent="0.25">
      <c r="A50" s="6" t="s">
        <v>93</v>
      </c>
      <c r="B50" s="6" t="s">
        <v>1125</v>
      </c>
      <c r="C50" s="6" t="s">
        <v>65</v>
      </c>
      <c r="D50" s="6" t="s">
        <v>65</v>
      </c>
      <c r="E50" s="6" t="s">
        <v>65</v>
      </c>
      <c r="F50" s="6" t="s">
        <v>61</v>
      </c>
      <c r="G50" s="6" t="s">
        <v>65</v>
      </c>
      <c r="H50" s="6" t="s">
        <v>65</v>
      </c>
      <c r="I50" s="6" t="s">
        <v>61</v>
      </c>
      <c r="J50" s="53" t="s">
        <v>61</v>
      </c>
      <c r="K50" s="56" t="s">
        <v>65</v>
      </c>
      <c r="L50" s="6" t="s">
        <v>65</v>
      </c>
      <c r="M50" s="6" t="s">
        <v>65</v>
      </c>
      <c r="N50" s="6" t="s">
        <v>65</v>
      </c>
      <c r="O50" s="6" t="s">
        <v>65</v>
      </c>
      <c r="P50" s="6" t="s">
        <v>65</v>
      </c>
      <c r="Q50" s="6" t="s">
        <v>61</v>
      </c>
      <c r="R50" s="6" t="s">
        <v>61</v>
      </c>
      <c r="S50" s="53" t="s">
        <v>61</v>
      </c>
      <c r="T50" s="56" t="s">
        <v>65</v>
      </c>
      <c r="U50" s="6" t="s">
        <v>65</v>
      </c>
      <c r="V50" s="6" t="s">
        <v>65</v>
      </c>
      <c r="W50" s="6" t="s">
        <v>65</v>
      </c>
      <c r="X50" s="6" t="s">
        <v>65</v>
      </c>
      <c r="Y50" s="6" t="s">
        <v>61</v>
      </c>
      <c r="Z50" s="6" t="s">
        <v>61</v>
      </c>
      <c r="AA50" s="6" t="s">
        <v>61</v>
      </c>
    </row>
    <row r="51" spans="1:27" x14ac:dyDescent="0.25">
      <c r="A51" s="6" t="s">
        <v>98</v>
      </c>
      <c r="B51" s="6" t="s">
        <v>1125</v>
      </c>
      <c r="C51" s="6" t="s">
        <v>65</v>
      </c>
      <c r="D51" s="6" t="s">
        <v>65</v>
      </c>
      <c r="E51" s="6" t="s">
        <v>65</v>
      </c>
      <c r="F51" s="6" t="s">
        <v>65</v>
      </c>
      <c r="G51" s="6" t="s">
        <v>65</v>
      </c>
      <c r="H51" s="6" t="s">
        <v>65</v>
      </c>
      <c r="I51" s="6" t="s">
        <v>65</v>
      </c>
      <c r="J51" s="53" t="s">
        <v>65</v>
      </c>
      <c r="K51" s="56" t="s">
        <v>65</v>
      </c>
      <c r="L51" s="6" t="s">
        <v>65</v>
      </c>
      <c r="M51" s="6" t="s">
        <v>65</v>
      </c>
      <c r="N51" s="6" t="s">
        <v>65</v>
      </c>
      <c r="O51" s="6" t="s">
        <v>65</v>
      </c>
      <c r="P51" s="6" t="s">
        <v>65</v>
      </c>
      <c r="Q51" s="6" t="s">
        <v>61</v>
      </c>
      <c r="R51" s="6" t="s">
        <v>65</v>
      </c>
      <c r="S51" s="53" t="s">
        <v>65</v>
      </c>
      <c r="T51" s="56" t="s">
        <v>65</v>
      </c>
      <c r="U51" s="6" t="s">
        <v>65</v>
      </c>
      <c r="V51" s="6" t="s">
        <v>65</v>
      </c>
      <c r="W51" s="6" t="s">
        <v>61</v>
      </c>
      <c r="X51" s="6" t="s">
        <v>61</v>
      </c>
      <c r="Y51" s="6" t="s">
        <v>61</v>
      </c>
      <c r="Z51" s="6" t="s">
        <v>61</v>
      </c>
      <c r="AA51" s="6" t="s">
        <v>65</v>
      </c>
    </row>
    <row r="52" spans="1:27" x14ac:dyDescent="0.25">
      <c r="A52" s="6" t="s">
        <v>302</v>
      </c>
      <c r="B52" s="6" t="s">
        <v>1125</v>
      </c>
      <c r="C52" s="6" t="s">
        <v>61</v>
      </c>
      <c r="D52" s="6" t="s">
        <v>65</v>
      </c>
      <c r="E52" s="6" t="s">
        <v>61</v>
      </c>
      <c r="F52" s="6" t="s">
        <v>61</v>
      </c>
      <c r="G52" s="6" t="s">
        <v>65</v>
      </c>
      <c r="H52" s="6" t="s">
        <v>61</v>
      </c>
      <c r="I52" s="6" t="s">
        <v>61</v>
      </c>
      <c r="J52" s="53" t="s">
        <v>65</v>
      </c>
      <c r="K52" s="56" t="s">
        <v>61</v>
      </c>
      <c r="L52" s="6" t="s">
        <v>61</v>
      </c>
      <c r="M52" s="6" t="s">
        <v>61</v>
      </c>
      <c r="N52" s="6" t="s">
        <v>65</v>
      </c>
      <c r="O52" s="6" t="s">
        <v>65</v>
      </c>
      <c r="P52" s="6" t="s">
        <v>65</v>
      </c>
      <c r="Q52" s="6" t="s">
        <v>61</v>
      </c>
      <c r="R52" s="6" t="s">
        <v>65</v>
      </c>
      <c r="S52" s="53" t="s">
        <v>65</v>
      </c>
      <c r="T52" s="56" t="s">
        <v>61</v>
      </c>
      <c r="U52" s="6" t="s">
        <v>61</v>
      </c>
      <c r="V52" s="6" t="s">
        <v>65</v>
      </c>
      <c r="W52" s="6" t="s">
        <v>61</v>
      </c>
      <c r="X52" s="6" t="s">
        <v>65</v>
      </c>
      <c r="Y52" s="6" t="s">
        <v>65</v>
      </c>
      <c r="Z52" s="6" t="s">
        <v>61</v>
      </c>
      <c r="AA52" s="6" t="s">
        <v>65</v>
      </c>
    </row>
    <row r="53" spans="1:27" x14ac:dyDescent="0.25">
      <c r="A53" s="6" t="s">
        <v>122</v>
      </c>
      <c r="B53" s="6" t="s">
        <v>1125</v>
      </c>
      <c r="C53" s="6" t="s">
        <v>65</v>
      </c>
      <c r="D53" s="6" t="s">
        <v>65</v>
      </c>
      <c r="E53" s="6" t="s">
        <v>65</v>
      </c>
      <c r="F53" s="6" t="s">
        <v>65</v>
      </c>
      <c r="G53" s="6" t="s">
        <v>65</v>
      </c>
      <c r="H53" s="6" t="s">
        <v>61</v>
      </c>
      <c r="I53" s="6" t="s">
        <v>61</v>
      </c>
      <c r="J53" s="53" t="s">
        <v>65</v>
      </c>
      <c r="K53" s="56" t="s">
        <v>61</v>
      </c>
      <c r="L53" s="6" t="s">
        <v>61</v>
      </c>
      <c r="M53" s="6" t="s">
        <v>65</v>
      </c>
      <c r="N53" s="6" t="s">
        <v>65</v>
      </c>
      <c r="O53" s="6" t="s">
        <v>61</v>
      </c>
      <c r="P53" s="6" t="s">
        <v>65</v>
      </c>
      <c r="Q53" s="6" t="s">
        <v>61</v>
      </c>
      <c r="R53" s="6" t="s">
        <v>61</v>
      </c>
      <c r="S53" s="53" t="s">
        <v>65</v>
      </c>
      <c r="T53" s="56" t="s">
        <v>61</v>
      </c>
      <c r="U53" s="6" t="s">
        <v>61</v>
      </c>
      <c r="V53" s="6" t="s">
        <v>61</v>
      </c>
      <c r="W53" s="6" t="s">
        <v>61</v>
      </c>
      <c r="X53" s="6" t="s">
        <v>65</v>
      </c>
      <c r="Y53" s="6" t="s">
        <v>61</v>
      </c>
      <c r="Z53" s="6" t="s">
        <v>61</v>
      </c>
      <c r="AA53" s="6" t="s">
        <v>65</v>
      </c>
    </row>
    <row r="54" spans="1:27" x14ac:dyDescent="0.25">
      <c r="A54" s="6" t="s">
        <v>344</v>
      </c>
      <c r="B54" s="6" t="s">
        <v>1125</v>
      </c>
      <c r="C54" s="6" t="s">
        <v>65</v>
      </c>
      <c r="D54" s="6" t="s">
        <v>65</v>
      </c>
      <c r="E54" s="6" t="s">
        <v>65</v>
      </c>
      <c r="F54" s="6" t="s">
        <v>65</v>
      </c>
      <c r="G54" s="6" t="s">
        <v>65</v>
      </c>
      <c r="H54" s="6" t="s">
        <v>65</v>
      </c>
      <c r="I54" s="6" t="s">
        <v>65</v>
      </c>
      <c r="J54" s="53" t="s">
        <v>65</v>
      </c>
      <c r="K54" s="56" t="s">
        <v>65</v>
      </c>
      <c r="L54" s="6" t="s">
        <v>65</v>
      </c>
      <c r="M54" s="6" t="s">
        <v>65</v>
      </c>
      <c r="N54" s="6" t="s">
        <v>65</v>
      </c>
      <c r="O54" s="6" t="s">
        <v>65</v>
      </c>
      <c r="P54" s="6" t="s">
        <v>65</v>
      </c>
      <c r="Q54" s="6" t="s">
        <v>65</v>
      </c>
      <c r="R54" s="6" t="s">
        <v>65</v>
      </c>
      <c r="S54" s="53" t="s">
        <v>65</v>
      </c>
      <c r="T54" s="56" t="s">
        <v>65</v>
      </c>
      <c r="U54" s="6" t="s">
        <v>65</v>
      </c>
      <c r="V54" s="6" t="s">
        <v>65</v>
      </c>
      <c r="W54" s="6" t="s">
        <v>65</v>
      </c>
      <c r="X54" s="6" t="s">
        <v>65</v>
      </c>
      <c r="Y54" s="6" t="s">
        <v>65</v>
      </c>
      <c r="Z54" s="6" t="s">
        <v>65</v>
      </c>
      <c r="AA54" s="6" t="s">
        <v>65</v>
      </c>
    </row>
    <row r="55" spans="1:27" x14ac:dyDescent="0.25">
      <c r="A55" s="6" t="s">
        <v>223</v>
      </c>
      <c r="B55" s="6" t="s">
        <v>1125</v>
      </c>
      <c r="C55" s="6" t="s">
        <v>65</v>
      </c>
      <c r="D55" s="6" t="s">
        <v>61</v>
      </c>
      <c r="E55" s="6" t="s">
        <v>65</v>
      </c>
      <c r="F55" s="6" t="s">
        <v>65</v>
      </c>
      <c r="G55" s="6" t="s">
        <v>65</v>
      </c>
      <c r="H55" s="6" t="s">
        <v>65</v>
      </c>
      <c r="I55" s="6" t="s">
        <v>65</v>
      </c>
      <c r="J55" s="53" t="s">
        <v>65</v>
      </c>
      <c r="K55" s="56" t="s">
        <v>61</v>
      </c>
      <c r="L55" s="6" t="s">
        <v>61</v>
      </c>
      <c r="M55" s="6" t="s">
        <v>61</v>
      </c>
      <c r="N55" s="6" t="s">
        <v>65</v>
      </c>
      <c r="O55" s="6" t="s">
        <v>61</v>
      </c>
      <c r="P55" s="6" t="s">
        <v>61</v>
      </c>
      <c r="Q55" s="6" t="s">
        <v>61</v>
      </c>
      <c r="R55" s="6" t="s">
        <v>65</v>
      </c>
      <c r="S55" s="53" t="s">
        <v>65</v>
      </c>
      <c r="T55" s="56" t="s">
        <v>61</v>
      </c>
      <c r="U55" s="6" t="s">
        <v>61</v>
      </c>
      <c r="V55" s="6" t="s">
        <v>61</v>
      </c>
      <c r="W55" s="6" t="s">
        <v>61</v>
      </c>
      <c r="X55" s="6" t="s">
        <v>65</v>
      </c>
      <c r="Y55" s="6" t="s">
        <v>61</v>
      </c>
      <c r="Z55" s="6" t="s">
        <v>65</v>
      </c>
      <c r="AA55" s="6" t="s">
        <v>65</v>
      </c>
    </row>
    <row r="56" spans="1:27" x14ac:dyDescent="0.25">
      <c r="A56" s="6" t="s">
        <v>454</v>
      </c>
      <c r="B56" s="6" t="s">
        <v>1125</v>
      </c>
      <c r="C56" s="6" t="s">
        <v>65</v>
      </c>
      <c r="D56" s="6" t="s">
        <v>65</v>
      </c>
      <c r="E56" s="6" t="s">
        <v>65</v>
      </c>
      <c r="F56" s="6" t="s">
        <v>65</v>
      </c>
      <c r="G56" s="6" t="s">
        <v>65</v>
      </c>
      <c r="H56" s="6" t="s">
        <v>65</v>
      </c>
      <c r="I56" s="6" t="s">
        <v>61</v>
      </c>
      <c r="J56" s="53" t="s">
        <v>65</v>
      </c>
      <c r="K56" s="56" t="s">
        <v>61</v>
      </c>
      <c r="L56" s="6" t="s">
        <v>61</v>
      </c>
      <c r="M56" s="6" t="s">
        <v>61</v>
      </c>
      <c r="N56" s="6" t="s">
        <v>61</v>
      </c>
      <c r="O56" s="6" t="s">
        <v>61</v>
      </c>
      <c r="P56" s="6" t="s">
        <v>65</v>
      </c>
      <c r="Q56" s="6" t="s">
        <v>61</v>
      </c>
      <c r="R56" s="6" t="s">
        <v>65</v>
      </c>
      <c r="S56" s="53" t="s">
        <v>65</v>
      </c>
      <c r="T56" s="56" t="s">
        <v>61</v>
      </c>
      <c r="U56" s="6" t="s">
        <v>61</v>
      </c>
      <c r="V56" s="6" t="s">
        <v>61</v>
      </c>
      <c r="W56" s="6" t="s">
        <v>61</v>
      </c>
      <c r="X56" s="6" t="s">
        <v>65</v>
      </c>
      <c r="Y56" s="6" t="s">
        <v>61</v>
      </c>
      <c r="Z56" s="6" t="s">
        <v>61</v>
      </c>
      <c r="AA56" s="6" t="s">
        <v>65</v>
      </c>
    </row>
    <row r="57" spans="1:27" x14ac:dyDescent="0.25">
      <c r="A57" s="6" t="s">
        <v>374</v>
      </c>
      <c r="B57" s="6" t="s">
        <v>1125</v>
      </c>
      <c r="C57" s="6" t="s">
        <v>65</v>
      </c>
      <c r="D57" s="6" t="s">
        <v>65</v>
      </c>
      <c r="E57" s="6" t="s">
        <v>65</v>
      </c>
      <c r="F57" s="6" t="s">
        <v>65</v>
      </c>
      <c r="G57" s="6" t="s">
        <v>65</v>
      </c>
      <c r="H57" s="6" t="s">
        <v>65</v>
      </c>
      <c r="I57" s="6" t="s">
        <v>65</v>
      </c>
      <c r="J57" s="53" t="s">
        <v>65</v>
      </c>
      <c r="K57" s="56" t="s">
        <v>61</v>
      </c>
      <c r="L57" s="6" t="s">
        <v>65</v>
      </c>
      <c r="M57" s="6" t="s">
        <v>65</v>
      </c>
      <c r="N57" s="6" t="s">
        <v>65</v>
      </c>
      <c r="O57" s="6" t="s">
        <v>65</v>
      </c>
      <c r="P57" s="6" t="s">
        <v>65</v>
      </c>
      <c r="Q57" s="6" t="s">
        <v>61</v>
      </c>
      <c r="R57" s="6" t="s">
        <v>61</v>
      </c>
      <c r="S57" s="53" t="s">
        <v>65</v>
      </c>
      <c r="T57" s="56" t="s">
        <v>65</v>
      </c>
      <c r="U57" s="6" t="s">
        <v>65</v>
      </c>
      <c r="V57" s="6" t="s">
        <v>65</v>
      </c>
      <c r="W57" s="6" t="s">
        <v>65</v>
      </c>
      <c r="X57" s="6" t="s">
        <v>65</v>
      </c>
      <c r="Y57" s="6" t="s">
        <v>61</v>
      </c>
      <c r="Z57" s="6" t="s">
        <v>61</v>
      </c>
      <c r="AA57" s="6" t="s">
        <v>65</v>
      </c>
    </row>
    <row r="58" spans="1:27" x14ac:dyDescent="0.25">
      <c r="A58" s="6" t="s">
        <v>269</v>
      </c>
      <c r="B58" s="6" t="s">
        <v>1125</v>
      </c>
      <c r="C58" s="6" t="s">
        <v>65</v>
      </c>
      <c r="D58" s="6" t="s">
        <v>65</v>
      </c>
      <c r="E58" s="6" t="s">
        <v>65</v>
      </c>
      <c r="F58" s="6" t="s">
        <v>65</v>
      </c>
      <c r="G58" s="6" t="s">
        <v>65</v>
      </c>
      <c r="H58" s="6" t="s">
        <v>65</v>
      </c>
      <c r="I58" s="6" t="s">
        <v>65</v>
      </c>
      <c r="J58" s="53" t="s">
        <v>65</v>
      </c>
      <c r="K58" s="56" t="s">
        <v>61</v>
      </c>
      <c r="L58" s="6" t="s">
        <v>61</v>
      </c>
      <c r="M58" s="6" t="s">
        <v>61</v>
      </c>
      <c r="N58" s="6" t="s">
        <v>61</v>
      </c>
      <c r="O58" s="6" t="s">
        <v>61</v>
      </c>
      <c r="P58" s="6" t="s">
        <v>61</v>
      </c>
      <c r="Q58" s="6" t="s">
        <v>61</v>
      </c>
      <c r="R58" s="6" t="s">
        <v>65</v>
      </c>
      <c r="S58" s="53" t="s">
        <v>65</v>
      </c>
      <c r="T58" s="56" t="s">
        <v>61</v>
      </c>
      <c r="U58" s="6" t="s">
        <v>61</v>
      </c>
      <c r="V58" s="6" t="s">
        <v>61</v>
      </c>
      <c r="W58" s="6" t="s">
        <v>61</v>
      </c>
      <c r="X58" s="6" t="s">
        <v>61</v>
      </c>
      <c r="Y58" s="6" t="s">
        <v>65</v>
      </c>
      <c r="Z58" s="6" t="s">
        <v>65</v>
      </c>
      <c r="AA58" s="6" t="s">
        <v>65</v>
      </c>
    </row>
    <row r="59" spans="1:27" x14ac:dyDescent="0.25">
      <c r="A59" s="6" t="s">
        <v>259</v>
      </c>
      <c r="B59" s="6" t="s">
        <v>1125</v>
      </c>
      <c r="C59" s="6" t="s">
        <v>65</v>
      </c>
      <c r="D59" s="6" t="s">
        <v>65</v>
      </c>
      <c r="E59" s="6" t="s">
        <v>65</v>
      </c>
      <c r="F59" s="6" t="s">
        <v>65</v>
      </c>
      <c r="G59" s="6" t="s">
        <v>65</v>
      </c>
      <c r="H59" s="6" t="s">
        <v>65</v>
      </c>
      <c r="I59" s="6" t="s">
        <v>65</v>
      </c>
      <c r="J59" s="53" t="s">
        <v>65</v>
      </c>
      <c r="K59" s="56" t="s">
        <v>65</v>
      </c>
      <c r="L59" s="6" t="s">
        <v>65</v>
      </c>
      <c r="M59" s="6" t="s">
        <v>65</v>
      </c>
      <c r="N59" s="6" t="s">
        <v>65</v>
      </c>
      <c r="O59" s="6" t="s">
        <v>65</v>
      </c>
      <c r="P59" s="6" t="s">
        <v>61</v>
      </c>
      <c r="Q59" s="6" t="s">
        <v>61</v>
      </c>
      <c r="R59" s="6" t="s">
        <v>61</v>
      </c>
      <c r="S59" s="53" t="s">
        <v>65</v>
      </c>
      <c r="T59" s="56" t="s">
        <v>65</v>
      </c>
      <c r="U59" s="6" t="s">
        <v>65</v>
      </c>
      <c r="V59" s="6" t="s">
        <v>65</v>
      </c>
      <c r="W59" s="6" t="s">
        <v>65</v>
      </c>
      <c r="X59" s="6" t="s">
        <v>65</v>
      </c>
      <c r="Y59" s="6" t="s">
        <v>61</v>
      </c>
      <c r="Z59" s="6" t="s">
        <v>61</v>
      </c>
      <c r="AA59" s="6" t="s">
        <v>65</v>
      </c>
    </row>
    <row r="60" spans="1:27" x14ac:dyDescent="0.25">
      <c r="A60" s="6" t="s">
        <v>103</v>
      </c>
      <c r="B60" s="6" t="s">
        <v>1125</v>
      </c>
      <c r="C60" s="6" t="s">
        <v>61</v>
      </c>
      <c r="D60" s="6" t="s">
        <v>61</v>
      </c>
      <c r="E60" s="6" t="s">
        <v>65</v>
      </c>
      <c r="F60" s="6" t="s">
        <v>61</v>
      </c>
      <c r="G60" s="6" t="s">
        <v>65</v>
      </c>
      <c r="H60" s="6" t="s">
        <v>61</v>
      </c>
      <c r="I60" s="6" t="s">
        <v>61</v>
      </c>
      <c r="J60" s="53" t="s">
        <v>65</v>
      </c>
      <c r="K60" s="56" t="s">
        <v>61</v>
      </c>
      <c r="L60" s="6" t="s">
        <v>61</v>
      </c>
      <c r="M60" s="6" t="s">
        <v>61</v>
      </c>
      <c r="N60" s="6" t="s">
        <v>61</v>
      </c>
      <c r="O60" s="6" t="s">
        <v>61</v>
      </c>
      <c r="P60" s="6" t="s">
        <v>65</v>
      </c>
      <c r="Q60" s="6" t="s">
        <v>61</v>
      </c>
      <c r="R60" s="6" t="s">
        <v>61</v>
      </c>
      <c r="S60" s="53" t="s">
        <v>65</v>
      </c>
      <c r="T60" s="56" t="s">
        <v>61</v>
      </c>
      <c r="U60" s="6" t="s">
        <v>61</v>
      </c>
      <c r="V60" s="6" t="s">
        <v>61</v>
      </c>
      <c r="W60" s="6" t="s">
        <v>61</v>
      </c>
      <c r="X60" s="6" t="s">
        <v>61</v>
      </c>
      <c r="Y60" s="6" t="s">
        <v>61</v>
      </c>
      <c r="Z60" s="6" t="s">
        <v>61</v>
      </c>
      <c r="AA60" s="6" t="s">
        <v>65</v>
      </c>
    </row>
    <row r="61" spans="1:27" x14ac:dyDescent="0.25">
      <c r="A61" s="6" t="s">
        <v>239</v>
      </c>
      <c r="B61" s="6" t="s">
        <v>1125</v>
      </c>
      <c r="C61" s="6" t="s">
        <v>61</v>
      </c>
      <c r="D61" s="6" t="s">
        <v>61</v>
      </c>
      <c r="E61" s="6" t="s">
        <v>61</v>
      </c>
      <c r="F61" s="6" t="s">
        <v>61</v>
      </c>
      <c r="G61" s="6" t="s">
        <v>61</v>
      </c>
      <c r="H61" s="6" t="s">
        <v>61</v>
      </c>
      <c r="I61" s="6" t="s">
        <v>61</v>
      </c>
      <c r="J61" s="53" t="s">
        <v>61</v>
      </c>
      <c r="K61" s="56" t="s">
        <v>61</v>
      </c>
      <c r="L61" s="6" t="s">
        <v>61</v>
      </c>
      <c r="M61" s="6" t="s">
        <v>61</v>
      </c>
      <c r="N61" s="6" t="s">
        <v>61</v>
      </c>
      <c r="O61" s="6" t="s">
        <v>61</v>
      </c>
      <c r="P61" s="6" t="s">
        <v>61</v>
      </c>
      <c r="Q61" s="6" t="s">
        <v>61</v>
      </c>
      <c r="R61" s="6" t="s">
        <v>61</v>
      </c>
      <c r="S61" s="53" t="s">
        <v>61</v>
      </c>
      <c r="T61" s="56" t="s">
        <v>65</v>
      </c>
      <c r="U61" s="6" t="s">
        <v>65</v>
      </c>
      <c r="V61" s="6" t="s">
        <v>65</v>
      </c>
      <c r="W61" s="6" t="s">
        <v>65</v>
      </c>
      <c r="X61" s="6" t="s">
        <v>65</v>
      </c>
      <c r="Y61" s="6" t="s">
        <v>61</v>
      </c>
      <c r="Z61" s="6" t="s">
        <v>61</v>
      </c>
      <c r="AA61" s="6" t="s">
        <v>65</v>
      </c>
    </row>
    <row r="62" spans="1:27" x14ac:dyDescent="0.25">
      <c r="A62" s="6" t="s">
        <v>381</v>
      </c>
      <c r="B62" s="6" t="s">
        <v>1125</v>
      </c>
      <c r="C62" s="6" t="s">
        <v>65</v>
      </c>
      <c r="D62" s="6" t="s">
        <v>65</v>
      </c>
      <c r="E62" s="6" t="s">
        <v>65</v>
      </c>
      <c r="F62" s="6" t="s">
        <v>65</v>
      </c>
      <c r="G62" s="6" t="s">
        <v>65</v>
      </c>
      <c r="H62" s="6" t="s">
        <v>65</v>
      </c>
      <c r="I62" s="6" t="s">
        <v>65</v>
      </c>
      <c r="J62" s="53" t="s">
        <v>65</v>
      </c>
      <c r="K62" s="56" t="s">
        <v>61</v>
      </c>
      <c r="L62" s="6" t="s">
        <v>61</v>
      </c>
      <c r="M62" s="6" t="s">
        <v>61</v>
      </c>
      <c r="N62" s="6" t="s">
        <v>61</v>
      </c>
      <c r="O62" s="6" t="s">
        <v>61</v>
      </c>
      <c r="P62" s="6" t="s">
        <v>61</v>
      </c>
      <c r="Q62" s="6" t="s">
        <v>61</v>
      </c>
      <c r="R62" s="6" t="s">
        <v>61</v>
      </c>
      <c r="S62" s="53" t="s">
        <v>61</v>
      </c>
      <c r="T62" s="56" t="s">
        <v>61</v>
      </c>
      <c r="U62" s="6" t="s">
        <v>61</v>
      </c>
      <c r="V62" s="6" t="s">
        <v>61</v>
      </c>
      <c r="W62" s="6" t="s">
        <v>61</v>
      </c>
      <c r="X62" s="6" t="s">
        <v>61</v>
      </c>
      <c r="Y62" s="6" t="s">
        <v>61</v>
      </c>
      <c r="Z62" s="6" t="s">
        <v>61</v>
      </c>
      <c r="AA62" s="6" t="s">
        <v>61</v>
      </c>
    </row>
    <row r="66" spans="1:27" x14ac:dyDescent="0.25">
      <c r="A66" s="83" t="s">
        <v>1161</v>
      </c>
      <c r="C66" s="10" t="s">
        <v>1189</v>
      </c>
      <c r="K66" s="88" t="s">
        <v>1190</v>
      </c>
      <c r="T66" s="88" t="s">
        <v>1191</v>
      </c>
    </row>
    <row r="67" spans="1:27" s="10" customFormat="1" ht="15" thickBot="1" x14ac:dyDescent="0.3">
      <c r="A67" s="84" t="s">
        <v>1177</v>
      </c>
      <c r="B67" s="3" t="s">
        <v>1124</v>
      </c>
      <c r="C67" s="3" t="s">
        <v>877</v>
      </c>
      <c r="D67" s="3" t="s">
        <v>878</v>
      </c>
      <c r="E67" s="3" t="s">
        <v>879</v>
      </c>
      <c r="F67" s="3" t="s">
        <v>880</v>
      </c>
      <c r="G67" s="3" t="s">
        <v>881</v>
      </c>
      <c r="H67" s="3" t="s">
        <v>882</v>
      </c>
      <c r="I67" s="3" t="s">
        <v>883</v>
      </c>
      <c r="J67" s="3" t="s">
        <v>884</v>
      </c>
      <c r="K67" s="89" t="s">
        <v>885</v>
      </c>
      <c r="L67" s="3" t="s">
        <v>886</v>
      </c>
      <c r="M67" s="3" t="s">
        <v>887</v>
      </c>
      <c r="N67" s="3" t="s">
        <v>888</v>
      </c>
      <c r="O67" s="3" t="s">
        <v>889</v>
      </c>
      <c r="P67" s="3" t="s">
        <v>890</v>
      </c>
      <c r="Q67" s="3" t="s">
        <v>891</v>
      </c>
      <c r="R67" s="3" t="s">
        <v>892</v>
      </c>
      <c r="S67" s="3" t="s">
        <v>893</v>
      </c>
      <c r="T67" s="89" t="s">
        <v>894</v>
      </c>
      <c r="U67" s="3" t="s">
        <v>895</v>
      </c>
      <c r="V67" s="3" t="s">
        <v>896</v>
      </c>
      <c r="W67" s="3" t="s">
        <v>897</v>
      </c>
      <c r="X67" s="3" t="s">
        <v>898</v>
      </c>
      <c r="Y67" s="3" t="s">
        <v>899</v>
      </c>
      <c r="Z67" s="3" t="s">
        <v>900</v>
      </c>
      <c r="AA67" s="3" t="s">
        <v>893</v>
      </c>
    </row>
    <row r="68" spans="1:27" x14ac:dyDescent="0.25">
      <c r="A68" s="6" t="s">
        <v>394</v>
      </c>
      <c r="B68" s="6" t="s">
        <v>1127</v>
      </c>
      <c r="C68" s="6" t="s">
        <v>61</v>
      </c>
      <c r="D68" s="6" t="s">
        <v>65</v>
      </c>
      <c r="E68" s="6" t="s">
        <v>65</v>
      </c>
      <c r="F68" s="6" t="s">
        <v>61</v>
      </c>
      <c r="G68" s="6" t="s">
        <v>65</v>
      </c>
      <c r="H68" s="6" t="s">
        <v>61</v>
      </c>
      <c r="I68" s="6" t="s">
        <v>61</v>
      </c>
      <c r="J68" s="53" t="s">
        <v>65</v>
      </c>
      <c r="K68" s="56" t="s">
        <v>61</v>
      </c>
      <c r="L68" s="6" t="s">
        <v>61</v>
      </c>
      <c r="M68" s="6" t="s">
        <v>61</v>
      </c>
      <c r="N68" s="6" t="s">
        <v>65</v>
      </c>
      <c r="O68" s="6" t="s">
        <v>65</v>
      </c>
      <c r="P68" s="6" t="s">
        <v>65</v>
      </c>
      <c r="Q68" s="6" t="s">
        <v>61</v>
      </c>
      <c r="R68" s="6" t="s">
        <v>65</v>
      </c>
      <c r="S68" s="53" t="s">
        <v>65</v>
      </c>
      <c r="T68" s="56" t="s">
        <v>61</v>
      </c>
      <c r="U68" s="6" t="s">
        <v>61</v>
      </c>
      <c r="V68" s="6" t="s">
        <v>65</v>
      </c>
      <c r="W68" s="6" t="s">
        <v>65</v>
      </c>
      <c r="X68" s="6" t="s">
        <v>65</v>
      </c>
      <c r="Y68" s="6" t="s">
        <v>61</v>
      </c>
      <c r="Z68" s="6" t="s">
        <v>61</v>
      </c>
      <c r="AA68" s="6" t="s">
        <v>65</v>
      </c>
    </row>
    <row r="69" spans="1:27" x14ac:dyDescent="0.25">
      <c r="A69" s="6" t="s">
        <v>364</v>
      </c>
      <c r="B69" s="6" t="s">
        <v>1127</v>
      </c>
      <c r="C69" s="6" t="s">
        <v>65</v>
      </c>
      <c r="D69" s="6" t="s">
        <v>65</v>
      </c>
      <c r="E69" s="6" t="s">
        <v>65</v>
      </c>
      <c r="F69" s="6" t="s">
        <v>65</v>
      </c>
      <c r="G69" s="6" t="s">
        <v>65</v>
      </c>
      <c r="H69" s="6" t="s">
        <v>61</v>
      </c>
      <c r="I69" s="6" t="s">
        <v>61</v>
      </c>
      <c r="J69" s="53" t="s">
        <v>65</v>
      </c>
      <c r="K69" s="56" t="s">
        <v>61</v>
      </c>
      <c r="L69" s="6" t="s">
        <v>61</v>
      </c>
      <c r="M69" s="6" t="s">
        <v>61</v>
      </c>
      <c r="N69" s="6" t="s">
        <v>61</v>
      </c>
      <c r="O69" s="6" t="s">
        <v>61</v>
      </c>
      <c r="P69" s="6" t="s">
        <v>61</v>
      </c>
      <c r="Q69" s="6" t="s">
        <v>61</v>
      </c>
      <c r="R69" s="6" t="s">
        <v>61</v>
      </c>
      <c r="S69" s="53" t="s">
        <v>61</v>
      </c>
      <c r="T69" s="56" t="s">
        <v>61</v>
      </c>
      <c r="U69" s="6" t="s">
        <v>61</v>
      </c>
      <c r="V69" s="6" t="s">
        <v>61</v>
      </c>
      <c r="W69" s="6" t="s">
        <v>61</v>
      </c>
      <c r="X69" s="6" t="s">
        <v>61</v>
      </c>
      <c r="Y69" s="6" t="s">
        <v>61</v>
      </c>
      <c r="Z69" s="6" t="s">
        <v>61</v>
      </c>
      <c r="AA69" s="6" t="s">
        <v>61</v>
      </c>
    </row>
    <row r="70" spans="1:27" x14ac:dyDescent="0.25">
      <c r="A70" s="6" t="s">
        <v>433</v>
      </c>
      <c r="B70" s="6" t="s">
        <v>1127</v>
      </c>
      <c r="C70" s="6" t="s">
        <v>61</v>
      </c>
      <c r="D70" s="6" t="s">
        <v>65</v>
      </c>
      <c r="E70" s="6" t="s">
        <v>65</v>
      </c>
      <c r="F70" s="6" t="s">
        <v>61</v>
      </c>
      <c r="G70" s="6" t="s">
        <v>65</v>
      </c>
      <c r="H70" s="6" t="s">
        <v>61</v>
      </c>
      <c r="I70" s="6" t="s">
        <v>61</v>
      </c>
      <c r="J70" s="53" t="s">
        <v>65</v>
      </c>
      <c r="K70" s="56" t="s">
        <v>61</v>
      </c>
      <c r="L70" s="6" t="s">
        <v>61</v>
      </c>
      <c r="M70" s="6" t="s">
        <v>61</v>
      </c>
      <c r="N70" s="6" t="s">
        <v>65</v>
      </c>
      <c r="O70" s="6" t="s">
        <v>65</v>
      </c>
      <c r="P70" s="6" t="s">
        <v>65</v>
      </c>
      <c r="Q70" s="6" t="s">
        <v>61</v>
      </c>
      <c r="R70" s="6" t="s">
        <v>61</v>
      </c>
      <c r="S70" s="53" t="s">
        <v>65</v>
      </c>
      <c r="T70" s="56" t="s">
        <v>61</v>
      </c>
      <c r="U70" s="6" t="s">
        <v>61</v>
      </c>
      <c r="V70" s="6" t="s">
        <v>65</v>
      </c>
      <c r="W70" s="6" t="s">
        <v>65</v>
      </c>
      <c r="X70" s="6" t="s">
        <v>65</v>
      </c>
      <c r="Y70" s="6" t="s">
        <v>61</v>
      </c>
      <c r="Z70" s="6" t="s">
        <v>61</v>
      </c>
      <c r="AA70" s="6" t="s">
        <v>65</v>
      </c>
    </row>
    <row r="71" spans="1:27" x14ac:dyDescent="0.25">
      <c r="A71" s="6" t="s">
        <v>60</v>
      </c>
      <c r="B71" s="6" t="s">
        <v>1127</v>
      </c>
      <c r="C71" s="6" t="s">
        <v>65</v>
      </c>
      <c r="D71" s="6" t="s">
        <v>65</v>
      </c>
      <c r="E71" s="6" t="s">
        <v>65</v>
      </c>
      <c r="F71" s="6" t="s">
        <v>61</v>
      </c>
      <c r="G71" s="6" t="s">
        <v>61</v>
      </c>
      <c r="H71" s="6" t="s">
        <v>65</v>
      </c>
      <c r="I71" s="6" t="s">
        <v>61</v>
      </c>
      <c r="J71" s="53" t="s">
        <v>61</v>
      </c>
      <c r="K71" s="56" t="s">
        <v>61</v>
      </c>
      <c r="L71" s="6" t="s">
        <v>65</v>
      </c>
      <c r="M71" s="6" t="s">
        <v>65</v>
      </c>
      <c r="N71" s="6" t="s">
        <v>65</v>
      </c>
      <c r="O71" s="6" t="s">
        <v>61</v>
      </c>
      <c r="P71" s="6" t="s">
        <v>61</v>
      </c>
      <c r="Q71" s="6" t="s">
        <v>61</v>
      </c>
      <c r="R71" s="6" t="s">
        <v>61</v>
      </c>
      <c r="S71" s="53" t="s">
        <v>61</v>
      </c>
      <c r="T71" s="56" t="s">
        <v>65</v>
      </c>
      <c r="U71" s="6" t="s">
        <v>65</v>
      </c>
      <c r="V71" s="6" t="s">
        <v>61</v>
      </c>
      <c r="W71" s="6" t="s">
        <v>61</v>
      </c>
      <c r="X71" s="6" t="s">
        <v>61</v>
      </c>
      <c r="Y71" s="6" t="s">
        <v>61</v>
      </c>
      <c r="Z71" s="6" t="s">
        <v>61</v>
      </c>
      <c r="AA71" s="6" t="s">
        <v>61</v>
      </c>
    </row>
    <row r="72" spans="1:27" x14ac:dyDescent="0.25">
      <c r="A72" s="6" t="s">
        <v>75</v>
      </c>
      <c r="B72" s="6" t="s">
        <v>1127</v>
      </c>
      <c r="C72" s="6" t="s">
        <v>61</v>
      </c>
      <c r="D72" s="6" t="s">
        <v>65</v>
      </c>
      <c r="E72" s="6" t="s">
        <v>61</v>
      </c>
      <c r="F72" s="6" t="s">
        <v>61</v>
      </c>
      <c r="G72" s="6" t="s">
        <v>61</v>
      </c>
      <c r="H72" s="6" t="s">
        <v>61</v>
      </c>
      <c r="I72" s="6" t="s">
        <v>61</v>
      </c>
      <c r="J72" s="53" t="s">
        <v>65</v>
      </c>
      <c r="K72" s="56" t="s">
        <v>61</v>
      </c>
      <c r="L72" s="6" t="s">
        <v>61</v>
      </c>
      <c r="M72" s="6" t="s">
        <v>61</v>
      </c>
      <c r="N72" s="6" t="s">
        <v>65</v>
      </c>
      <c r="O72" s="6" t="s">
        <v>65</v>
      </c>
      <c r="P72" s="6" t="s">
        <v>61</v>
      </c>
      <c r="Q72" s="6" t="s">
        <v>61</v>
      </c>
      <c r="R72" s="6" t="s">
        <v>61</v>
      </c>
      <c r="S72" s="53" t="s">
        <v>65</v>
      </c>
      <c r="T72" s="56" t="s">
        <v>61</v>
      </c>
      <c r="U72" s="6" t="s">
        <v>61</v>
      </c>
      <c r="V72" s="6" t="s">
        <v>65</v>
      </c>
      <c r="W72" s="6" t="s">
        <v>65</v>
      </c>
      <c r="X72" s="6" t="s">
        <v>61</v>
      </c>
      <c r="Y72" s="6" t="s">
        <v>61</v>
      </c>
      <c r="Z72" s="6" t="s">
        <v>61</v>
      </c>
      <c r="AA72" s="6" t="s">
        <v>65</v>
      </c>
    </row>
    <row r="73" spans="1:27" x14ac:dyDescent="0.25">
      <c r="A73" s="6" t="s">
        <v>158</v>
      </c>
      <c r="B73" s="6" t="s">
        <v>1127</v>
      </c>
      <c r="C73" s="6" t="s">
        <v>65</v>
      </c>
      <c r="D73" s="6" t="s">
        <v>61</v>
      </c>
      <c r="E73" s="6" t="s">
        <v>65</v>
      </c>
      <c r="F73" s="6" t="s">
        <v>61</v>
      </c>
      <c r="G73" s="6" t="s">
        <v>61</v>
      </c>
      <c r="H73" s="6" t="s">
        <v>61</v>
      </c>
      <c r="I73" s="6" t="s">
        <v>61</v>
      </c>
      <c r="J73" s="53" t="s">
        <v>61</v>
      </c>
      <c r="K73" s="56" t="s">
        <v>61</v>
      </c>
      <c r="L73" s="6" t="s">
        <v>61</v>
      </c>
      <c r="M73" s="6" t="s">
        <v>61</v>
      </c>
      <c r="N73" s="6" t="s">
        <v>61</v>
      </c>
      <c r="O73" s="6" t="s">
        <v>61</v>
      </c>
      <c r="P73" s="6" t="s">
        <v>61</v>
      </c>
      <c r="Q73" s="6" t="s">
        <v>61</v>
      </c>
      <c r="R73" s="6" t="s">
        <v>61</v>
      </c>
      <c r="S73" s="53" t="s">
        <v>61</v>
      </c>
      <c r="T73" s="56" t="s">
        <v>61</v>
      </c>
      <c r="U73" s="6" t="s">
        <v>61</v>
      </c>
      <c r="V73" s="6" t="s">
        <v>61</v>
      </c>
      <c r="W73" s="6" t="s">
        <v>61</v>
      </c>
      <c r="X73" s="6" t="s">
        <v>61</v>
      </c>
      <c r="Y73" s="6" t="s">
        <v>61</v>
      </c>
      <c r="Z73" s="6" t="s">
        <v>61</v>
      </c>
      <c r="AA73" s="6" t="s">
        <v>61</v>
      </c>
    </row>
    <row r="74" spans="1:27" x14ac:dyDescent="0.25">
      <c r="A74" s="6" t="s">
        <v>437</v>
      </c>
      <c r="B74" s="6" t="s">
        <v>1127</v>
      </c>
      <c r="C74" s="6" t="s">
        <v>61</v>
      </c>
      <c r="D74" s="6" t="s">
        <v>65</v>
      </c>
      <c r="E74" s="6" t="s">
        <v>65</v>
      </c>
      <c r="F74" s="6" t="s">
        <v>61</v>
      </c>
      <c r="G74" s="6" t="s">
        <v>65</v>
      </c>
      <c r="H74" s="6" t="s">
        <v>65</v>
      </c>
      <c r="I74" s="6" t="s">
        <v>65</v>
      </c>
      <c r="J74" s="53" t="s">
        <v>65</v>
      </c>
      <c r="K74" s="56" t="s">
        <v>65</v>
      </c>
      <c r="L74" s="6" t="s">
        <v>65</v>
      </c>
      <c r="M74" s="6" t="s">
        <v>65</v>
      </c>
      <c r="N74" s="6" t="s">
        <v>65</v>
      </c>
      <c r="O74" s="6" t="s">
        <v>65</v>
      </c>
      <c r="P74" s="6" t="s">
        <v>65</v>
      </c>
      <c r="Q74" s="6" t="s">
        <v>61</v>
      </c>
      <c r="R74" s="6" t="s">
        <v>61</v>
      </c>
      <c r="S74" s="53" t="s">
        <v>65</v>
      </c>
      <c r="T74" s="56" t="s">
        <v>65</v>
      </c>
      <c r="U74" s="6" t="s">
        <v>65</v>
      </c>
      <c r="V74" s="6" t="s">
        <v>65</v>
      </c>
      <c r="W74" s="6" t="s">
        <v>65</v>
      </c>
      <c r="X74" s="6" t="s">
        <v>65</v>
      </c>
      <c r="Y74" s="6" t="s">
        <v>61</v>
      </c>
      <c r="Z74" s="6" t="s">
        <v>61</v>
      </c>
      <c r="AA74" s="6" t="s">
        <v>65</v>
      </c>
    </row>
    <row r="75" spans="1:27" x14ac:dyDescent="0.25">
      <c r="A75" s="6" t="s">
        <v>183</v>
      </c>
      <c r="B75" s="6" t="s">
        <v>1127</v>
      </c>
      <c r="C75" s="6" t="s">
        <v>65</v>
      </c>
      <c r="D75" s="6" t="s">
        <v>65</v>
      </c>
      <c r="E75" s="6" t="s">
        <v>65</v>
      </c>
      <c r="F75" s="6" t="s">
        <v>65</v>
      </c>
      <c r="G75" s="6" t="s">
        <v>65</v>
      </c>
      <c r="H75" s="6" t="s">
        <v>65</v>
      </c>
      <c r="I75" s="6" t="s">
        <v>65</v>
      </c>
      <c r="J75" s="53" t="s">
        <v>65</v>
      </c>
      <c r="K75" s="56" t="s">
        <v>61</v>
      </c>
      <c r="L75" s="6" t="s">
        <v>65</v>
      </c>
      <c r="M75" s="6" t="s">
        <v>65</v>
      </c>
      <c r="N75" s="6" t="s">
        <v>65</v>
      </c>
      <c r="O75" s="6" t="s">
        <v>65</v>
      </c>
      <c r="P75" s="6" t="s">
        <v>65</v>
      </c>
      <c r="Q75" s="6" t="s">
        <v>61</v>
      </c>
      <c r="R75" s="6" t="s">
        <v>65</v>
      </c>
      <c r="S75" s="53" t="s">
        <v>65</v>
      </c>
      <c r="T75" s="56" t="s">
        <v>65</v>
      </c>
      <c r="U75" s="6" t="s">
        <v>65</v>
      </c>
      <c r="V75" s="6" t="s">
        <v>65</v>
      </c>
      <c r="W75" s="6" t="s">
        <v>65</v>
      </c>
      <c r="X75" s="6" t="s">
        <v>65</v>
      </c>
      <c r="Y75" s="6" t="s">
        <v>61</v>
      </c>
      <c r="Z75" s="6" t="s">
        <v>61</v>
      </c>
      <c r="AA75" s="6" t="s">
        <v>65</v>
      </c>
    </row>
    <row r="76" spans="1:27" x14ac:dyDescent="0.25">
      <c r="A76" s="6" t="s">
        <v>171</v>
      </c>
      <c r="B76" s="6" t="s">
        <v>1127</v>
      </c>
      <c r="C76" s="6" t="s">
        <v>61</v>
      </c>
      <c r="D76" s="6" t="s">
        <v>61</v>
      </c>
      <c r="E76" s="6" t="s">
        <v>65</v>
      </c>
      <c r="F76" s="6" t="s">
        <v>61</v>
      </c>
      <c r="G76" s="6" t="s">
        <v>61</v>
      </c>
      <c r="H76" s="6" t="s">
        <v>61</v>
      </c>
      <c r="I76" s="6" t="s">
        <v>61</v>
      </c>
      <c r="J76" s="53" t="s">
        <v>61</v>
      </c>
      <c r="K76" s="56" t="s">
        <v>61</v>
      </c>
      <c r="L76" s="6" t="s">
        <v>61</v>
      </c>
      <c r="M76" s="6" t="s">
        <v>61</v>
      </c>
      <c r="N76" s="6" t="s">
        <v>61</v>
      </c>
      <c r="O76" s="6" t="s">
        <v>61</v>
      </c>
      <c r="P76" s="6" t="s">
        <v>61</v>
      </c>
      <c r="Q76" s="6" t="s">
        <v>61</v>
      </c>
      <c r="R76" s="6" t="s">
        <v>61</v>
      </c>
      <c r="S76" s="53" t="s">
        <v>61</v>
      </c>
      <c r="T76" s="56" t="s">
        <v>61</v>
      </c>
      <c r="U76" s="6" t="s">
        <v>61</v>
      </c>
      <c r="V76" s="6" t="s">
        <v>61</v>
      </c>
      <c r="W76" s="6" t="s">
        <v>61</v>
      </c>
      <c r="X76" s="6" t="s">
        <v>61</v>
      </c>
      <c r="Y76" s="6" t="s">
        <v>61</v>
      </c>
      <c r="Z76" s="6" t="s">
        <v>61</v>
      </c>
      <c r="AA76" s="6" t="s">
        <v>61</v>
      </c>
    </row>
    <row r="77" spans="1:27" x14ac:dyDescent="0.25">
      <c r="A77" s="6" t="s">
        <v>402</v>
      </c>
      <c r="B77" s="6" t="s">
        <v>1127</v>
      </c>
      <c r="C77" s="6" t="s">
        <v>61</v>
      </c>
      <c r="D77" s="6" t="s">
        <v>65</v>
      </c>
      <c r="E77" s="6" t="s">
        <v>65</v>
      </c>
      <c r="F77" s="6" t="s">
        <v>65</v>
      </c>
      <c r="G77" s="6" t="s">
        <v>65</v>
      </c>
      <c r="H77" s="6" t="s">
        <v>61</v>
      </c>
      <c r="I77" s="6" t="s">
        <v>61</v>
      </c>
      <c r="J77" s="53" t="s">
        <v>65</v>
      </c>
      <c r="K77" s="56" t="s">
        <v>61</v>
      </c>
      <c r="L77" s="6" t="s">
        <v>65</v>
      </c>
      <c r="M77" s="6" t="s">
        <v>65</v>
      </c>
      <c r="N77" s="6" t="s">
        <v>65</v>
      </c>
      <c r="O77" s="6" t="s">
        <v>65</v>
      </c>
      <c r="P77" s="6" t="s">
        <v>65</v>
      </c>
      <c r="Q77" s="6" t="s">
        <v>61</v>
      </c>
      <c r="R77" s="6" t="s">
        <v>61</v>
      </c>
      <c r="S77" s="53" t="s">
        <v>65</v>
      </c>
      <c r="T77" s="56" t="s">
        <v>61</v>
      </c>
      <c r="U77" s="6" t="s">
        <v>61</v>
      </c>
      <c r="V77" s="6" t="s">
        <v>61</v>
      </c>
      <c r="W77" s="6" t="s">
        <v>65</v>
      </c>
      <c r="X77" s="6" t="s">
        <v>65</v>
      </c>
      <c r="Y77" s="6" t="s">
        <v>61</v>
      </c>
      <c r="Z77" s="6" t="s">
        <v>61</v>
      </c>
      <c r="AA77" s="6" t="s">
        <v>65</v>
      </c>
    </row>
    <row r="78" spans="1:27" x14ac:dyDescent="0.25">
      <c r="A78" s="6" t="s">
        <v>120</v>
      </c>
      <c r="B78" s="6" t="s">
        <v>1127</v>
      </c>
      <c r="C78" s="6" t="s">
        <v>65</v>
      </c>
      <c r="D78" s="6" t="s">
        <v>65</v>
      </c>
      <c r="E78" s="6" t="s">
        <v>65</v>
      </c>
      <c r="F78" s="6" t="s">
        <v>65</v>
      </c>
      <c r="G78" s="6" t="s">
        <v>65</v>
      </c>
      <c r="H78" s="6" t="s">
        <v>65</v>
      </c>
      <c r="I78" s="6" t="s">
        <v>61</v>
      </c>
      <c r="J78" s="53" t="s">
        <v>65</v>
      </c>
      <c r="K78" s="56" t="s">
        <v>65</v>
      </c>
      <c r="L78" s="6" t="s">
        <v>65</v>
      </c>
      <c r="M78" s="6" t="s">
        <v>65</v>
      </c>
      <c r="N78" s="6" t="s">
        <v>65</v>
      </c>
      <c r="O78" s="6" t="s">
        <v>65</v>
      </c>
      <c r="P78" s="6" t="s">
        <v>65</v>
      </c>
      <c r="Q78" s="6" t="s">
        <v>61</v>
      </c>
      <c r="R78" s="6" t="s">
        <v>61</v>
      </c>
      <c r="S78" s="53" t="s">
        <v>65</v>
      </c>
      <c r="T78" s="56" t="s">
        <v>65</v>
      </c>
      <c r="U78" s="6" t="s">
        <v>65</v>
      </c>
      <c r="V78" s="6" t="s">
        <v>65</v>
      </c>
      <c r="W78" s="6" t="s">
        <v>65</v>
      </c>
      <c r="X78" s="6" t="s">
        <v>65</v>
      </c>
      <c r="Y78" s="6" t="s">
        <v>61</v>
      </c>
      <c r="Z78" s="6" t="s">
        <v>61</v>
      </c>
      <c r="AA78" s="6" t="s">
        <v>65</v>
      </c>
    </row>
    <row r="79" spans="1:27" x14ac:dyDescent="0.25">
      <c r="A79" s="6" t="s">
        <v>424</v>
      </c>
      <c r="B79" s="6" t="s">
        <v>1127</v>
      </c>
      <c r="C79" s="6" t="s">
        <v>61</v>
      </c>
      <c r="D79" s="6" t="s">
        <v>61</v>
      </c>
      <c r="E79" s="6" t="s">
        <v>61</v>
      </c>
      <c r="F79" s="6" t="s">
        <v>61</v>
      </c>
      <c r="G79" s="6" t="s">
        <v>61</v>
      </c>
      <c r="H79" s="6" t="s">
        <v>61</v>
      </c>
      <c r="I79" s="6" t="s">
        <v>61</v>
      </c>
      <c r="J79" s="53" t="s">
        <v>61</v>
      </c>
      <c r="K79" s="56" t="s">
        <v>61</v>
      </c>
      <c r="L79" s="6" t="s">
        <v>61</v>
      </c>
      <c r="M79" s="6" t="s">
        <v>61</v>
      </c>
      <c r="N79" s="6" t="s">
        <v>61</v>
      </c>
      <c r="O79" s="6" t="s">
        <v>61</v>
      </c>
      <c r="P79" s="6" t="s">
        <v>61</v>
      </c>
      <c r="Q79" s="6" t="s">
        <v>61</v>
      </c>
      <c r="R79" s="6" t="s">
        <v>61</v>
      </c>
      <c r="S79" s="53" t="s">
        <v>61</v>
      </c>
      <c r="T79" s="56" t="s">
        <v>61</v>
      </c>
      <c r="U79" s="6" t="s">
        <v>61</v>
      </c>
      <c r="V79" s="6" t="s">
        <v>61</v>
      </c>
      <c r="W79" s="6" t="s">
        <v>61</v>
      </c>
      <c r="X79" s="6" t="s">
        <v>61</v>
      </c>
      <c r="Y79" s="6" t="s">
        <v>61</v>
      </c>
      <c r="Z79" s="6" t="s">
        <v>61</v>
      </c>
      <c r="AA79" s="6" t="s">
        <v>61</v>
      </c>
    </row>
    <row r="80" spans="1:27" x14ac:dyDescent="0.25">
      <c r="A80" s="6" t="s">
        <v>85</v>
      </c>
      <c r="B80" s="6" t="s">
        <v>1127</v>
      </c>
      <c r="C80" s="6" t="s">
        <v>65</v>
      </c>
      <c r="D80" s="6" t="s">
        <v>65</v>
      </c>
      <c r="E80" s="6" t="s">
        <v>65</v>
      </c>
      <c r="F80" s="6" t="s">
        <v>65</v>
      </c>
      <c r="G80" s="6" t="s">
        <v>65</v>
      </c>
      <c r="H80" s="6" t="s">
        <v>65</v>
      </c>
      <c r="I80" s="6" t="s">
        <v>65</v>
      </c>
      <c r="J80" s="53" t="s">
        <v>65</v>
      </c>
      <c r="K80" s="56" t="s">
        <v>65</v>
      </c>
      <c r="L80" s="6" t="s">
        <v>65</v>
      </c>
      <c r="M80" s="6" t="s">
        <v>65</v>
      </c>
      <c r="N80" s="6" t="s">
        <v>65</v>
      </c>
      <c r="O80" s="6" t="s">
        <v>65</v>
      </c>
      <c r="P80" s="6" t="s">
        <v>65</v>
      </c>
      <c r="Q80" s="6" t="s">
        <v>61</v>
      </c>
      <c r="R80" s="6" t="s">
        <v>61</v>
      </c>
      <c r="S80" s="53" t="s">
        <v>65</v>
      </c>
      <c r="T80" s="56" t="s">
        <v>65</v>
      </c>
      <c r="U80" s="6" t="s">
        <v>65</v>
      </c>
      <c r="V80" s="6" t="s">
        <v>65</v>
      </c>
      <c r="W80" s="6" t="s">
        <v>61</v>
      </c>
      <c r="X80" s="6" t="s">
        <v>65</v>
      </c>
      <c r="Y80" s="6" t="s">
        <v>61</v>
      </c>
      <c r="Z80" s="6" t="s">
        <v>61</v>
      </c>
      <c r="AA80" s="6" t="s">
        <v>65</v>
      </c>
    </row>
    <row r="81" spans="1:27" x14ac:dyDescent="0.25">
      <c r="A81" s="6" t="s">
        <v>69</v>
      </c>
      <c r="B81" s="6" t="s">
        <v>1127</v>
      </c>
      <c r="C81" s="6" t="s">
        <v>65</v>
      </c>
      <c r="D81" s="6" t="s">
        <v>65</v>
      </c>
      <c r="E81" s="6" t="s">
        <v>65</v>
      </c>
      <c r="F81" s="6" t="s">
        <v>65</v>
      </c>
      <c r="G81" s="6" t="s">
        <v>65</v>
      </c>
      <c r="H81" s="6" t="s">
        <v>65</v>
      </c>
      <c r="I81" s="6" t="s">
        <v>65</v>
      </c>
      <c r="J81" s="53" t="s">
        <v>65</v>
      </c>
      <c r="K81" s="56" t="s">
        <v>65</v>
      </c>
      <c r="L81" s="6" t="s">
        <v>65</v>
      </c>
      <c r="M81" s="6" t="s">
        <v>65</v>
      </c>
      <c r="N81" s="6" t="s">
        <v>65</v>
      </c>
      <c r="O81" s="6" t="s">
        <v>61</v>
      </c>
      <c r="P81" s="6" t="s">
        <v>61</v>
      </c>
      <c r="Q81" s="6" t="s">
        <v>61</v>
      </c>
      <c r="R81" s="6" t="s">
        <v>61</v>
      </c>
      <c r="S81" s="53" t="s">
        <v>65</v>
      </c>
      <c r="T81" s="56" t="s">
        <v>61</v>
      </c>
      <c r="U81" s="6" t="s">
        <v>61</v>
      </c>
      <c r="V81" s="6" t="s">
        <v>61</v>
      </c>
      <c r="W81" s="6" t="s">
        <v>61</v>
      </c>
      <c r="X81" s="6" t="s">
        <v>61</v>
      </c>
      <c r="Y81" s="6" t="s">
        <v>61</v>
      </c>
      <c r="Z81" s="6" t="s">
        <v>61</v>
      </c>
      <c r="AA81" s="6" t="s">
        <v>65</v>
      </c>
    </row>
    <row r="82" spans="1:27" x14ac:dyDescent="0.25">
      <c r="A82" s="6" t="s">
        <v>494</v>
      </c>
      <c r="B82" s="6" t="s">
        <v>1127</v>
      </c>
      <c r="C82" s="6" t="s">
        <v>65</v>
      </c>
      <c r="D82" s="6" t="s">
        <v>65</v>
      </c>
      <c r="E82" s="6" t="s">
        <v>65</v>
      </c>
      <c r="F82" s="6" t="s">
        <v>65</v>
      </c>
      <c r="G82" s="6" t="s">
        <v>65</v>
      </c>
      <c r="H82" s="6" t="s">
        <v>65</v>
      </c>
      <c r="I82" s="6" t="s">
        <v>65</v>
      </c>
      <c r="J82" s="53" t="s">
        <v>65</v>
      </c>
      <c r="K82" s="56" t="s">
        <v>61</v>
      </c>
      <c r="L82" s="6" t="s">
        <v>61</v>
      </c>
      <c r="M82" s="6" t="s">
        <v>61</v>
      </c>
      <c r="N82" s="6" t="s">
        <v>61</v>
      </c>
      <c r="O82" s="6" t="s">
        <v>61</v>
      </c>
      <c r="P82" s="6" t="s">
        <v>61</v>
      </c>
      <c r="Q82" s="6" t="s">
        <v>61</v>
      </c>
      <c r="R82" s="6" t="s">
        <v>61</v>
      </c>
      <c r="S82" s="53" t="s">
        <v>65</v>
      </c>
      <c r="T82" s="56" t="s">
        <v>61</v>
      </c>
      <c r="U82" s="6" t="s">
        <v>61</v>
      </c>
      <c r="V82" s="6" t="s">
        <v>61</v>
      </c>
      <c r="W82" s="6" t="s">
        <v>61</v>
      </c>
      <c r="X82" s="6" t="s">
        <v>61</v>
      </c>
      <c r="Y82" s="6" t="s">
        <v>61</v>
      </c>
      <c r="Z82" s="6" t="s">
        <v>61</v>
      </c>
      <c r="AA82" s="6" t="s">
        <v>65</v>
      </c>
    </row>
    <row r="83" spans="1:27" x14ac:dyDescent="0.25">
      <c r="A83" s="6" t="s">
        <v>100</v>
      </c>
      <c r="B83" s="6" t="s">
        <v>1127</v>
      </c>
      <c r="C83" s="6" t="s">
        <v>65</v>
      </c>
      <c r="D83" s="6" t="s">
        <v>61</v>
      </c>
      <c r="E83" s="6" t="s">
        <v>65</v>
      </c>
      <c r="F83" s="6" t="s">
        <v>61</v>
      </c>
      <c r="G83" s="6" t="s">
        <v>65</v>
      </c>
      <c r="H83" s="6" t="s">
        <v>61</v>
      </c>
      <c r="I83" s="6" t="s">
        <v>61</v>
      </c>
      <c r="J83" s="53" t="s">
        <v>65</v>
      </c>
      <c r="K83" s="56" t="s">
        <v>61</v>
      </c>
      <c r="L83" s="6" t="s">
        <v>61</v>
      </c>
      <c r="M83" s="6" t="s">
        <v>61</v>
      </c>
      <c r="N83" s="6" t="s">
        <v>61</v>
      </c>
      <c r="O83" s="6" t="s">
        <v>61</v>
      </c>
      <c r="P83" s="6" t="s">
        <v>65</v>
      </c>
      <c r="Q83" s="6" t="s">
        <v>61</v>
      </c>
      <c r="R83" s="6" t="s">
        <v>61</v>
      </c>
      <c r="S83" s="53" t="s">
        <v>65</v>
      </c>
      <c r="T83" s="56" t="s">
        <v>61</v>
      </c>
      <c r="U83" s="6" t="s">
        <v>61</v>
      </c>
      <c r="V83" s="6" t="s">
        <v>61</v>
      </c>
      <c r="W83" s="6" t="s">
        <v>61</v>
      </c>
      <c r="X83" s="6" t="s">
        <v>65</v>
      </c>
      <c r="Y83" s="6" t="s">
        <v>61</v>
      </c>
      <c r="Z83" s="6" t="s">
        <v>61</v>
      </c>
      <c r="AA83" s="6" t="s">
        <v>65</v>
      </c>
    </row>
    <row r="84" spans="1:27" x14ac:dyDescent="0.25">
      <c r="A84" s="6" t="s">
        <v>398</v>
      </c>
      <c r="B84" s="6" t="s">
        <v>1127</v>
      </c>
      <c r="C84" s="6" t="s">
        <v>61</v>
      </c>
      <c r="D84" s="6" t="s">
        <v>61</v>
      </c>
      <c r="E84" s="6" t="s">
        <v>61</v>
      </c>
      <c r="F84" s="6" t="s">
        <v>61</v>
      </c>
      <c r="G84" s="6" t="s">
        <v>61</v>
      </c>
      <c r="H84" s="6" t="s">
        <v>61</v>
      </c>
      <c r="I84" s="6" t="s">
        <v>61</v>
      </c>
      <c r="J84" s="53" t="s">
        <v>65</v>
      </c>
      <c r="K84" s="56" t="s">
        <v>61</v>
      </c>
      <c r="L84" s="6" t="s">
        <v>61</v>
      </c>
      <c r="M84" s="6" t="s">
        <v>61</v>
      </c>
      <c r="N84" s="6" t="s">
        <v>61</v>
      </c>
      <c r="O84" s="6" t="s">
        <v>61</v>
      </c>
      <c r="P84" s="6" t="s">
        <v>61</v>
      </c>
      <c r="Q84" s="6" t="s">
        <v>61</v>
      </c>
      <c r="R84" s="6" t="s">
        <v>61</v>
      </c>
      <c r="S84" s="53" t="s">
        <v>65</v>
      </c>
      <c r="T84" s="56" t="s">
        <v>61</v>
      </c>
      <c r="U84" s="6" t="s">
        <v>61</v>
      </c>
      <c r="V84" s="6" t="s">
        <v>61</v>
      </c>
      <c r="W84" s="6" t="s">
        <v>61</v>
      </c>
      <c r="X84" s="6" t="s">
        <v>61</v>
      </c>
      <c r="Y84" s="6" t="s">
        <v>61</v>
      </c>
      <c r="Z84" s="6" t="s">
        <v>61</v>
      </c>
      <c r="AA84" s="6" t="s">
        <v>65</v>
      </c>
    </row>
    <row r="85" spans="1:27" x14ac:dyDescent="0.25">
      <c r="A85" s="6" t="s">
        <v>325</v>
      </c>
      <c r="B85" s="6" t="s">
        <v>1127</v>
      </c>
      <c r="C85" s="6" t="s">
        <v>65</v>
      </c>
      <c r="D85" s="6" t="s">
        <v>65</v>
      </c>
      <c r="E85" s="6" t="s">
        <v>65</v>
      </c>
      <c r="F85" s="6" t="s">
        <v>65</v>
      </c>
      <c r="G85" s="6" t="s">
        <v>65</v>
      </c>
      <c r="H85" s="6" t="s">
        <v>61</v>
      </c>
      <c r="I85" s="6" t="s">
        <v>61</v>
      </c>
      <c r="J85" s="53" t="s">
        <v>65</v>
      </c>
      <c r="K85" s="56" t="s">
        <v>61</v>
      </c>
      <c r="L85" s="6" t="s">
        <v>61</v>
      </c>
      <c r="M85" s="6" t="s">
        <v>61</v>
      </c>
      <c r="N85" s="6" t="s">
        <v>61</v>
      </c>
      <c r="O85" s="6" t="s">
        <v>61</v>
      </c>
      <c r="P85" s="6" t="s">
        <v>65</v>
      </c>
      <c r="Q85" s="6" t="s">
        <v>61</v>
      </c>
      <c r="R85" s="6" t="s">
        <v>61</v>
      </c>
      <c r="S85" s="53" t="s">
        <v>65</v>
      </c>
      <c r="T85" s="56" t="s">
        <v>61</v>
      </c>
      <c r="U85" s="6" t="s">
        <v>61</v>
      </c>
      <c r="V85" s="6" t="s">
        <v>61</v>
      </c>
      <c r="W85" s="6" t="s">
        <v>61</v>
      </c>
      <c r="X85" s="6" t="s">
        <v>65</v>
      </c>
      <c r="Y85" s="6" t="s">
        <v>61</v>
      </c>
      <c r="Z85" s="6" t="s">
        <v>61</v>
      </c>
      <c r="AA85" s="6" t="s">
        <v>65</v>
      </c>
    </row>
    <row r="86" spans="1:27" x14ac:dyDescent="0.25">
      <c r="A86" s="6" t="s">
        <v>87</v>
      </c>
      <c r="B86" s="6" t="s">
        <v>1127</v>
      </c>
      <c r="C86" s="6" t="s">
        <v>65</v>
      </c>
      <c r="D86" s="6" t="s">
        <v>65</v>
      </c>
      <c r="E86" s="6" t="s">
        <v>65</v>
      </c>
      <c r="F86" s="6" t="s">
        <v>65</v>
      </c>
      <c r="G86" s="6" t="s">
        <v>65</v>
      </c>
      <c r="H86" s="6" t="s">
        <v>61</v>
      </c>
      <c r="I86" s="6" t="s">
        <v>61</v>
      </c>
      <c r="J86" s="53" t="s">
        <v>65</v>
      </c>
      <c r="K86" s="56" t="s">
        <v>61</v>
      </c>
      <c r="L86" s="6" t="s">
        <v>61</v>
      </c>
      <c r="M86" s="6" t="s">
        <v>61</v>
      </c>
      <c r="N86" s="6" t="s">
        <v>61</v>
      </c>
      <c r="O86" s="6" t="s">
        <v>61</v>
      </c>
      <c r="P86" s="6" t="s">
        <v>61</v>
      </c>
      <c r="Q86" s="6" t="s">
        <v>61</v>
      </c>
      <c r="R86" s="6" t="s">
        <v>61</v>
      </c>
      <c r="S86" s="53" t="s">
        <v>65</v>
      </c>
      <c r="T86" s="56" t="s">
        <v>61</v>
      </c>
      <c r="U86" s="6" t="s">
        <v>61</v>
      </c>
      <c r="V86" s="6" t="s">
        <v>61</v>
      </c>
      <c r="W86" s="6" t="s">
        <v>61</v>
      </c>
      <c r="X86" s="6" t="s">
        <v>61</v>
      </c>
      <c r="Y86" s="6" t="s">
        <v>61</v>
      </c>
      <c r="Z86" s="6" t="s">
        <v>61</v>
      </c>
      <c r="AA86" s="6" t="s">
        <v>65</v>
      </c>
    </row>
    <row r="87" spans="1:27" x14ac:dyDescent="0.25">
      <c r="A87" s="6" t="s">
        <v>1131</v>
      </c>
      <c r="B87" s="6" t="s">
        <v>1127</v>
      </c>
      <c r="C87" s="6" t="s">
        <v>61</v>
      </c>
      <c r="D87" s="6" t="s">
        <v>61</v>
      </c>
      <c r="E87" s="6" t="s">
        <v>61</v>
      </c>
      <c r="F87" s="6" t="s">
        <v>61</v>
      </c>
      <c r="G87" s="6" t="s">
        <v>61</v>
      </c>
      <c r="H87" s="6" t="s">
        <v>61</v>
      </c>
      <c r="I87" s="6" t="s">
        <v>61</v>
      </c>
      <c r="J87" s="53" t="s">
        <v>65</v>
      </c>
      <c r="K87" s="56" t="s">
        <v>61</v>
      </c>
      <c r="L87" s="6" t="s">
        <v>61</v>
      </c>
      <c r="M87" s="6" t="s">
        <v>61</v>
      </c>
      <c r="N87" s="6" t="s">
        <v>61</v>
      </c>
      <c r="O87" s="6" t="s">
        <v>61</v>
      </c>
      <c r="P87" s="6" t="s">
        <v>61</v>
      </c>
      <c r="Q87" s="6" t="s">
        <v>61</v>
      </c>
      <c r="R87" s="6" t="s">
        <v>61</v>
      </c>
      <c r="S87" s="53" t="s">
        <v>65</v>
      </c>
      <c r="T87" s="56" t="s">
        <v>61</v>
      </c>
      <c r="U87" s="6" t="s">
        <v>61</v>
      </c>
      <c r="V87" s="6" t="s">
        <v>61</v>
      </c>
      <c r="W87" s="6" t="s">
        <v>61</v>
      </c>
      <c r="X87" s="6" t="s">
        <v>61</v>
      </c>
      <c r="Y87" s="6" t="s">
        <v>61</v>
      </c>
      <c r="Z87" s="6" t="s">
        <v>61</v>
      </c>
      <c r="AA87" s="6" t="s">
        <v>65</v>
      </c>
    </row>
  </sheetData>
  <mergeCells count="1">
    <mergeCell ref="A1:H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6"/>
  <sheetViews>
    <sheetView topLeftCell="C7" workbookViewId="0">
      <selection activeCell="C37" sqref="C37"/>
    </sheetView>
  </sheetViews>
  <sheetFormatPr defaultRowHeight="14.25" x14ac:dyDescent="0.25"/>
  <cols>
    <col min="1" max="1" width="45.85546875" customWidth="1"/>
    <col min="2" max="2" width="3.7109375" customWidth="1"/>
    <col min="3" max="3" width="78.28515625" bestFit="1" customWidth="1"/>
    <col min="4" max="4" width="43.7109375" hidden="1" customWidth="1"/>
    <col min="5" max="13" width="0" hidden="1" customWidth="1"/>
    <col min="14" max="14" width="77" hidden="1" customWidth="1"/>
    <col min="15" max="15" width="83.7109375" bestFit="1" customWidth="1"/>
    <col min="25" max="25" width="77.140625" bestFit="1" customWidth="1"/>
    <col min="34" max="34" width="61.85546875" bestFit="1" customWidth="1"/>
    <col min="35" max="35" width="21" bestFit="1" customWidth="1"/>
    <col min="36" max="36" width="9.28515625" bestFit="1" customWidth="1"/>
  </cols>
  <sheetData>
    <row r="1" spans="1:43" ht="18" x14ac:dyDescent="0.25">
      <c r="A1" s="112" t="s">
        <v>1192</v>
      </c>
      <c r="B1" s="112"/>
      <c r="C1" s="112"/>
      <c r="D1" s="112"/>
      <c r="E1" s="112"/>
      <c r="F1" s="112"/>
      <c r="G1" s="112"/>
      <c r="H1" s="112"/>
    </row>
    <row r="2" spans="1:43" x14ac:dyDescent="0.25">
      <c r="A2" s="8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43" s="10" customFormat="1" ht="15" thickBot="1" x14ac:dyDescent="0.3">
      <c r="A3" s="84" t="s">
        <v>0</v>
      </c>
      <c r="B3" s="3" t="s">
        <v>1124</v>
      </c>
      <c r="C3" s="3" t="s">
        <v>901</v>
      </c>
      <c r="D3" s="3" t="s">
        <v>906</v>
      </c>
      <c r="E3" s="3" t="s">
        <v>907</v>
      </c>
      <c r="F3" s="3" t="s">
        <v>908</v>
      </c>
      <c r="G3" s="3" t="s">
        <v>909</v>
      </c>
      <c r="H3" s="3" t="s">
        <v>910</v>
      </c>
      <c r="I3" s="3" t="s">
        <v>911</v>
      </c>
      <c r="J3" s="3" t="s">
        <v>912</v>
      </c>
      <c r="K3" s="3" t="s">
        <v>913</v>
      </c>
      <c r="L3" s="3" t="s">
        <v>914</v>
      </c>
      <c r="M3" s="3" t="s">
        <v>915</v>
      </c>
      <c r="N3" s="3" t="s">
        <v>902</v>
      </c>
      <c r="O3" s="3" t="s">
        <v>903</v>
      </c>
      <c r="P3" s="3" t="s">
        <v>907</v>
      </c>
      <c r="Q3" s="3" t="s">
        <v>916</v>
      </c>
      <c r="R3" s="3" t="s">
        <v>917</v>
      </c>
      <c r="S3" s="3" t="s">
        <v>918</v>
      </c>
      <c r="T3" s="3" t="s">
        <v>909</v>
      </c>
      <c r="U3" s="3" t="s">
        <v>910</v>
      </c>
      <c r="V3" s="3" t="s">
        <v>911</v>
      </c>
      <c r="W3" s="3" t="s">
        <v>919</v>
      </c>
      <c r="X3" s="3" t="s">
        <v>915</v>
      </c>
      <c r="Y3" s="3" t="s">
        <v>904</v>
      </c>
      <c r="Z3" s="3" t="s">
        <v>907</v>
      </c>
      <c r="AA3" s="3" t="s">
        <v>916</v>
      </c>
      <c r="AB3" s="3" t="s">
        <v>909</v>
      </c>
      <c r="AC3" s="3" t="s">
        <v>910</v>
      </c>
      <c r="AD3" s="3" t="s">
        <v>911</v>
      </c>
      <c r="AE3" s="3" t="s">
        <v>920</v>
      </c>
      <c r="AF3" s="3" t="s">
        <v>921</v>
      </c>
      <c r="AG3" s="3" t="s">
        <v>915</v>
      </c>
      <c r="AH3" s="3" t="s">
        <v>905</v>
      </c>
      <c r="AI3" s="3" t="s">
        <v>48</v>
      </c>
      <c r="AJ3" s="3" t="s">
        <v>49</v>
      </c>
      <c r="AK3" s="3" t="s">
        <v>49</v>
      </c>
      <c r="AL3" s="3" t="s">
        <v>922</v>
      </c>
      <c r="AM3" s="3" t="s">
        <v>923</v>
      </c>
      <c r="AN3" s="3" t="s">
        <v>924</v>
      </c>
      <c r="AO3" s="3" t="s">
        <v>825</v>
      </c>
      <c r="AP3" s="3" t="s">
        <v>925</v>
      </c>
      <c r="AQ3" s="3" t="s">
        <v>926</v>
      </c>
    </row>
    <row r="4" spans="1:43" x14ac:dyDescent="0.25">
      <c r="A4" s="11" t="s">
        <v>317</v>
      </c>
      <c r="B4" s="11" t="s">
        <v>1126</v>
      </c>
      <c r="C4" s="11" t="s">
        <v>932</v>
      </c>
      <c r="D4" s="11" t="s">
        <v>906</v>
      </c>
      <c r="E4" s="11" t="s">
        <v>907</v>
      </c>
      <c r="F4" s="11" t="s">
        <v>908</v>
      </c>
      <c r="G4" s="11" t="s">
        <v>909</v>
      </c>
      <c r="H4" s="11" t="s">
        <v>910</v>
      </c>
      <c r="I4" s="11" t="s">
        <v>911</v>
      </c>
      <c r="J4" s="11" t="s">
        <v>912</v>
      </c>
      <c r="K4" s="11" t="s">
        <v>913</v>
      </c>
      <c r="L4" s="11"/>
      <c r="M4" s="11" t="s">
        <v>915</v>
      </c>
      <c r="N4" s="11" t="s">
        <v>927</v>
      </c>
      <c r="O4" s="11" t="s">
        <v>929</v>
      </c>
      <c r="P4" s="11" t="s">
        <v>907</v>
      </c>
      <c r="Q4" s="11" t="s">
        <v>916</v>
      </c>
      <c r="R4" s="11" t="s">
        <v>917</v>
      </c>
      <c r="S4" s="11" t="s">
        <v>918</v>
      </c>
      <c r="T4" s="11" t="s">
        <v>909</v>
      </c>
      <c r="U4" s="11" t="s">
        <v>910</v>
      </c>
      <c r="V4" s="11" t="s">
        <v>911</v>
      </c>
      <c r="W4" s="11" t="s">
        <v>919</v>
      </c>
      <c r="X4" s="11" t="s">
        <v>915</v>
      </c>
      <c r="Y4" s="11" t="s">
        <v>929</v>
      </c>
      <c r="Z4" s="11"/>
      <c r="AA4" s="11" t="s">
        <v>916</v>
      </c>
      <c r="AB4" s="11" t="s">
        <v>909</v>
      </c>
      <c r="AC4" s="11"/>
      <c r="AD4" s="11"/>
      <c r="AE4" s="11"/>
      <c r="AF4" s="11"/>
      <c r="AG4" s="11"/>
      <c r="AH4" s="11" t="s">
        <v>929</v>
      </c>
      <c r="AI4" s="11">
        <v>60</v>
      </c>
      <c r="AJ4" s="11" t="s">
        <v>61</v>
      </c>
      <c r="AK4" s="11" t="s">
        <v>65</v>
      </c>
      <c r="AL4" s="11" t="s">
        <v>922</v>
      </c>
      <c r="AM4" s="11" t="s">
        <v>923</v>
      </c>
      <c r="AN4" s="11" t="s">
        <v>924</v>
      </c>
      <c r="AO4" s="11"/>
      <c r="AP4" s="11" t="s">
        <v>925</v>
      </c>
      <c r="AQ4" s="11" t="s">
        <v>949</v>
      </c>
    </row>
    <row r="5" spans="1:43" x14ac:dyDescent="0.25">
      <c r="A5" s="6" t="s">
        <v>172</v>
      </c>
      <c r="B5" s="6" t="s">
        <v>1126</v>
      </c>
      <c r="C5" s="6" t="s">
        <v>932</v>
      </c>
      <c r="D5" s="6"/>
      <c r="E5" s="6"/>
      <c r="F5" s="6"/>
      <c r="G5" s="6" t="s">
        <v>909</v>
      </c>
      <c r="H5" s="6"/>
      <c r="I5" s="6"/>
      <c r="J5" s="6"/>
      <c r="K5" s="6"/>
      <c r="L5" s="6"/>
      <c r="M5" s="6"/>
      <c r="N5" s="6" t="s">
        <v>927</v>
      </c>
      <c r="O5" s="6" t="s">
        <v>929</v>
      </c>
      <c r="P5" s="6"/>
      <c r="Q5" s="6"/>
      <c r="R5" s="6"/>
      <c r="S5" s="6"/>
      <c r="T5" s="6" t="s">
        <v>909</v>
      </c>
      <c r="U5" s="6"/>
      <c r="V5" s="6"/>
      <c r="W5" s="6"/>
      <c r="X5" s="6"/>
      <c r="Y5" s="6" t="s">
        <v>929</v>
      </c>
      <c r="Z5" s="6"/>
      <c r="AA5" s="6"/>
      <c r="AB5" s="6" t="s">
        <v>909</v>
      </c>
      <c r="AC5" s="6"/>
      <c r="AD5" s="6"/>
      <c r="AE5" s="6" t="s">
        <v>920</v>
      </c>
      <c r="AF5" s="6"/>
      <c r="AG5" s="6"/>
      <c r="AH5" s="6" t="s">
        <v>929</v>
      </c>
      <c r="AI5" s="6">
        <v>2600</v>
      </c>
      <c r="AJ5" s="6" t="s">
        <v>61</v>
      </c>
      <c r="AK5" s="6" t="s">
        <v>65</v>
      </c>
      <c r="AL5" s="6"/>
      <c r="AM5" s="6"/>
      <c r="AN5" s="6" t="s">
        <v>924</v>
      </c>
      <c r="AO5" s="6" t="s">
        <v>825</v>
      </c>
      <c r="AP5" s="6" t="s">
        <v>925</v>
      </c>
      <c r="AQ5" s="6" t="s">
        <v>936</v>
      </c>
    </row>
    <row r="6" spans="1:43" x14ac:dyDescent="0.25">
      <c r="A6" s="6" t="s">
        <v>366</v>
      </c>
      <c r="B6" s="6" t="s">
        <v>1126</v>
      </c>
      <c r="C6" s="6" t="s">
        <v>932</v>
      </c>
      <c r="D6" s="6"/>
      <c r="E6" s="6"/>
      <c r="F6" s="6"/>
      <c r="G6" s="6" t="s">
        <v>909</v>
      </c>
      <c r="H6" s="6"/>
      <c r="I6" s="6"/>
      <c r="J6" s="6"/>
      <c r="K6" s="6"/>
      <c r="L6" s="6"/>
      <c r="M6" s="6"/>
      <c r="N6" s="6" t="s">
        <v>927</v>
      </c>
      <c r="O6" s="6" t="s">
        <v>929</v>
      </c>
      <c r="P6" s="6"/>
      <c r="Q6" s="6"/>
      <c r="R6" s="6"/>
      <c r="S6" s="6"/>
      <c r="T6" s="6" t="s">
        <v>909</v>
      </c>
      <c r="U6" s="6"/>
      <c r="V6" s="6"/>
      <c r="W6" s="6"/>
      <c r="X6" s="6"/>
      <c r="Y6" s="6" t="s">
        <v>929</v>
      </c>
      <c r="Z6" s="6"/>
      <c r="AA6" s="6"/>
      <c r="AB6" s="6" t="s">
        <v>909</v>
      </c>
      <c r="AC6" s="6"/>
      <c r="AD6" s="6"/>
      <c r="AE6" s="6"/>
      <c r="AF6" s="6"/>
      <c r="AG6" s="6"/>
      <c r="AH6" s="6" t="s">
        <v>929</v>
      </c>
      <c r="AI6" s="6">
        <v>375</v>
      </c>
      <c r="AJ6" s="6" t="s">
        <v>61</v>
      </c>
      <c r="AK6" s="6" t="s">
        <v>65</v>
      </c>
      <c r="AL6" s="6" t="s">
        <v>922</v>
      </c>
      <c r="AM6" s="6" t="s">
        <v>923</v>
      </c>
      <c r="AN6" s="6" t="s">
        <v>924</v>
      </c>
      <c r="AO6" s="6" t="s">
        <v>825</v>
      </c>
      <c r="AP6" s="6" t="s">
        <v>925</v>
      </c>
      <c r="AQ6" s="6" t="s">
        <v>943</v>
      </c>
    </row>
    <row r="7" spans="1:43" x14ac:dyDescent="0.25">
      <c r="A7" s="6" t="s">
        <v>468</v>
      </c>
      <c r="B7" s="6" t="s">
        <v>1126</v>
      </c>
      <c r="C7" s="6" t="s">
        <v>927</v>
      </c>
      <c r="D7" s="6"/>
      <c r="E7" s="6"/>
      <c r="F7" s="6"/>
      <c r="G7" s="6"/>
      <c r="H7" s="6"/>
      <c r="I7" s="6"/>
      <c r="J7" s="6"/>
      <c r="K7" s="6"/>
      <c r="L7" s="6"/>
      <c r="M7" s="6"/>
      <c r="N7" s="6" t="s">
        <v>927</v>
      </c>
      <c r="O7" s="6" t="s">
        <v>927</v>
      </c>
      <c r="P7" s="6"/>
      <c r="Q7" s="6"/>
      <c r="R7" s="6"/>
      <c r="S7" s="6"/>
      <c r="T7" s="6"/>
      <c r="U7" s="6"/>
      <c r="V7" s="6"/>
      <c r="W7" s="6"/>
      <c r="X7" s="6"/>
      <c r="Y7" s="6" t="s">
        <v>927</v>
      </c>
      <c r="Z7" s="6"/>
      <c r="AA7" s="6"/>
      <c r="AB7" s="6"/>
      <c r="AC7" s="6"/>
      <c r="AD7" s="6"/>
      <c r="AE7" s="6"/>
      <c r="AF7" s="6"/>
      <c r="AG7" s="6"/>
      <c r="AH7" s="6" t="s">
        <v>931</v>
      </c>
      <c r="AI7" s="6">
        <v>31</v>
      </c>
      <c r="AJ7" s="6" t="s">
        <v>65</v>
      </c>
      <c r="AK7" s="6" t="s">
        <v>65</v>
      </c>
      <c r="AL7" s="6"/>
      <c r="AM7" s="6"/>
      <c r="AN7" s="6" t="s">
        <v>924</v>
      </c>
      <c r="AO7" s="6"/>
      <c r="AP7" s="6" t="s">
        <v>925</v>
      </c>
      <c r="AQ7" s="6" t="s">
        <v>958</v>
      </c>
    </row>
    <row r="8" spans="1:43" x14ac:dyDescent="0.25">
      <c r="A8" s="6" t="s">
        <v>416</v>
      </c>
      <c r="B8" s="6" t="s">
        <v>1126</v>
      </c>
      <c r="C8" s="6" t="s">
        <v>932</v>
      </c>
      <c r="D8" s="6"/>
      <c r="E8" s="6"/>
      <c r="F8" s="6"/>
      <c r="G8" s="6" t="s">
        <v>909</v>
      </c>
      <c r="H8" s="6"/>
      <c r="I8" s="6"/>
      <c r="J8" s="6"/>
      <c r="K8" s="6"/>
      <c r="L8" s="6"/>
      <c r="M8" s="6"/>
      <c r="N8" s="6" t="s">
        <v>927</v>
      </c>
      <c r="O8" s="6" t="s">
        <v>929</v>
      </c>
      <c r="P8" s="6"/>
      <c r="Q8" s="6"/>
      <c r="R8" s="6"/>
      <c r="S8" s="6"/>
      <c r="T8" s="6" t="s">
        <v>909</v>
      </c>
      <c r="U8" s="6"/>
      <c r="V8" s="6"/>
      <c r="W8" s="6"/>
      <c r="X8" s="6"/>
      <c r="Y8" s="6" t="s">
        <v>929</v>
      </c>
      <c r="Z8" s="6"/>
      <c r="AA8" s="6"/>
      <c r="AB8" s="6" t="s">
        <v>909</v>
      </c>
      <c r="AC8" s="6"/>
      <c r="AD8" s="6"/>
      <c r="AE8" s="6"/>
      <c r="AF8" s="6"/>
      <c r="AG8" s="6"/>
      <c r="AH8" s="6" t="s">
        <v>929</v>
      </c>
      <c r="AI8" s="6">
        <v>360</v>
      </c>
      <c r="AJ8" s="6" t="s">
        <v>61</v>
      </c>
      <c r="AK8" s="6" t="s">
        <v>65</v>
      </c>
      <c r="AL8" s="6" t="s">
        <v>922</v>
      </c>
      <c r="AM8" s="6" t="s">
        <v>923</v>
      </c>
      <c r="AN8" s="6" t="s">
        <v>924</v>
      </c>
      <c r="AO8" s="6" t="s">
        <v>825</v>
      </c>
      <c r="AP8" s="6" t="s">
        <v>925</v>
      </c>
      <c r="AQ8" s="6"/>
    </row>
    <row r="9" spans="1:43" x14ac:dyDescent="0.25">
      <c r="A9" s="6" t="s">
        <v>160</v>
      </c>
      <c r="B9" s="6" t="s">
        <v>1126</v>
      </c>
      <c r="C9" s="6" t="s">
        <v>932</v>
      </c>
      <c r="D9" s="6"/>
      <c r="E9" s="6"/>
      <c r="F9" s="6"/>
      <c r="G9" s="6" t="s">
        <v>909</v>
      </c>
      <c r="H9" s="6"/>
      <c r="I9" s="6"/>
      <c r="J9" s="6"/>
      <c r="K9" s="6"/>
      <c r="L9" s="6"/>
      <c r="M9" s="6"/>
      <c r="N9" s="6" t="s">
        <v>927</v>
      </c>
      <c r="O9" s="6" t="s">
        <v>929</v>
      </c>
      <c r="P9" s="6"/>
      <c r="Q9" s="6"/>
      <c r="R9" s="6"/>
      <c r="S9" s="6"/>
      <c r="T9" s="6" t="s">
        <v>909</v>
      </c>
      <c r="U9" s="6"/>
      <c r="V9" s="6"/>
      <c r="W9" s="6"/>
      <c r="X9" s="6"/>
      <c r="Y9" s="6" t="s">
        <v>929</v>
      </c>
      <c r="Z9" s="6" t="s">
        <v>907</v>
      </c>
      <c r="AA9" s="6" t="s">
        <v>916</v>
      </c>
      <c r="AB9" s="6" t="s">
        <v>909</v>
      </c>
      <c r="AC9" s="6" t="s">
        <v>910</v>
      </c>
      <c r="AD9" s="6" t="s">
        <v>911</v>
      </c>
      <c r="AE9" s="6" t="s">
        <v>920</v>
      </c>
      <c r="AF9" s="6" t="s">
        <v>921</v>
      </c>
      <c r="AG9" s="6"/>
      <c r="AH9" s="6" t="s">
        <v>929</v>
      </c>
      <c r="AI9" s="6">
        <v>1000</v>
      </c>
      <c r="AJ9" s="6" t="s">
        <v>61</v>
      </c>
      <c r="AK9" s="6" t="s">
        <v>65</v>
      </c>
      <c r="AL9" s="6"/>
      <c r="AM9" s="6"/>
      <c r="AN9" s="6"/>
      <c r="AO9" s="6" t="s">
        <v>825</v>
      </c>
      <c r="AP9" s="6"/>
      <c r="AQ9" s="6"/>
    </row>
    <row r="10" spans="1:43" x14ac:dyDescent="0.25">
      <c r="A10" s="6" t="s">
        <v>386</v>
      </c>
      <c r="B10" s="6" t="s">
        <v>1126</v>
      </c>
      <c r="C10" s="6" t="s">
        <v>927</v>
      </c>
      <c r="D10" s="6"/>
      <c r="E10" s="6"/>
      <c r="F10" s="6"/>
      <c r="G10" s="6"/>
      <c r="H10" s="6"/>
      <c r="I10" s="6"/>
      <c r="J10" s="6"/>
      <c r="K10" s="6"/>
      <c r="L10" s="6"/>
      <c r="M10" s="6"/>
      <c r="N10" s="6" t="s">
        <v>927</v>
      </c>
      <c r="O10" s="6" t="s">
        <v>927</v>
      </c>
      <c r="P10" s="6"/>
      <c r="Q10" s="6"/>
      <c r="R10" s="6"/>
      <c r="S10" s="6"/>
      <c r="T10" s="6"/>
      <c r="U10" s="6"/>
      <c r="V10" s="6"/>
      <c r="W10" s="6"/>
      <c r="X10" s="6"/>
      <c r="Y10" s="6" t="s">
        <v>927</v>
      </c>
      <c r="Z10" s="6"/>
      <c r="AA10" s="6"/>
      <c r="AB10" s="6"/>
      <c r="AC10" s="6"/>
      <c r="AD10" s="6"/>
      <c r="AE10" s="6"/>
      <c r="AF10" s="6"/>
      <c r="AG10" s="6"/>
      <c r="AH10" s="6" t="s">
        <v>931</v>
      </c>
      <c r="AI10" s="6" t="s">
        <v>634</v>
      </c>
      <c r="AJ10" s="6" t="s">
        <v>61</v>
      </c>
      <c r="AK10" s="6" t="s">
        <v>65</v>
      </c>
      <c r="AL10" s="6"/>
      <c r="AM10" s="6"/>
      <c r="AN10" s="6" t="s">
        <v>924</v>
      </c>
      <c r="AO10" s="6" t="s">
        <v>825</v>
      </c>
      <c r="AP10" s="6" t="s">
        <v>925</v>
      </c>
      <c r="AQ10" s="6" t="s">
        <v>954</v>
      </c>
    </row>
    <row r="11" spans="1:43" x14ac:dyDescent="0.25">
      <c r="A11" s="6" t="s">
        <v>284</v>
      </c>
      <c r="B11" s="6" t="s">
        <v>1126</v>
      </c>
      <c r="C11" s="6" t="s">
        <v>927</v>
      </c>
      <c r="D11" s="6"/>
      <c r="E11" s="6"/>
      <c r="F11" s="6"/>
      <c r="G11" s="6"/>
      <c r="H11" s="6"/>
      <c r="I11" s="6"/>
      <c r="J11" s="6"/>
      <c r="K11" s="6"/>
      <c r="L11" s="6"/>
      <c r="M11" s="6"/>
      <c r="N11" s="6" t="s">
        <v>927</v>
      </c>
      <c r="O11" s="6" t="s">
        <v>927</v>
      </c>
      <c r="P11" s="6"/>
      <c r="Q11" s="6"/>
      <c r="R11" s="6"/>
      <c r="S11" s="6"/>
      <c r="T11" s="6"/>
      <c r="U11" s="6"/>
      <c r="V11" s="6"/>
      <c r="W11" s="6"/>
      <c r="X11" s="6"/>
      <c r="Y11" s="6" t="s">
        <v>927</v>
      </c>
      <c r="Z11" s="6"/>
      <c r="AA11" s="6"/>
      <c r="AB11" s="6"/>
      <c r="AC11" s="6"/>
      <c r="AD11" s="6"/>
      <c r="AE11" s="6"/>
      <c r="AF11" s="6"/>
      <c r="AG11" s="6"/>
      <c r="AH11" s="6" t="s">
        <v>927</v>
      </c>
      <c r="AI11" s="6"/>
      <c r="AJ11" s="6"/>
      <c r="AK11" s="6" t="s">
        <v>65</v>
      </c>
      <c r="AL11" s="6"/>
      <c r="AM11" s="6" t="s">
        <v>923</v>
      </c>
      <c r="AN11" s="6" t="s">
        <v>924</v>
      </c>
      <c r="AO11" s="6" t="s">
        <v>825</v>
      </c>
      <c r="AP11" s="6" t="s">
        <v>925</v>
      </c>
      <c r="AQ11" s="6" t="s">
        <v>942</v>
      </c>
    </row>
    <row r="12" spans="1:43" x14ac:dyDescent="0.25">
      <c r="A12" s="6" t="s">
        <v>291</v>
      </c>
      <c r="B12" s="6" t="s">
        <v>1126</v>
      </c>
      <c r="C12" s="6" t="s">
        <v>932</v>
      </c>
      <c r="D12" s="6"/>
      <c r="E12" s="6"/>
      <c r="F12" s="6"/>
      <c r="G12" s="6" t="s">
        <v>909</v>
      </c>
      <c r="H12" s="6"/>
      <c r="I12" s="6"/>
      <c r="J12" s="6"/>
      <c r="K12" s="6"/>
      <c r="L12" s="6"/>
      <c r="M12" s="6"/>
      <c r="N12" s="6" t="s">
        <v>927</v>
      </c>
      <c r="O12" s="6" t="s">
        <v>929</v>
      </c>
      <c r="P12" s="6"/>
      <c r="Q12" s="6"/>
      <c r="R12" s="6"/>
      <c r="S12" s="6"/>
      <c r="T12" s="6" t="s">
        <v>909</v>
      </c>
      <c r="U12" s="6"/>
      <c r="V12" s="6"/>
      <c r="W12" s="6"/>
      <c r="X12" s="6"/>
      <c r="Y12" s="6" t="s">
        <v>929</v>
      </c>
      <c r="Z12" s="6"/>
      <c r="AA12" s="6"/>
      <c r="AB12" s="6" t="s">
        <v>909</v>
      </c>
      <c r="AC12" s="6"/>
      <c r="AD12" s="6"/>
      <c r="AE12" s="6"/>
      <c r="AF12" s="6"/>
      <c r="AG12" s="6"/>
      <c r="AH12" s="6" t="s">
        <v>929</v>
      </c>
      <c r="AI12" s="6">
        <v>350</v>
      </c>
      <c r="AJ12" s="6" t="s">
        <v>61</v>
      </c>
      <c r="AK12" s="6" t="s">
        <v>65</v>
      </c>
      <c r="AL12" s="6" t="s">
        <v>922</v>
      </c>
      <c r="AM12" s="6"/>
      <c r="AN12" s="6" t="s">
        <v>924</v>
      </c>
      <c r="AO12" s="6" t="s">
        <v>825</v>
      </c>
      <c r="AP12" s="6" t="s">
        <v>925</v>
      </c>
      <c r="AQ12" s="6" t="s">
        <v>942</v>
      </c>
    </row>
    <row r="13" spans="1:43" x14ac:dyDescent="0.25">
      <c r="A13" s="6" t="s">
        <v>407</v>
      </c>
      <c r="B13" s="6" t="s">
        <v>1126</v>
      </c>
      <c r="C13" s="6" t="s">
        <v>932</v>
      </c>
      <c r="D13" s="6" t="s">
        <v>906</v>
      </c>
      <c r="E13" s="6" t="s">
        <v>907</v>
      </c>
      <c r="F13" s="6" t="s">
        <v>908</v>
      </c>
      <c r="G13" s="6" t="s">
        <v>909</v>
      </c>
      <c r="H13" s="6" t="s">
        <v>910</v>
      </c>
      <c r="I13" s="6" t="s">
        <v>911</v>
      </c>
      <c r="J13" s="6" t="s">
        <v>912</v>
      </c>
      <c r="K13" s="6" t="s">
        <v>913</v>
      </c>
      <c r="L13" s="6"/>
      <c r="M13" s="6" t="s">
        <v>915</v>
      </c>
      <c r="N13" s="6" t="s">
        <v>927</v>
      </c>
      <c r="O13" s="6" t="s">
        <v>929</v>
      </c>
      <c r="P13" s="6" t="s">
        <v>907</v>
      </c>
      <c r="Q13" s="6" t="s">
        <v>916</v>
      </c>
      <c r="R13" s="6" t="s">
        <v>917</v>
      </c>
      <c r="S13" s="6" t="s">
        <v>918</v>
      </c>
      <c r="T13" s="6" t="s">
        <v>909</v>
      </c>
      <c r="U13" s="6" t="s">
        <v>910</v>
      </c>
      <c r="V13" s="6" t="s">
        <v>911</v>
      </c>
      <c r="W13" s="6" t="s">
        <v>919</v>
      </c>
      <c r="X13" s="6" t="s">
        <v>915</v>
      </c>
      <c r="Y13" s="6" t="s">
        <v>929</v>
      </c>
      <c r="Z13" s="6"/>
      <c r="AA13" s="6"/>
      <c r="AB13" s="6" t="s">
        <v>909</v>
      </c>
      <c r="AC13" s="6" t="s">
        <v>910</v>
      </c>
      <c r="AD13" s="6"/>
      <c r="AE13" s="6"/>
      <c r="AF13" s="6" t="s">
        <v>921</v>
      </c>
      <c r="AG13" s="6" t="s">
        <v>915</v>
      </c>
      <c r="AH13" s="6" t="s">
        <v>929</v>
      </c>
      <c r="AI13" s="6">
        <v>600</v>
      </c>
      <c r="AJ13" s="6" t="s">
        <v>61</v>
      </c>
      <c r="AK13" s="6" t="s">
        <v>65</v>
      </c>
      <c r="AL13" s="6" t="s">
        <v>922</v>
      </c>
      <c r="AM13" s="6" t="s">
        <v>923</v>
      </c>
      <c r="AN13" s="6" t="s">
        <v>924</v>
      </c>
      <c r="AO13" s="6" t="s">
        <v>825</v>
      </c>
      <c r="AP13" s="6" t="s">
        <v>925</v>
      </c>
      <c r="AQ13" s="6" t="s">
        <v>955</v>
      </c>
    </row>
    <row r="14" spans="1:43" x14ac:dyDescent="0.25">
      <c r="A14" s="6" t="s">
        <v>145</v>
      </c>
      <c r="B14" s="6" t="s">
        <v>1126</v>
      </c>
      <c r="C14" s="6" t="s">
        <v>927</v>
      </c>
      <c r="D14" s="6"/>
      <c r="E14" s="6"/>
      <c r="F14" s="6"/>
      <c r="G14" s="6"/>
      <c r="H14" s="6"/>
      <c r="I14" s="6"/>
      <c r="J14" s="6"/>
      <c r="K14" s="6"/>
      <c r="L14" s="6"/>
      <c r="M14" s="6"/>
      <c r="N14" s="6" t="s">
        <v>927</v>
      </c>
      <c r="O14" s="6" t="s">
        <v>927</v>
      </c>
      <c r="P14" s="6"/>
      <c r="Q14" s="6"/>
      <c r="R14" s="6"/>
      <c r="S14" s="6"/>
      <c r="T14" s="6"/>
      <c r="U14" s="6"/>
      <c r="V14" s="6"/>
      <c r="W14" s="6"/>
      <c r="X14" s="6"/>
      <c r="Y14" s="6" t="s">
        <v>927</v>
      </c>
      <c r="Z14" s="6"/>
      <c r="AA14" s="6"/>
      <c r="AB14" s="6"/>
      <c r="AC14" s="6"/>
      <c r="AD14" s="6"/>
      <c r="AE14" s="6"/>
      <c r="AF14" s="6"/>
      <c r="AG14" s="6"/>
      <c r="AH14" s="6" t="s">
        <v>927</v>
      </c>
      <c r="AI14" s="6"/>
      <c r="AJ14" s="6"/>
      <c r="AK14" s="6" t="s">
        <v>65</v>
      </c>
      <c r="AL14" s="6"/>
      <c r="AM14" s="6"/>
      <c r="AN14" s="6"/>
      <c r="AO14" s="6" t="s">
        <v>825</v>
      </c>
      <c r="AP14" s="6" t="s">
        <v>925</v>
      </c>
      <c r="AQ14" s="6"/>
    </row>
    <row r="15" spans="1:43" x14ac:dyDescent="0.25">
      <c r="A15" s="6" t="s">
        <v>126</v>
      </c>
      <c r="B15" s="6" t="s">
        <v>1126</v>
      </c>
      <c r="C15" s="6" t="s">
        <v>927</v>
      </c>
      <c r="D15" s="6"/>
      <c r="E15" s="6"/>
      <c r="F15" s="6"/>
      <c r="G15" s="6"/>
      <c r="H15" s="6"/>
      <c r="I15" s="6"/>
      <c r="J15" s="6"/>
      <c r="K15" s="6"/>
      <c r="L15" s="6"/>
      <c r="M15" s="6"/>
      <c r="N15" s="6" t="s">
        <v>927</v>
      </c>
      <c r="O15" s="6" t="s">
        <v>927</v>
      </c>
      <c r="P15" s="6"/>
      <c r="Q15" s="6"/>
      <c r="R15" s="6"/>
      <c r="S15" s="6"/>
      <c r="T15" s="6"/>
      <c r="U15" s="6"/>
      <c r="V15" s="6"/>
      <c r="W15" s="6"/>
      <c r="X15" s="6"/>
      <c r="Y15" s="6" t="s">
        <v>927</v>
      </c>
      <c r="Z15" s="6"/>
      <c r="AA15" s="6"/>
      <c r="AB15" s="6"/>
      <c r="AC15" s="6"/>
      <c r="AD15" s="6"/>
      <c r="AE15" s="6"/>
      <c r="AF15" s="6"/>
      <c r="AG15" s="6"/>
      <c r="AH15" s="6" t="s">
        <v>927</v>
      </c>
      <c r="AI15" s="6"/>
      <c r="AJ15" s="6"/>
      <c r="AK15" s="6" t="s">
        <v>65</v>
      </c>
      <c r="AL15" s="6" t="s">
        <v>922</v>
      </c>
      <c r="AM15" s="6"/>
      <c r="AN15" s="6" t="s">
        <v>924</v>
      </c>
      <c r="AO15" s="6" t="s">
        <v>825</v>
      </c>
      <c r="AP15" s="6" t="s">
        <v>925</v>
      </c>
      <c r="AQ15" s="6"/>
    </row>
    <row r="16" spans="1:43" x14ac:dyDescent="0.25">
      <c r="A16" s="6" t="s">
        <v>246</v>
      </c>
      <c r="B16" s="6" t="s">
        <v>1126</v>
      </c>
      <c r="C16" s="6" t="s">
        <v>932</v>
      </c>
      <c r="D16" s="6"/>
      <c r="E16" s="6"/>
      <c r="F16" s="6"/>
      <c r="G16" s="6" t="s">
        <v>909</v>
      </c>
      <c r="H16" s="6"/>
      <c r="I16" s="6"/>
      <c r="J16" s="6"/>
      <c r="K16" s="6"/>
      <c r="L16" s="6"/>
      <c r="M16" s="6"/>
      <c r="N16" s="6" t="s">
        <v>927</v>
      </c>
      <c r="O16" s="6" t="s">
        <v>929</v>
      </c>
      <c r="P16" s="6"/>
      <c r="Q16" s="6"/>
      <c r="R16" s="6"/>
      <c r="S16" s="6"/>
      <c r="T16" s="6" t="s">
        <v>909</v>
      </c>
      <c r="U16" s="6"/>
      <c r="V16" s="6"/>
      <c r="W16" s="6"/>
      <c r="X16" s="6"/>
      <c r="Y16" s="6" t="s">
        <v>929</v>
      </c>
      <c r="Z16" s="6"/>
      <c r="AA16" s="6"/>
      <c r="AB16" s="6" t="s">
        <v>909</v>
      </c>
      <c r="AC16" s="6"/>
      <c r="AD16" s="6"/>
      <c r="AE16" s="6"/>
      <c r="AF16" s="6"/>
      <c r="AG16" s="6"/>
      <c r="AH16" s="6" t="s">
        <v>929</v>
      </c>
      <c r="AI16" s="6">
        <v>250</v>
      </c>
      <c r="AJ16" s="6" t="s">
        <v>61</v>
      </c>
      <c r="AK16" s="6" t="s">
        <v>65</v>
      </c>
      <c r="AL16" s="6" t="s">
        <v>922</v>
      </c>
      <c r="AM16" s="6" t="s">
        <v>923</v>
      </c>
      <c r="AN16" s="6" t="s">
        <v>924</v>
      </c>
      <c r="AO16" s="6"/>
      <c r="AP16" s="6" t="s">
        <v>925</v>
      </c>
      <c r="AQ16" s="6"/>
    </row>
    <row r="17" spans="1:43" x14ac:dyDescent="0.25">
      <c r="A17" s="6" t="s">
        <v>476</v>
      </c>
      <c r="B17" s="6" t="s">
        <v>1126</v>
      </c>
      <c r="C17" s="6" t="s">
        <v>927</v>
      </c>
      <c r="D17" s="6"/>
      <c r="E17" s="6"/>
      <c r="F17" s="6"/>
      <c r="G17" s="6"/>
      <c r="H17" s="6"/>
      <c r="I17" s="6"/>
      <c r="J17" s="6"/>
      <c r="K17" s="6"/>
      <c r="L17" s="6"/>
      <c r="M17" s="6"/>
      <c r="N17" s="6" t="s">
        <v>927</v>
      </c>
      <c r="O17" s="6" t="s">
        <v>927</v>
      </c>
      <c r="P17" s="6"/>
      <c r="Q17" s="6"/>
      <c r="R17" s="6"/>
      <c r="S17" s="6"/>
      <c r="T17" s="6"/>
      <c r="U17" s="6"/>
      <c r="V17" s="6"/>
      <c r="W17" s="6"/>
      <c r="X17" s="6"/>
      <c r="Y17" s="6" t="s">
        <v>927</v>
      </c>
      <c r="Z17" s="6"/>
      <c r="AA17" s="6"/>
      <c r="AB17" s="6" t="s">
        <v>909</v>
      </c>
      <c r="AC17" s="6"/>
      <c r="AD17" s="6"/>
      <c r="AE17" s="6"/>
      <c r="AF17" s="6"/>
      <c r="AG17" s="6"/>
      <c r="AH17" s="6" t="s">
        <v>929</v>
      </c>
      <c r="AI17" s="6">
        <v>700</v>
      </c>
      <c r="AJ17" s="6" t="s">
        <v>65</v>
      </c>
      <c r="AK17" s="6" t="s">
        <v>65</v>
      </c>
      <c r="AL17" s="6"/>
      <c r="AM17" s="6" t="s">
        <v>923</v>
      </c>
      <c r="AN17" s="6" t="s">
        <v>924</v>
      </c>
      <c r="AO17" s="6"/>
      <c r="AP17" s="6" t="s">
        <v>925</v>
      </c>
      <c r="AQ17" s="6"/>
    </row>
    <row r="18" spans="1:43" x14ac:dyDescent="0.25">
      <c r="A18" s="6" t="s">
        <v>137</v>
      </c>
      <c r="B18" s="6" t="s">
        <v>1126</v>
      </c>
      <c r="C18" s="6" t="s">
        <v>932</v>
      </c>
      <c r="D18" s="6" t="s">
        <v>906</v>
      </c>
      <c r="E18" s="6" t="s">
        <v>907</v>
      </c>
      <c r="F18" s="6" t="s">
        <v>908</v>
      </c>
      <c r="G18" s="6" t="s">
        <v>909</v>
      </c>
      <c r="H18" s="6" t="s">
        <v>910</v>
      </c>
      <c r="I18" s="6" t="s">
        <v>911</v>
      </c>
      <c r="J18" s="6" t="s">
        <v>912</v>
      </c>
      <c r="K18" s="6" t="s">
        <v>913</v>
      </c>
      <c r="L18" s="6" t="s">
        <v>914</v>
      </c>
      <c r="M18" s="6" t="s">
        <v>915</v>
      </c>
      <c r="N18" s="6" t="s">
        <v>927</v>
      </c>
      <c r="O18" s="6" t="s">
        <v>929</v>
      </c>
      <c r="P18" s="6" t="s">
        <v>907</v>
      </c>
      <c r="Q18" s="6" t="s">
        <v>916</v>
      </c>
      <c r="R18" s="6" t="s">
        <v>917</v>
      </c>
      <c r="S18" s="6" t="s">
        <v>918</v>
      </c>
      <c r="T18" s="6" t="s">
        <v>909</v>
      </c>
      <c r="U18" s="6" t="s">
        <v>910</v>
      </c>
      <c r="V18" s="6" t="s">
        <v>911</v>
      </c>
      <c r="W18" s="6" t="s">
        <v>919</v>
      </c>
      <c r="X18" s="6" t="s">
        <v>915</v>
      </c>
      <c r="Y18" s="6" t="s">
        <v>929</v>
      </c>
      <c r="Z18" s="6" t="s">
        <v>907</v>
      </c>
      <c r="AA18" s="6" t="s">
        <v>916</v>
      </c>
      <c r="AB18" s="6" t="s">
        <v>909</v>
      </c>
      <c r="AC18" s="6" t="s">
        <v>910</v>
      </c>
      <c r="AD18" s="6" t="s">
        <v>911</v>
      </c>
      <c r="AE18" s="6" t="s">
        <v>920</v>
      </c>
      <c r="AF18" s="6" t="s">
        <v>921</v>
      </c>
      <c r="AG18" s="6" t="s">
        <v>915</v>
      </c>
      <c r="AH18" s="6" t="s">
        <v>929</v>
      </c>
      <c r="AI18" s="6">
        <v>3000</v>
      </c>
      <c r="AJ18" s="6" t="s">
        <v>65</v>
      </c>
      <c r="AK18" s="6" t="s">
        <v>61</v>
      </c>
      <c r="AL18" s="6"/>
      <c r="AM18" s="6"/>
      <c r="AN18" s="6"/>
      <c r="AO18" s="6"/>
      <c r="AP18" s="6"/>
      <c r="AQ18" s="6"/>
    </row>
    <row r="19" spans="1:43" x14ac:dyDescent="0.25">
      <c r="A19" s="6" t="s">
        <v>484</v>
      </c>
      <c r="B19" s="6" t="s">
        <v>1126</v>
      </c>
      <c r="C19" s="6" t="s">
        <v>927</v>
      </c>
      <c r="D19" s="6"/>
      <c r="E19" s="6"/>
      <c r="F19" s="6"/>
      <c r="G19" s="6"/>
      <c r="H19" s="6"/>
      <c r="I19" s="6"/>
      <c r="J19" s="6"/>
      <c r="K19" s="6"/>
      <c r="L19" s="6"/>
      <c r="M19" s="6"/>
      <c r="N19" s="6" t="s">
        <v>927</v>
      </c>
      <c r="O19" s="6" t="s">
        <v>929</v>
      </c>
      <c r="P19" s="6" t="s">
        <v>907</v>
      </c>
      <c r="Q19" s="6" t="s">
        <v>916</v>
      </c>
      <c r="R19" s="6" t="s">
        <v>917</v>
      </c>
      <c r="S19" s="6" t="s">
        <v>918</v>
      </c>
      <c r="T19" s="6" t="s">
        <v>909</v>
      </c>
      <c r="U19" s="6" t="s">
        <v>910</v>
      </c>
      <c r="V19" s="6" t="s">
        <v>911</v>
      </c>
      <c r="W19" s="6" t="s">
        <v>919</v>
      </c>
      <c r="X19" s="6" t="s">
        <v>915</v>
      </c>
      <c r="Y19" s="6" t="s">
        <v>929</v>
      </c>
      <c r="Z19" s="6"/>
      <c r="AA19" s="6"/>
      <c r="AB19" s="6"/>
      <c r="AC19" s="6"/>
      <c r="AD19" s="6"/>
      <c r="AE19" s="6"/>
      <c r="AF19" s="6" t="s">
        <v>921</v>
      </c>
      <c r="AG19" s="6"/>
      <c r="AH19" s="6" t="s">
        <v>927</v>
      </c>
      <c r="AI19" s="6"/>
      <c r="AJ19" s="6"/>
      <c r="AK19" s="6" t="s">
        <v>65</v>
      </c>
      <c r="AL19" s="6"/>
      <c r="AM19" s="6"/>
      <c r="AN19" s="6" t="s">
        <v>924</v>
      </c>
      <c r="AO19" s="6" t="s">
        <v>825</v>
      </c>
      <c r="AP19" s="6" t="s">
        <v>925</v>
      </c>
      <c r="AQ19" s="6" t="s">
        <v>942</v>
      </c>
    </row>
    <row r="20" spans="1:43" x14ac:dyDescent="0.25">
      <c r="A20" s="6" t="s">
        <v>276</v>
      </c>
      <c r="B20" s="6" t="s">
        <v>1126</v>
      </c>
      <c r="C20" s="6" t="s">
        <v>927</v>
      </c>
      <c r="D20" s="6"/>
      <c r="E20" s="6"/>
      <c r="F20" s="6"/>
      <c r="G20" s="6"/>
      <c r="H20" s="6"/>
      <c r="I20" s="6"/>
      <c r="J20" s="6"/>
      <c r="K20" s="6"/>
      <c r="L20" s="6"/>
      <c r="M20" s="6"/>
      <c r="N20" s="6" t="s">
        <v>927</v>
      </c>
      <c r="O20" s="6" t="s">
        <v>927</v>
      </c>
      <c r="P20" s="6"/>
      <c r="Q20" s="6"/>
      <c r="R20" s="6"/>
      <c r="S20" s="6"/>
      <c r="T20" s="6"/>
      <c r="U20" s="6"/>
      <c r="V20" s="6"/>
      <c r="W20" s="6"/>
      <c r="X20" s="6"/>
      <c r="Y20" s="6" t="s">
        <v>929</v>
      </c>
      <c r="Z20" s="6"/>
      <c r="AA20" s="6"/>
      <c r="AB20" s="6" t="s">
        <v>909</v>
      </c>
      <c r="AC20" s="6"/>
      <c r="AD20" s="6"/>
      <c r="AE20" s="6" t="s">
        <v>920</v>
      </c>
      <c r="AF20" s="6"/>
      <c r="AG20" s="6"/>
      <c r="AH20" s="6" t="s">
        <v>929</v>
      </c>
      <c r="AI20" s="6">
        <v>400</v>
      </c>
      <c r="AJ20" s="6" t="s">
        <v>65</v>
      </c>
      <c r="AK20" s="6" t="s">
        <v>65</v>
      </c>
      <c r="AL20" s="6" t="s">
        <v>922</v>
      </c>
      <c r="AM20" s="6" t="s">
        <v>923</v>
      </c>
      <c r="AN20" s="6" t="s">
        <v>924</v>
      </c>
      <c r="AO20" s="6" t="s">
        <v>825</v>
      </c>
      <c r="AP20" s="6" t="s">
        <v>925</v>
      </c>
      <c r="AQ20" s="6"/>
    </row>
    <row r="21" spans="1:43" x14ac:dyDescent="0.25">
      <c r="A21" s="6" t="s">
        <v>217</v>
      </c>
      <c r="B21" s="6" t="s">
        <v>1126</v>
      </c>
      <c r="C21" s="6" t="s">
        <v>932</v>
      </c>
      <c r="D21" s="6"/>
      <c r="E21" s="6" t="s">
        <v>907</v>
      </c>
      <c r="F21" s="6"/>
      <c r="G21" s="6" t="s">
        <v>909</v>
      </c>
      <c r="H21" s="6"/>
      <c r="I21" s="6"/>
      <c r="J21" s="6"/>
      <c r="K21" s="6"/>
      <c r="L21" s="6"/>
      <c r="M21" s="6"/>
      <c r="N21" s="6" t="s">
        <v>927</v>
      </c>
      <c r="O21" s="6" t="s">
        <v>929</v>
      </c>
      <c r="P21" s="6" t="s">
        <v>907</v>
      </c>
      <c r="Q21" s="6"/>
      <c r="R21" s="6"/>
      <c r="S21" s="6"/>
      <c r="T21" s="6" t="s">
        <v>909</v>
      </c>
      <c r="U21" s="6"/>
      <c r="V21" s="6"/>
      <c r="W21" s="6"/>
      <c r="X21" s="6"/>
      <c r="Y21" s="6" t="s">
        <v>929</v>
      </c>
      <c r="Z21" s="6"/>
      <c r="AA21" s="6" t="s">
        <v>916</v>
      </c>
      <c r="AB21" s="6" t="s">
        <v>909</v>
      </c>
      <c r="AC21" s="6"/>
      <c r="AD21" s="6"/>
      <c r="AE21" s="6"/>
      <c r="AF21" s="6" t="s">
        <v>921</v>
      </c>
      <c r="AG21" s="6"/>
      <c r="AH21" s="6" t="s">
        <v>929</v>
      </c>
      <c r="AI21" s="6" t="s">
        <v>941</v>
      </c>
      <c r="AJ21" s="6" t="s">
        <v>61</v>
      </c>
      <c r="AK21" s="6" t="s">
        <v>65</v>
      </c>
      <c r="AL21" s="6" t="s">
        <v>922</v>
      </c>
      <c r="AM21" s="6" t="s">
        <v>923</v>
      </c>
      <c r="AN21" s="6" t="s">
        <v>924</v>
      </c>
      <c r="AO21" s="6" t="s">
        <v>825</v>
      </c>
      <c r="AP21" s="6" t="s">
        <v>925</v>
      </c>
      <c r="AQ21" s="6" t="s">
        <v>942</v>
      </c>
    </row>
    <row r="22" spans="1:43" x14ac:dyDescent="0.25">
      <c r="A22" s="6" t="s">
        <v>199</v>
      </c>
      <c r="B22" s="6" t="s">
        <v>1126</v>
      </c>
      <c r="C22" s="6" t="s">
        <v>927</v>
      </c>
      <c r="D22" s="6"/>
      <c r="E22" s="6"/>
      <c r="F22" s="6"/>
      <c r="G22" s="6"/>
      <c r="H22" s="6"/>
      <c r="I22" s="6"/>
      <c r="J22" s="6"/>
      <c r="K22" s="6"/>
      <c r="L22" s="6"/>
      <c r="M22" s="6"/>
      <c r="N22" s="6" t="s">
        <v>932</v>
      </c>
      <c r="O22" s="6" t="s">
        <v>929</v>
      </c>
      <c r="P22" s="6" t="s">
        <v>907</v>
      </c>
      <c r="Q22" s="6" t="s">
        <v>916</v>
      </c>
      <c r="R22" s="6"/>
      <c r="S22" s="6"/>
      <c r="T22" s="6" t="s">
        <v>909</v>
      </c>
      <c r="U22" s="6" t="s">
        <v>910</v>
      </c>
      <c r="V22" s="6" t="s">
        <v>911</v>
      </c>
      <c r="W22" s="6" t="s">
        <v>919</v>
      </c>
      <c r="X22" s="6" t="s">
        <v>915</v>
      </c>
      <c r="Y22" s="6" t="s">
        <v>929</v>
      </c>
      <c r="Z22" s="6" t="s">
        <v>907</v>
      </c>
      <c r="AA22" s="6" t="s">
        <v>916</v>
      </c>
      <c r="AB22" s="6" t="s">
        <v>909</v>
      </c>
      <c r="AC22" s="6" t="s">
        <v>910</v>
      </c>
      <c r="AD22" s="6" t="s">
        <v>911</v>
      </c>
      <c r="AE22" s="6"/>
      <c r="AF22" s="6" t="s">
        <v>921</v>
      </c>
      <c r="AG22" s="6" t="s">
        <v>915</v>
      </c>
      <c r="AH22" s="6" t="s">
        <v>929</v>
      </c>
      <c r="AI22" s="6">
        <v>1100</v>
      </c>
      <c r="AJ22" s="6" t="s">
        <v>61</v>
      </c>
      <c r="AK22" s="6" t="s">
        <v>65</v>
      </c>
      <c r="AL22" s="6"/>
      <c r="AM22" s="6"/>
      <c r="AN22" s="6"/>
      <c r="AO22" s="6"/>
      <c r="AP22" s="6"/>
      <c r="AQ22" s="6" t="s">
        <v>940</v>
      </c>
    </row>
    <row r="23" spans="1:43" x14ac:dyDescent="0.25">
      <c r="A23" s="6" t="s">
        <v>327</v>
      </c>
      <c r="B23" s="6" t="s">
        <v>1126</v>
      </c>
      <c r="C23" s="6" t="s">
        <v>932</v>
      </c>
      <c r="D23" s="6" t="s">
        <v>906</v>
      </c>
      <c r="E23" s="6" t="s">
        <v>907</v>
      </c>
      <c r="F23" s="6" t="s">
        <v>908</v>
      </c>
      <c r="G23" s="6" t="s">
        <v>909</v>
      </c>
      <c r="H23" s="6" t="s">
        <v>910</v>
      </c>
      <c r="I23" s="6" t="s">
        <v>911</v>
      </c>
      <c r="J23" s="6" t="s">
        <v>912</v>
      </c>
      <c r="K23" s="6" t="s">
        <v>913</v>
      </c>
      <c r="L23" s="6"/>
      <c r="M23" s="6" t="s">
        <v>915</v>
      </c>
      <c r="N23" s="6" t="s">
        <v>927</v>
      </c>
      <c r="O23" s="6" t="s">
        <v>929</v>
      </c>
      <c r="P23" s="6" t="s">
        <v>907</v>
      </c>
      <c r="Q23" s="6" t="s">
        <v>916</v>
      </c>
      <c r="R23" s="6" t="s">
        <v>917</v>
      </c>
      <c r="S23" s="6" t="s">
        <v>918</v>
      </c>
      <c r="T23" s="6" t="s">
        <v>909</v>
      </c>
      <c r="U23" s="6" t="s">
        <v>910</v>
      </c>
      <c r="V23" s="6" t="s">
        <v>911</v>
      </c>
      <c r="W23" s="6" t="s">
        <v>919</v>
      </c>
      <c r="X23" s="6" t="s">
        <v>915</v>
      </c>
      <c r="Y23" s="6" t="s">
        <v>929</v>
      </c>
      <c r="Z23" s="6" t="s">
        <v>907</v>
      </c>
      <c r="AA23" s="6" t="s">
        <v>916</v>
      </c>
      <c r="AB23" s="6" t="s">
        <v>909</v>
      </c>
      <c r="AC23" s="6" t="s">
        <v>910</v>
      </c>
      <c r="AD23" s="6" t="s">
        <v>911</v>
      </c>
      <c r="AE23" s="6" t="s">
        <v>920</v>
      </c>
      <c r="AF23" s="6" t="s">
        <v>921</v>
      </c>
      <c r="AG23" s="6" t="s">
        <v>915</v>
      </c>
      <c r="AH23" s="6" t="s">
        <v>929</v>
      </c>
      <c r="AI23" s="6">
        <v>1200</v>
      </c>
      <c r="AJ23" s="6" t="s">
        <v>61</v>
      </c>
      <c r="AK23" s="6" t="s">
        <v>65</v>
      </c>
      <c r="AL23" s="6"/>
      <c r="AM23" s="6"/>
      <c r="AN23" s="6" t="s">
        <v>924</v>
      </c>
      <c r="AO23" s="6"/>
      <c r="AP23" s="6"/>
      <c r="AQ23" s="6"/>
    </row>
    <row r="27" spans="1:43" x14ac:dyDescent="0.25">
      <c r="A27" s="85"/>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row>
    <row r="28" spans="1:43" s="10" customFormat="1" ht="15" thickBot="1" x14ac:dyDescent="0.3">
      <c r="A28" s="84" t="s">
        <v>0</v>
      </c>
      <c r="B28" s="3" t="s">
        <v>1124</v>
      </c>
      <c r="C28" s="3" t="s">
        <v>901</v>
      </c>
      <c r="D28" s="3" t="s">
        <v>906</v>
      </c>
      <c r="E28" s="3" t="s">
        <v>907</v>
      </c>
      <c r="F28" s="3" t="s">
        <v>908</v>
      </c>
      <c r="G28" s="3" t="s">
        <v>909</v>
      </c>
      <c r="H28" s="3" t="s">
        <v>910</v>
      </c>
      <c r="I28" s="3" t="s">
        <v>911</v>
      </c>
      <c r="J28" s="3" t="s">
        <v>912</v>
      </c>
      <c r="K28" s="3" t="s">
        <v>913</v>
      </c>
      <c r="L28" s="3" t="s">
        <v>914</v>
      </c>
      <c r="M28" s="3" t="s">
        <v>915</v>
      </c>
      <c r="N28" s="3" t="s">
        <v>902</v>
      </c>
      <c r="O28" s="3" t="s">
        <v>903</v>
      </c>
      <c r="P28" s="3" t="s">
        <v>907</v>
      </c>
      <c r="Q28" s="3" t="s">
        <v>916</v>
      </c>
      <c r="R28" s="3" t="s">
        <v>917</v>
      </c>
      <c r="S28" s="3" t="s">
        <v>918</v>
      </c>
      <c r="T28" s="3" t="s">
        <v>909</v>
      </c>
      <c r="U28" s="3" t="s">
        <v>910</v>
      </c>
      <c r="V28" s="3" t="s">
        <v>911</v>
      </c>
      <c r="W28" s="3" t="s">
        <v>919</v>
      </c>
      <c r="X28" s="3" t="s">
        <v>915</v>
      </c>
      <c r="Y28" s="3" t="s">
        <v>904</v>
      </c>
      <c r="Z28" s="3" t="s">
        <v>907</v>
      </c>
      <c r="AA28" s="3" t="s">
        <v>916</v>
      </c>
      <c r="AB28" s="3" t="s">
        <v>909</v>
      </c>
      <c r="AC28" s="3" t="s">
        <v>910</v>
      </c>
      <c r="AD28" s="3" t="s">
        <v>911</v>
      </c>
      <c r="AE28" s="3" t="s">
        <v>920</v>
      </c>
      <c r="AF28" s="3" t="s">
        <v>921</v>
      </c>
      <c r="AG28" s="3" t="s">
        <v>915</v>
      </c>
      <c r="AH28" s="3" t="s">
        <v>905</v>
      </c>
      <c r="AI28" s="3" t="s">
        <v>48</v>
      </c>
      <c r="AJ28" s="3" t="s">
        <v>49</v>
      </c>
      <c r="AK28" s="3" t="s">
        <v>49</v>
      </c>
      <c r="AL28" s="3" t="s">
        <v>922</v>
      </c>
      <c r="AM28" s="3" t="s">
        <v>923</v>
      </c>
      <c r="AN28" s="3" t="s">
        <v>924</v>
      </c>
      <c r="AO28" s="3" t="s">
        <v>825</v>
      </c>
      <c r="AP28" s="3" t="s">
        <v>925</v>
      </c>
      <c r="AQ28" s="3" t="s">
        <v>926</v>
      </c>
    </row>
    <row r="29" spans="1:43" x14ac:dyDescent="0.25">
      <c r="A29" s="6" t="s">
        <v>152</v>
      </c>
      <c r="B29" s="6" t="s">
        <v>1125</v>
      </c>
      <c r="C29" s="6" t="s">
        <v>927</v>
      </c>
      <c r="D29" s="6"/>
      <c r="E29" s="6"/>
      <c r="F29" s="6"/>
      <c r="G29" s="6"/>
      <c r="H29" s="6"/>
      <c r="I29" s="6"/>
      <c r="J29" s="6"/>
      <c r="K29" s="6"/>
      <c r="L29" s="6"/>
      <c r="M29" s="6"/>
      <c r="N29" s="6" t="s">
        <v>927</v>
      </c>
      <c r="O29" s="6" t="s">
        <v>927</v>
      </c>
      <c r="P29" s="6"/>
      <c r="Q29" s="6"/>
      <c r="R29" s="6"/>
      <c r="S29" s="6"/>
      <c r="T29" s="6"/>
      <c r="U29" s="6"/>
      <c r="V29" s="6"/>
      <c r="W29" s="6"/>
      <c r="X29" s="6"/>
      <c r="Y29" s="6" t="s">
        <v>927</v>
      </c>
      <c r="Z29" s="6"/>
      <c r="AA29" s="6"/>
      <c r="AB29" s="6"/>
      <c r="AC29" s="6"/>
      <c r="AD29" s="6"/>
      <c r="AE29" s="6"/>
      <c r="AF29" s="6"/>
      <c r="AG29" s="6"/>
      <c r="AH29" s="6" t="s">
        <v>927</v>
      </c>
      <c r="AI29" s="6"/>
      <c r="AJ29" s="6"/>
      <c r="AK29" s="6" t="s">
        <v>65</v>
      </c>
      <c r="AL29" s="6"/>
      <c r="AM29" s="6"/>
      <c r="AN29" s="6"/>
      <c r="AO29" s="6"/>
      <c r="AP29" s="6"/>
      <c r="AQ29" s="6"/>
    </row>
    <row r="30" spans="1:43" x14ac:dyDescent="0.25">
      <c r="A30" s="6" t="s">
        <v>338</v>
      </c>
      <c r="B30" s="6" t="s">
        <v>1125</v>
      </c>
      <c r="C30" s="6" t="s">
        <v>927</v>
      </c>
      <c r="D30" s="6"/>
      <c r="E30" s="6"/>
      <c r="F30" s="6"/>
      <c r="G30" s="6"/>
      <c r="H30" s="6"/>
      <c r="I30" s="6"/>
      <c r="J30" s="6"/>
      <c r="K30" s="6"/>
      <c r="L30" s="6"/>
      <c r="M30" s="6"/>
      <c r="N30" s="6" t="s">
        <v>927</v>
      </c>
      <c r="O30" s="6" t="s">
        <v>927</v>
      </c>
      <c r="P30" s="6"/>
      <c r="Q30" s="6"/>
      <c r="R30" s="6"/>
      <c r="S30" s="6"/>
      <c r="T30" s="6"/>
      <c r="U30" s="6"/>
      <c r="V30" s="6"/>
      <c r="W30" s="6"/>
      <c r="X30" s="6"/>
      <c r="Y30" s="6" t="s">
        <v>929</v>
      </c>
      <c r="Z30" s="6"/>
      <c r="AA30" s="6"/>
      <c r="AB30" s="6"/>
      <c r="AC30" s="6"/>
      <c r="AD30" s="6" t="s">
        <v>911</v>
      </c>
      <c r="AE30" s="6"/>
      <c r="AF30" s="6"/>
      <c r="AG30" s="6"/>
      <c r="AH30" s="6" t="s">
        <v>929</v>
      </c>
      <c r="AI30" s="6"/>
      <c r="AJ30" s="6" t="s">
        <v>61</v>
      </c>
      <c r="AK30" s="6" t="s">
        <v>65</v>
      </c>
      <c r="AL30" s="6" t="s">
        <v>922</v>
      </c>
      <c r="AM30" s="6" t="s">
        <v>923</v>
      </c>
      <c r="AN30" s="6" t="s">
        <v>924</v>
      </c>
      <c r="AO30" s="6"/>
      <c r="AP30" s="6" t="s">
        <v>925</v>
      </c>
      <c r="AQ30" s="6"/>
    </row>
    <row r="31" spans="1:43" x14ac:dyDescent="0.25">
      <c r="A31" s="6" t="s">
        <v>253</v>
      </c>
      <c r="B31" s="6" t="s">
        <v>1125</v>
      </c>
      <c r="C31" s="6" t="s">
        <v>927</v>
      </c>
      <c r="D31" s="6"/>
      <c r="E31" s="6"/>
      <c r="F31" s="6"/>
      <c r="G31" s="6"/>
      <c r="H31" s="6"/>
      <c r="I31" s="6"/>
      <c r="J31" s="6"/>
      <c r="K31" s="6"/>
      <c r="L31" s="6"/>
      <c r="M31" s="6"/>
      <c r="N31" s="6" t="s">
        <v>927</v>
      </c>
      <c r="O31" s="6" t="s">
        <v>927</v>
      </c>
      <c r="P31" s="6"/>
      <c r="Q31" s="6"/>
      <c r="R31" s="6"/>
      <c r="S31" s="6"/>
      <c r="T31" s="6"/>
      <c r="U31" s="6"/>
      <c r="V31" s="6"/>
      <c r="W31" s="6"/>
      <c r="X31" s="6"/>
      <c r="Y31" s="6" t="s">
        <v>929</v>
      </c>
      <c r="Z31" s="6" t="s">
        <v>907</v>
      </c>
      <c r="AA31" s="6" t="s">
        <v>916</v>
      </c>
      <c r="AB31" s="6" t="s">
        <v>909</v>
      </c>
      <c r="AC31" s="6"/>
      <c r="AD31" s="6"/>
      <c r="AE31" s="6"/>
      <c r="AF31" s="6" t="s">
        <v>921</v>
      </c>
      <c r="AG31" s="6"/>
      <c r="AH31" s="6" t="s">
        <v>927</v>
      </c>
      <c r="AI31" s="6"/>
      <c r="AJ31" s="6" t="s">
        <v>61</v>
      </c>
      <c r="AK31" s="6" t="s">
        <v>65</v>
      </c>
      <c r="AL31" s="6" t="s">
        <v>922</v>
      </c>
      <c r="AM31" s="6" t="s">
        <v>923</v>
      </c>
      <c r="AN31" s="6" t="s">
        <v>924</v>
      </c>
      <c r="AO31" s="6" t="s">
        <v>825</v>
      </c>
      <c r="AP31" s="6" t="s">
        <v>925</v>
      </c>
      <c r="AQ31" s="6" t="s">
        <v>946</v>
      </c>
    </row>
    <row r="32" spans="1:43" x14ac:dyDescent="0.25">
      <c r="A32" s="6" t="s">
        <v>108</v>
      </c>
      <c r="B32" s="6" t="s">
        <v>1125</v>
      </c>
      <c r="C32" s="6" t="s">
        <v>932</v>
      </c>
      <c r="D32" s="6" t="s">
        <v>906</v>
      </c>
      <c r="E32" s="6" t="s">
        <v>907</v>
      </c>
      <c r="F32" s="6" t="s">
        <v>908</v>
      </c>
      <c r="G32" s="6" t="s">
        <v>909</v>
      </c>
      <c r="H32" s="6" t="s">
        <v>910</v>
      </c>
      <c r="I32" s="6" t="s">
        <v>911</v>
      </c>
      <c r="J32" s="6"/>
      <c r="K32" s="6" t="s">
        <v>913</v>
      </c>
      <c r="L32" s="6" t="s">
        <v>914</v>
      </c>
      <c r="M32" s="6" t="s">
        <v>915</v>
      </c>
      <c r="N32" s="6" t="s">
        <v>932</v>
      </c>
      <c r="O32" s="6" t="s">
        <v>929</v>
      </c>
      <c r="P32" s="6" t="s">
        <v>907</v>
      </c>
      <c r="Q32" s="6" t="s">
        <v>916</v>
      </c>
      <c r="R32" s="6" t="s">
        <v>917</v>
      </c>
      <c r="S32" s="6" t="s">
        <v>918</v>
      </c>
      <c r="T32" s="6" t="s">
        <v>909</v>
      </c>
      <c r="U32" s="6" t="s">
        <v>910</v>
      </c>
      <c r="V32" s="6" t="s">
        <v>911</v>
      </c>
      <c r="W32" s="6" t="s">
        <v>919</v>
      </c>
      <c r="X32" s="6" t="s">
        <v>915</v>
      </c>
      <c r="Y32" s="6" t="s">
        <v>929</v>
      </c>
      <c r="Z32" s="6" t="s">
        <v>907</v>
      </c>
      <c r="AA32" s="6" t="s">
        <v>916</v>
      </c>
      <c r="AB32" s="6" t="s">
        <v>909</v>
      </c>
      <c r="AC32" s="6" t="s">
        <v>910</v>
      </c>
      <c r="AD32" s="6" t="s">
        <v>911</v>
      </c>
      <c r="AE32" s="6"/>
      <c r="AF32" s="6" t="s">
        <v>921</v>
      </c>
      <c r="AG32" s="6" t="s">
        <v>915</v>
      </c>
      <c r="AH32" s="6" t="s">
        <v>929</v>
      </c>
      <c r="AI32" s="6" t="s">
        <v>933</v>
      </c>
      <c r="AJ32" s="6" t="s">
        <v>61</v>
      </c>
      <c r="AK32" s="6" t="s">
        <v>65</v>
      </c>
      <c r="AL32" s="6" t="s">
        <v>922</v>
      </c>
      <c r="AM32" s="6" t="s">
        <v>923</v>
      </c>
      <c r="AN32" s="6" t="s">
        <v>924</v>
      </c>
      <c r="AO32" s="6" t="s">
        <v>825</v>
      </c>
      <c r="AP32" s="6" t="s">
        <v>925</v>
      </c>
      <c r="AQ32" s="6" t="s">
        <v>934</v>
      </c>
    </row>
    <row r="33" spans="1:43" x14ac:dyDescent="0.25">
      <c r="A33" s="6" t="s">
        <v>449</v>
      </c>
      <c r="B33" s="6" t="s">
        <v>1125</v>
      </c>
      <c r="C33" s="6" t="s">
        <v>932</v>
      </c>
      <c r="D33" s="6"/>
      <c r="E33" s="6"/>
      <c r="F33" s="6"/>
      <c r="G33" s="6" t="s">
        <v>909</v>
      </c>
      <c r="H33" s="6"/>
      <c r="I33" s="6"/>
      <c r="J33" s="6"/>
      <c r="K33" s="6"/>
      <c r="L33" s="6"/>
      <c r="M33" s="6"/>
      <c r="N33" s="6" t="s">
        <v>927</v>
      </c>
      <c r="O33" s="6" t="s">
        <v>929</v>
      </c>
      <c r="P33" s="6"/>
      <c r="Q33" s="6"/>
      <c r="R33" s="6"/>
      <c r="S33" s="6"/>
      <c r="T33" s="6" t="s">
        <v>909</v>
      </c>
      <c r="U33" s="6"/>
      <c r="V33" s="6"/>
      <c r="W33" s="6"/>
      <c r="X33" s="6"/>
      <c r="Y33" s="6" t="s">
        <v>929</v>
      </c>
      <c r="Z33" s="6"/>
      <c r="AA33" s="6"/>
      <c r="AB33" s="6" t="s">
        <v>909</v>
      </c>
      <c r="AC33" s="6"/>
      <c r="AD33" s="6"/>
      <c r="AE33" s="6"/>
      <c r="AF33" s="6"/>
      <c r="AG33" s="6"/>
      <c r="AH33" s="6" t="s">
        <v>929</v>
      </c>
      <c r="AI33" s="6">
        <v>1200</v>
      </c>
      <c r="AJ33" s="6" t="s">
        <v>61</v>
      </c>
      <c r="AK33" s="6" t="s">
        <v>65</v>
      </c>
      <c r="AL33" s="6" t="s">
        <v>922</v>
      </c>
      <c r="AM33" s="6" t="s">
        <v>923</v>
      </c>
      <c r="AN33" s="6" t="s">
        <v>924</v>
      </c>
      <c r="AO33" s="6" t="s">
        <v>825</v>
      </c>
      <c r="AP33" s="6" t="s">
        <v>925</v>
      </c>
      <c r="AQ33" s="6" t="s">
        <v>957</v>
      </c>
    </row>
    <row r="34" spans="1:43" x14ac:dyDescent="0.25">
      <c r="A34" s="6" t="s">
        <v>191</v>
      </c>
      <c r="B34" s="6" t="s">
        <v>1125</v>
      </c>
      <c r="C34" s="6" t="s">
        <v>932</v>
      </c>
      <c r="D34" s="6"/>
      <c r="E34" s="6"/>
      <c r="F34" s="6"/>
      <c r="G34" s="6" t="s">
        <v>909</v>
      </c>
      <c r="H34" s="6"/>
      <c r="I34" s="6"/>
      <c r="J34" s="6"/>
      <c r="K34" s="6"/>
      <c r="L34" s="6"/>
      <c r="M34" s="6"/>
      <c r="N34" s="6" t="s">
        <v>927</v>
      </c>
      <c r="O34" s="6" t="s">
        <v>929</v>
      </c>
      <c r="P34" s="6"/>
      <c r="Q34" s="6"/>
      <c r="R34" s="6"/>
      <c r="S34" s="6"/>
      <c r="T34" s="6" t="s">
        <v>909</v>
      </c>
      <c r="U34" s="6"/>
      <c r="V34" s="6"/>
      <c r="W34" s="6"/>
      <c r="X34" s="6"/>
      <c r="Y34" s="6" t="s">
        <v>929</v>
      </c>
      <c r="Z34" s="6"/>
      <c r="AA34" s="6"/>
      <c r="AB34" s="6" t="s">
        <v>909</v>
      </c>
      <c r="AC34" s="6"/>
      <c r="AD34" s="6"/>
      <c r="AE34" s="6"/>
      <c r="AF34" s="6"/>
      <c r="AG34" s="6"/>
      <c r="AH34" s="6" t="s">
        <v>929</v>
      </c>
      <c r="AI34" s="6">
        <v>350</v>
      </c>
      <c r="AJ34" s="6" t="s">
        <v>61</v>
      </c>
      <c r="AK34" s="6" t="s">
        <v>65</v>
      </c>
      <c r="AL34" s="6"/>
      <c r="AM34" s="6"/>
      <c r="AN34" s="6" t="s">
        <v>924</v>
      </c>
      <c r="AO34" s="6" t="s">
        <v>825</v>
      </c>
      <c r="AP34" s="6" t="s">
        <v>925</v>
      </c>
      <c r="AQ34" s="6" t="s">
        <v>939</v>
      </c>
    </row>
    <row r="35" spans="1:43" x14ac:dyDescent="0.25">
      <c r="A35" s="6" t="s">
        <v>242</v>
      </c>
      <c r="B35" s="6" t="s">
        <v>1125</v>
      </c>
      <c r="C35" s="6" t="s">
        <v>927</v>
      </c>
      <c r="D35" s="6"/>
      <c r="E35" s="6"/>
      <c r="F35" s="6"/>
      <c r="G35" s="6"/>
      <c r="H35" s="6"/>
      <c r="I35" s="6"/>
      <c r="J35" s="6"/>
      <c r="K35" s="6"/>
      <c r="L35" s="6"/>
      <c r="M35" s="6"/>
      <c r="N35" s="6" t="s">
        <v>927</v>
      </c>
      <c r="O35" s="6" t="s">
        <v>927</v>
      </c>
      <c r="P35" s="6"/>
      <c r="Q35" s="6"/>
      <c r="R35" s="6"/>
      <c r="S35" s="6"/>
      <c r="T35" s="6"/>
      <c r="U35" s="6"/>
      <c r="V35" s="6"/>
      <c r="W35" s="6"/>
      <c r="X35" s="6"/>
      <c r="Y35" s="6" t="s">
        <v>929</v>
      </c>
      <c r="Z35" s="6"/>
      <c r="AA35" s="6"/>
      <c r="AB35" s="6" t="s">
        <v>909</v>
      </c>
      <c r="AC35" s="6"/>
      <c r="AD35" s="6"/>
      <c r="AE35" s="6"/>
      <c r="AF35" s="6"/>
      <c r="AG35" s="6"/>
      <c r="AH35" s="6" t="s">
        <v>929</v>
      </c>
      <c r="AI35" s="6">
        <v>400</v>
      </c>
      <c r="AJ35" s="6" t="s">
        <v>61</v>
      </c>
      <c r="AK35" s="6" t="s">
        <v>65</v>
      </c>
      <c r="AL35" s="6" t="s">
        <v>922</v>
      </c>
      <c r="AM35" s="6"/>
      <c r="AN35" s="6" t="s">
        <v>924</v>
      </c>
      <c r="AO35" s="6" t="s">
        <v>825</v>
      </c>
      <c r="AP35" s="6" t="s">
        <v>925</v>
      </c>
      <c r="AQ35" s="6" t="s">
        <v>945</v>
      </c>
    </row>
    <row r="36" spans="1:43" x14ac:dyDescent="0.25">
      <c r="A36" s="6" t="s">
        <v>181</v>
      </c>
      <c r="B36" s="6" t="s">
        <v>1125</v>
      </c>
      <c r="C36" s="6" t="s">
        <v>927</v>
      </c>
      <c r="D36" s="6"/>
      <c r="E36" s="6"/>
      <c r="F36" s="6"/>
      <c r="G36" s="6"/>
      <c r="H36" s="6"/>
      <c r="I36" s="6"/>
      <c r="J36" s="6"/>
      <c r="K36" s="6"/>
      <c r="L36" s="6"/>
      <c r="M36" s="6"/>
      <c r="N36" s="6" t="s">
        <v>927</v>
      </c>
      <c r="O36" s="6" t="s">
        <v>927</v>
      </c>
      <c r="P36" s="6"/>
      <c r="Q36" s="6"/>
      <c r="R36" s="6"/>
      <c r="S36" s="6"/>
      <c r="T36" s="6"/>
      <c r="U36" s="6"/>
      <c r="V36" s="6"/>
      <c r="W36" s="6"/>
      <c r="X36" s="6"/>
      <c r="Y36" s="6" t="s">
        <v>927</v>
      </c>
      <c r="Z36" s="6"/>
      <c r="AA36" s="6"/>
      <c r="AB36" s="6"/>
      <c r="AC36" s="6"/>
      <c r="AD36" s="6"/>
      <c r="AE36" s="6"/>
      <c r="AF36" s="6"/>
      <c r="AG36" s="6"/>
      <c r="AH36" s="6" t="s">
        <v>927</v>
      </c>
      <c r="AI36" s="6"/>
      <c r="AJ36" s="6"/>
      <c r="AK36" s="6" t="s">
        <v>65</v>
      </c>
      <c r="AL36" s="6"/>
      <c r="AM36" s="6"/>
      <c r="AN36" s="6" t="s">
        <v>924</v>
      </c>
      <c r="AO36" s="6" t="s">
        <v>825</v>
      </c>
      <c r="AP36" s="6"/>
      <c r="AQ36" s="6" t="s">
        <v>937</v>
      </c>
    </row>
    <row r="37" spans="1:43" x14ac:dyDescent="0.25">
      <c r="A37" s="6" t="s">
        <v>229</v>
      </c>
      <c r="B37" s="6" t="s">
        <v>1125</v>
      </c>
      <c r="C37" s="6" t="s">
        <v>932</v>
      </c>
      <c r="D37" s="6" t="s">
        <v>906</v>
      </c>
      <c r="E37" s="6" t="s">
        <v>907</v>
      </c>
      <c r="F37" s="6" t="s">
        <v>908</v>
      </c>
      <c r="G37" s="6" t="s">
        <v>909</v>
      </c>
      <c r="H37" s="6" t="s">
        <v>910</v>
      </c>
      <c r="I37" s="6" t="s">
        <v>911</v>
      </c>
      <c r="J37" s="6" t="s">
        <v>912</v>
      </c>
      <c r="K37" s="6" t="s">
        <v>913</v>
      </c>
      <c r="L37" s="6" t="s">
        <v>914</v>
      </c>
      <c r="M37" s="6" t="s">
        <v>915</v>
      </c>
      <c r="N37" s="6" t="s">
        <v>932</v>
      </c>
      <c r="O37" s="6" t="s">
        <v>929</v>
      </c>
      <c r="P37" s="6"/>
      <c r="Q37" s="6" t="s">
        <v>916</v>
      </c>
      <c r="R37" s="6" t="s">
        <v>917</v>
      </c>
      <c r="S37" s="6" t="s">
        <v>918</v>
      </c>
      <c r="T37" s="6" t="s">
        <v>909</v>
      </c>
      <c r="U37" s="6" t="s">
        <v>910</v>
      </c>
      <c r="V37" s="6" t="s">
        <v>911</v>
      </c>
      <c r="W37" s="6" t="s">
        <v>919</v>
      </c>
      <c r="X37" s="6" t="s">
        <v>915</v>
      </c>
      <c r="Y37" s="6" t="s">
        <v>929</v>
      </c>
      <c r="Z37" s="6" t="s">
        <v>907</v>
      </c>
      <c r="AA37" s="6" t="s">
        <v>916</v>
      </c>
      <c r="AB37" s="6" t="s">
        <v>909</v>
      </c>
      <c r="AC37" s="6" t="s">
        <v>910</v>
      </c>
      <c r="AD37" s="6" t="s">
        <v>911</v>
      </c>
      <c r="AE37" s="6" t="s">
        <v>920</v>
      </c>
      <c r="AF37" s="6" t="s">
        <v>921</v>
      </c>
      <c r="AG37" s="6"/>
      <c r="AH37" s="6" t="s">
        <v>929</v>
      </c>
      <c r="AI37" s="6">
        <v>1400</v>
      </c>
      <c r="AJ37" s="6" t="s">
        <v>65</v>
      </c>
      <c r="AK37" s="6" t="s">
        <v>65</v>
      </c>
      <c r="AL37" s="6" t="s">
        <v>922</v>
      </c>
      <c r="AM37" s="6"/>
      <c r="AN37" s="6" t="s">
        <v>924</v>
      </c>
      <c r="AO37" s="6"/>
      <c r="AP37" s="6" t="s">
        <v>925</v>
      </c>
      <c r="AQ37" s="6" t="s">
        <v>943</v>
      </c>
    </row>
    <row r="38" spans="1:43" x14ac:dyDescent="0.25">
      <c r="A38" s="6" t="s">
        <v>335</v>
      </c>
      <c r="B38" s="6" t="s">
        <v>1125</v>
      </c>
      <c r="C38" s="6" t="s">
        <v>927</v>
      </c>
      <c r="D38" s="6"/>
      <c r="E38" s="6"/>
      <c r="F38" s="6"/>
      <c r="G38" s="6"/>
      <c r="H38" s="6"/>
      <c r="I38" s="6"/>
      <c r="J38" s="6"/>
      <c r="K38" s="6"/>
      <c r="L38" s="6"/>
      <c r="M38" s="6"/>
      <c r="N38" s="6" t="s">
        <v>927</v>
      </c>
      <c r="O38" s="6" t="s">
        <v>931</v>
      </c>
      <c r="P38" s="6"/>
      <c r="Q38" s="6"/>
      <c r="R38" s="6"/>
      <c r="S38" s="6"/>
      <c r="T38" s="6" t="s">
        <v>909</v>
      </c>
      <c r="U38" s="6"/>
      <c r="V38" s="6"/>
      <c r="W38" s="6"/>
      <c r="X38" s="6"/>
      <c r="Y38" s="6" t="s">
        <v>931</v>
      </c>
      <c r="Z38" s="6"/>
      <c r="AA38" s="6" t="s">
        <v>916</v>
      </c>
      <c r="AB38" s="6" t="s">
        <v>909</v>
      </c>
      <c r="AC38" s="6"/>
      <c r="AD38" s="6"/>
      <c r="AE38" s="6"/>
      <c r="AF38" s="6"/>
      <c r="AG38" s="6"/>
      <c r="AH38" s="6" t="s">
        <v>931</v>
      </c>
      <c r="AI38" s="6">
        <v>0</v>
      </c>
      <c r="AJ38" s="6" t="s">
        <v>61</v>
      </c>
      <c r="AK38" s="6" t="s">
        <v>65</v>
      </c>
      <c r="AL38" s="6"/>
      <c r="AM38" s="6"/>
      <c r="AN38" s="6" t="s">
        <v>924</v>
      </c>
      <c r="AO38" s="6"/>
      <c r="AP38" s="6" t="s">
        <v>925</v>
      </c>
      <c r="AQ38" s="6" t="s">
        <v>950</v>
      </c>
    </row>
    <row r="39" spans="1:43" x14ac:dyDescent="0.25">
      <c r="A39" s="6" t="s">
        <v>441</v>
      </c>
      <c r="B39" s="6" t="s">
        <v>1125</v>
      </c>
      <c r="C39" s="6" t="s">
        <v>932</v>
      </c>
      <c r="D39" s="6" t="s">
        <v>906</v>
      </c>
      <c r="E39" s="6" t="s">
        <v>907</v>
      </c>
      <c r="F39" s="6" t="s">
        <v>908</v>
      </c>
      <c r="G39" s="6" t="s">
        <v>909</v>
      </c>
      <c r="H39" s="6" t="s">
        <v>910</v>
      </c>
      <c r="I39" s="6" t="s">
        <v>911</v>
      </c>
      <c r="J39" s="6" t="s">
        <v>912</v>
      </c>
      <c r="K39" s="6" t="s">
        <v>913</v>
      </c>
      <c r="L39" s="6" t="s">
        <v>914</v>
      </c>
      <c r="M39" s="6" t="s">
        <v>915</v>
      </c>
      <c r="N39" s="6" t="s">
        <v>932</v>
      </c>
      <c r="O39" s="6" t="s">
        <v>929</v>
      </c>
      <c r="P39" s="6" t="s">
        <v>907</v>
      </c>
      <c r="Q39" s="6" t="s">
        <v>916</v>
      </c>
      <c r="R39" s="6" t="s">
        <v>917</v>
      </c>
      <c r="S39" s="6" t="s">
        <v>918</v>
      </c>
      <c r="T39" s="6" t="s">
        <v>909</v>
      </c>
      <c r="U39" s="6" t="s">
        <v>910</v>
      </c>
      <c r="V39" s="6" t="s">
        <v>911</v>
      </c>
      <c r="W39" s="6" t="s">
        <v>919</v>
      </c>
      <c r="X39" s="6" t="s">
        <v>915</v>
      </c>
      <c r="Y39" s="6" t="s">
        <v>929</v>
      </c>
      <c r="Z39" s="6" t="s">
        <v>907</v>
      </c>
      <c r="AA39" s="6" t="s">
        <v>916</v>
      </c>
      <c r="AB39" s="6" t="s">
        <v>909</v>
      </c>
      <c r="AC39" s="6" t="s">
        <v>910</v>
      </c>
      <c r="AD39" s="6" t="s">
        <v>911</v>
      </c>
      <c r="AE39" s="6" t="s">
        <v>920</v>
      </c>
      <c r="AF39" s="6" t="s">
        <v>921</v>
      </c>
      <c r="AG39" s="6" t="s">
        <v>915</v>
      </c>
      <c r="AH39" s="6" t="s">
        <v>929</v>
      </c>
      <c r="AI39" s="6">
        <v>1500</v>
      </c>
      <c r="AJ39" s="6" t="s">
        <v>65</v>
      </c>
      <c r="AK39" s="6" t="s">
        <v>65</v>
      </c>
      <c r="AL39" s="6"/>
      <c r="AM39" s="6" t="s">
        <v>923</v>
      </c>
      <c r="AN39" s="6" t="s">
        <v>924</v>
      </c>
      <c r="AO39" s="6"/>
      <c r="AP39" s="6" t="s">
        <v>925</v>
      </c>
      <c r="AQ39" s="6"/>
    </row>
    <row r="40" spans="1:43" x14ac:dyDescent="0.25">
      <c r="A40" s="6" t="s">
        <v>357</v>
      </c>
      <c r="B40" s="6" t="s">
        <v>1125</v>
      </c>
      <c r="C40" s="6" t="s">
        <v>927</v>
      </c>
      <c r="D40" s="6"/>
      <c r="E40" s="6"/>
      <c r="F40" s="6"/>
      <c r="G40" s="6"/>
      <c r="H40" s="6"/>
      <c r="I40" s="6"/>
      <c r="J40" s="6"/>
      <c r="K40" s="6"/>
      <c r="L40" s="6"/>
      <c r="M40" s="6"/>
      <c r="N40" s="6" t="s">
        <v>927</v>
      </c>
      <c r="O40" s="6" t="s">
        <v>927</v>
      </c>
      <c r="P40" s="6"/>
      <c r="Q40" s="6"/>
      <c r="R40" s="6"/>
      <c r="S40" s="6"/>
      <c r="T40" s="6"/>
      <c r="U40" s="6"/>
      <c r="V40" s="6"/>
      <c r="W40" s="6"/>
      <c r="X40" s="6"/>
      <c r="Y40" s="6" t="s">
        <v>931</v>
      </c>
      <c r="Z40" s="6"/>
      <c r="AA40" s="6"/>
      <c r="AB40" s="6" t="s">
        <v>909</v>
      </c>
      <c r="AC40" s="6"/>
      <c r="AD40" s="6"/>
      <c r="AE40" s="6"/>
      <c r="AF40" s="6"/>
      <c r="AG40" s="6"/>
      <c r="AH40" s="6" t="s">
        <v>927</v>
      </c>
      <c r="AI40" s="6"/>
      <c r="AJ40" s="6" t="s">
        <v>61</v>
      </c>
      <c r="AK40" s="6" t="s">
        <v>65</v>
      </c>
      <c r="AL40" s="6"/>
      <c r="AM40" s="6"/>
      <c r="AN40" s="6"/>
      <c r="AO40" s="6" t="s">
        <v>825</v>
      </c>
      <c r="AP40" s="6"/>
      <c r="AQ40" s="6"/>
    </row>
    <row r="41" spans="1:43" x14ac:dyDescent="0.25">
      <c r="A41" s="6" t="s">
        <v>264</v>
      </c>
      <c r="B41" s="6" t="s">
        <v>1125</v>
      </c>
      <c r="C41" s="6" t="s">
        <v>932</v>
      </c>
      <c r="D41" s="6"/>
      <c r="E41" s="6"/>
      <c r="F41" s="6"/>
      <c r="G41" s="6" t="s">
        <v>909</v>
      </c>
      <c r="H41" s="6"/>
      <c r="I41" s="6"/>
      <c r="J41" s="6"/>
      <c r="K41" s="6"/>
      <c r="L41" s="6"/>
      <c r="M41" s="6"/>
      <c r="N41" s="6" t="s">
        <v>927</v>
      </c>
      <c r="O41" s="6" t="s">
        <v>929</v>
      </c>
      <c r="P41" s="6" t="s">
        <v>907</v>
      </c>
      <c r="Q41" s="6" t="s">
        <v>916</v>
      </c>
      <c r="R41" s="6" t="s">
        <v>917</v>
      </c>
      <c r="S41" s="6" t="s">
        <v>918</v>
      </c>
      <c r="T41" s="6" t="s">
        <v>909</v>
      </c>
      <c r="U41" s="6"/>
      <c r="V41" s="6"/>
      <c r="W41" s="6"/>
      <c r="X41" s="6"/>
      <c r="Y41" s="6" t="s">
        <v>929</v>
      </c>
      <c r="Z41" s="6" t="s">
        <v>907</v>
      </c>
      <c r="AA41" s="6" t="s">
        <v>916</v>
      </c>
      <c r="AB41" s="6" t="s">
        <v>909</v>
      </c>
      <c r="AC41" s="6"/>
      <c r="AD41" s="6"/>
      <c r="AE41" s="6"/>
      <c r="AF41" s="6"/>
      <c r="AG41" s="6"/>
      <c r="AH41" s="6" t="s">
        <v>929</v>
      </c>
      <c r="AI41" s="6">
        <v>100</v>
      </c>
      <c r="AJ41" s="6" t="s">
        <v>61</v>
      </c>
      <c r="AK41" s="6" t="s">
        <v>65</v>
      </c>
      <c r="AL41" s="6" t="s">
        <v>922</v>
      </c>
      <c r="AM41" s="6" t="s">
        <v>923</v>
      </c>
      <c r="AN41" s="6" t="s">
        <v>924</v>
      </c>
      <c r="AO41" s="6" t="s">
        <v>825</v>
      </c>
      <c r="AP41" s="6" t="s">
        <v>925</v>
      </c>
      <c r="AQ41" s="6"/>
    </row>
    <row r="42" spans="1:43" x14ac:dyDescent="0.25">
      <c r="A42" s="6" t="s">
        <v>298</v>
      </c>
      <c r="B42" s="6" t="s">
        <v>1125</v>
      </c>
      <c r="C42" s="6" t="s">
        <v>927</v>
      </c>
      <c r="D42" s="6"/>
      <c r="E42" s="6"/>
      <c r="F42" s="6"/>
      <c r="G42" s="6"/>
      <c r="H42" s="6"/>
      <c r="I42" s="6"/>
      <c r="J42" s="6"/>
      <c r="K42" s="6"/>
      <c r="L42" s="6"/>
      <c r="M42" s="6"/>
      <c r="N42" s="6" t="s">
        <v>927</v>
      </c>
      <c r="O42" s="6" t="s">
        <v>927</v>
      </c>
      <c r="P42" s="6"/>
      <c r="Q42" s="6"/>
      <c r="R42" s="6"/>
      <c r="S42" s="6"/>
      <c r="T42" s="6"/>
      <c r="U42" s="6"/>
      <c r="V42" s="6"/>
      <c r="W42" s="6"/>
      <c r="X42" s="6"/>
      <c r="Y42" s="6" t="s">
        <v>927</v>
      </c>
      <c r="Z42" s="6"/>
      <c r="AA42" s="6"/>
      <c r="AB42" s="6"/>
      <c r="AC42" s="6"/>
      <c r="AD42" s="6"/>
      <c r="AE42" s="6"/>
      <c r="AF42" s="6"/>
      <c r="AG42" s="6"/>
      <c r="AH42" s="6" t="s">
        <v>927</v>
      </c>
      <c r="AI42" s="6"/>
      <c r="AJ42" s="6"/>
      <c r="AK42" s="6" t="s">
        <v>65</v>
      </c>
      <c r="AL42" s="6"/>
      <c r="AM42" s="6"/>
      <c r="AN42" s="6"/>
      <c r="AO42" s="6" t="s">
        <v>825</v>
      </c>
      <c r="AP42" s="6"/>
      <c r="AQ42" s="6"/>
    </row>
    <row r="43" spans="1:43" x14ac:dyDescent="0.25">
      <c r="A43" s="6" t="s">
        <v>311</v>
      </c>
      <c r="B43" s="6" t="s">
        <v>1125</v>
      </c>
      <c r="C43" s="6" t="s">
        <v>927</v>
      </c>
      <c r="D43" s="6"/>
      <c r="E43" s="6"/>
      <c r="F43" s="6"/>
      <c r="G43" s="6"/>
      <c r="H43" s="6"/>
      <c r="I43" s="6"/>
      <c r="J43" s="6"/>
      <c r="K43" s="6"/>
      <c r="L43" s="6"/>
      <c r="M43" s="6"/>
      <c r="N43" s="6" t="s">
        <v>927</v>
      </c>
      <c r="O43" s="6" t="s">
        <v>927</v>
      </c>
      <c r="P43" s="6"/>
      <c r="Q43" s="6"/>
      <c r="R43" s="6"/>
      <c r="S43" s="6"/>
      <c r="T43" s="6"/>
      <c r="U43" s="6"/>
      <c r="V43" s="6"/>
      <c r="W43" s="6"/>
      <c r="X43" s="6"/>
      <c r="Y43" s="6" t="s">
        <v>929</v>
      </c>
      <c r="Z43" s="6"/>
      <c r="AA43" s="6"/>
      <c r="AB43" s="6" t="s">
        <v>909</v>
      </c>
      <c r="AC43" s="6"/>
      <c r="AD43" s="6"/>
      <c r="AE43" s="6"/>
      <c r="AF43" s="6"/>
      <c r="AG43" s="6"/>
      <c r="AH43" s="6" t="s">
        <v>929</v>
      </c>
      <c r="AI43" s="6">
        <v>600</v>
      </c>
      <c r="AJ43" s="6" t="s">
        <v>61</v>
      </c>
      <c r="AK43" s="6" t="s">
        <v>65</v>
      </c>
      <c r="AL43" s="6" t="s">
        <v>922</v>
      </c>
      <c r="AM43" s="6"/>
      <c r="AN43" s="6"/>
      <c r="AO43" s="6"/>
      <c r="AP43" s="6"/>
      <c r="AQ43" s="6"/>
    </row>
    <row r="44" spans="1:43" x14ac:dyDescent="0.25">
      <c r="A44" s="6" t="s">
        <v>360</v>
      </c>
      <c r="B44" s="6" t="s">
        <v>1125</v>
      </c>
      <c r="C44" s="6" t="s">
        <v>932</v>
      </c>
      <c r="D44" s="6" t="s">
        <v>906</v>
      </c>
      <c r="E44" s="6" t="s">
        <v>907</v>
      </c>
      <c r="F44" s="6" t="s">
        <v>908</v>
      </c>
      <c r="G44" s="6" t="s">
        <v>909</v>
      </c>
      <c r="H44" s="6" t="s">
        <v>910</v>
      </c>
      <c r="I44" s="6" t="s">
        <v>911</v>
      </c>
      <c r="J44" s="6" t="s">
        <v>912</v>
      </c>
      <c r="K44" s="6" t="s">
        <v>913</v>
      </c>
      <c r="L44" s="6" t="s">
        <v>914</v>
      </c>
      <c r="M44" s="6" t="s">
        <v>915</v>
      </c>
      <c r="N44" s="6" t="s">
        <v>927</v>
      </c>
      <c r="O44" s="6" t="s">
        <v>929</v>
      </c>
      <c r="P44" s="6" t="s">
        <v>907</v>
      </c>
      <c r="Q44" s="6" t="s">
        <v>916</v>
      </c>
      <c r="R44" s="6" t="s">
        <v>917</v>
      </c>
      <c r="S44" s="6" t="s">
        <v>918</v>
      </c>
      <c r="T44" s="6" t="s">
        <v>909</v>
      </c>
      <c r="U44" s="6" t="s">
        <v>910</v>
      </c>
      <c r="V44" s="6" t="s">
        <v>911</v>
      </c>
      <c r="W44" s="6" t="s">
        <v>919</v>
      </c>
      <c r="X44" s="6" t="s">
        <v>915</v>
      </c>
      <c r="Y44" s="6" t="s">
        <v>929</v>
      </c>
      <c r="Z44" s="6" t="s">
        <v>907</v>
      </c>
      <c r="AA44" s="6" t="s">
        <v>916</v>
      </c>
      <c r="AB44" s="6" t="s">
        <v>909</v>
      </c>
      <c r="AC44" s="6" t="s">
        <v>910</v>
      </c>
      <c r="AD44" s="6" t="s">
        <v>911</v>
      </c>
      <c r="AE44" s="6" t="s">
        <v>920</v>
      </c>
      <c r="AF44" s="6" t="s">
        <v>921</v>
      </c>
      <c r="AG44" s="6" t="s">
        <v>915</v>
      </c>
      <c r="AH44" s="6" t="s">
        <v>929</v>
      </c>
      <c r="AI44" s="6">
        <v>1000</v>
      </c>
      <c r="AJ44" s="6" t="s">
        <v>61</v>
      </c>
      <c r="AK44" s="6" t="s">
        <v>65</v>
      </c>
      <c r="AL44" s="6" t="s">
        <v>922</v>
      </c>
      <c r="AM44" s="6" t="s">
        <v>923</v>
      </c>
      <c r="AN44" s="6" t="s">
        <v>924</v>
      </c>
      <c r="AO44" s="6" t="s">
        <v>825</v>
      </c>
      <c r="AP44" s="6" t="s">
        <v>925</v>
      </c>
      <c r="AQ44" s="6" t="s">
        <v>943</v>
      </c>
    </row>
    <row r="45" spans="1:43" x14ac:dyDescent="0.25">
      <c r="A45" s="6" t="s">
        <v>462</v>
      </c>
      <c r="B45" s="6" t="s">
        <v>1125</v>
      </c>
      <c r="C45" s="6" t="s">
        <v>927</v>
      </c>
      <c r="D45" s="6"/>
      <c r="E45" s="6"/>
      <c r="F45" s="6"/>
      <c r="G45" s="6"/>
      <c r="H45" s="6"/>
      <c r="I45" s="6"/>
      <c r="J45" s="6"/>
      <c r="K45" s="6"/>
      <c r="L45" s="6"/>
      <c r="M45" s="6"/>
      <c r="N45" s="6" t="s">
        <v>927</v>
      </c>
      <c r="O45" s="6" t="s">
        <v>931</v>
      </c>
      <c r="P45" s="6"/>
      <c r="Q45" s="6"/>
      <c r="R45" s="6"/>
      <c r="S45" s="6"/>
      <c r="T45" s="6" t="s">
        <v>909</v>
      </c>
      <c r="U45" s="6"/>
      <c r="V45" s="6"/>
      <c r="W45" s="6"/>
      <c r="X45" s="6"/>
      <c r="Y45" s="6" t="s">
        <v>931</v>
      </c>
      <c r="Z45" s="6"/>
      <c r="AA45" s="6"/>
      <c r="AB45" s="6" t="s">
        <v>909</v>
      </c>
      <c r="AC45" s="6"/>
      <c r="AD45" s="6"/>
      <c r="AE45" s="6"/>
      <c r="AF45" s="6"/>
      <c r="AG45" s="6"/>
      <c r="AH45" s="6" t="s">
        <v>931</v>
      </c>
      <c r="AI45" s="6">
        <v>1000</v>
      </c>
      <c r="AJ45" s="6" t="s">
        <v>61</v>
      </c>
      <c r="AK45" s="6" t="s">
        <v>65</v>
      </c>
      <c r="AL45" s="6" t="s">
        <v>922</v>
      </c>
      <c r="AM45" s="6" t="s">
        <v>923</v>
      </c>
      <c r="AN45" s="6" t="s">
        <v>924</v>
      </c>
      <c r="AO45" s="6" t="s">
        <v>825</v>
      </c>
      <c r="AP45" s="6" t="s">
        <v>925</v>
      </c>
      <c r="AQ45" s="6" t="s">
        <v>943</v>
      </c>
    </row>
    <row r="46" spans="1:43" x14ac:dyDescent="0.25">
      <c r="A46" s="6" t="s">
        <v>351</v>
      </c>
      <c r="B46" s="6" t="s">
        <v>1125</v>
      </c>
      <c r="C46" s="6" t="s">
        <v>932</v>
      </c>
      <c r="D46" s="6" t="s">
        <v>906</v>
      </c>
      <c r="E46" s="6" t="s">
        <v>907</v>
      </c>
      <c r="F46" s="6" t="s">
        <v>908</v>
      </c>
      <c r="G46" s="6" t="s">
        <v>909</v>
      </c>
      <c r="H46" s="6" t="s">
        <v>910</v>
      </c>
      <c r="I46" s="6" t="s">
        <v>911</v>
      </c>
      <c r="J46" s="6" t="s">
        <v>912</v>
      </c>
      <c r="K46" s="6" t="s">
        <v>913</v>
      </c>
      <c r="L46" s="6"/>
      <c r="M46" s="6" t="s">
        <v>915</v>
      </c>
      <c r="N46" s="6" t="s">
        <v>952</v>
      </c>
      <c r="O46" s="6" t="s">
        <v>929</v>
      </c>
      <c r="P46" s="6" t="s">
        <v>907</v>
      </c>
      <c r="Q46" s="6" t="s">
        <v>916</v>
      </c>
      <c r="R46" s="6"/>
      <c r="S46" s="6"/>
      <c r="T46" s="6" t="s">
        <v>909</v>
      </c>
      <c r="U46" s="6" t="s">
        <v>910</v>
      </c>
      <c r="V46" s="6" t="s">
        <v>911</v>
      </c>
      <c r="W46" s="6" t="s">
        <v>919</v>
      </c>
      <c r="X46" s="6" t="s">
        <v>915</v>
      </c>
      <c r="Y46" s="6" t="s">
        <v>929</v>
      </c>
      <c r="Z46" s="6" t="s">
        <v>907</v>
      </c>
      <c r="AA46" s="6" t="s">
        <v>916</v>
      </c>
      <c r="AB46" s="6" t="s">
        <v>909</v>
      </c>
      <c r="AC46" s="6" t="s">
        <v>910</v>
      </c>
      <c r="AD46" s="6" t="s">
        <v>911</v>
      </c>
      <c r="AE46" s="6" t="s">
        <v>920</v>
      </c>
      <c r="AF46" s="6" t="s">
        <v>921</v>
      </c>
      <c r="AG46" s="6" t="s">
        <v>915</v>
      </c>
      <c r="AH46" s="6" t="s">
        <v>929</v>
      </c>
      <c r="AI46" s="6">
        <v>1044</v>
      </c>
      <c r="AJ46" s="6" t="s">
        <v>65</v>
      </c>
      <c r="AK46" s="6" t="s">
        <v>65</v>
      </c>
      <c r="AL46" s="6"/>
      <c r="AM46" s="6"/>
      <c r="AN46" s="6" t="s">
        <v>924</v>
      </c>
      <c r="AO46" s="6"/>
      <c r="AP46" s="6" t="s">
        <v>925</v>
      </c>
      <c r="AQ46" s="6" t="s">
        <v>953</v>
      </c>
    </row>
    <row r="47" spans="1:43" x14ac:dyDescent="0.25">
      <c r="A47" s="6" t="s">
        <v>208</v>
      </c>
      <c r="B47" s="6" t="s">
        <v>1125</v>
      </c>
      <c r="C47" s="6" t="s">
        <v>932</v>
      </c>
      <c r="D47" s="6" t="s">
        <v>906</v>
      </c>
      <c r="E47" s="6" t="s">
        <v>907</v>
      </c>
      <c r="F47" s="6" t="s">
        <v>908</v>
      </c>
      <c r="G47" s="6" t="s">
        <v>909</v>
      </c>
      <c r="H47" s="6" t="s">
        <v>910</v>
      </c>
      <c r="I47" s="6" t="s">
        <v>911</v>
      </c>
      <c r="J47" s="6" t="s">
        <v>912</v>
      </c>
      <c r="K47" s="6" t="s">
        <v>913</v>
      </c>
      <c r="L47" s="6"/>
      <c r="M47" s="6" t="s">
        <v>915</v>
      </c>
      <c r="N47" s="6" t="s">
        <v>927</v>
      </c>
      <c r="O47" s="6" t="s">
        <v>929</v>
      </c>
      <c r="P47" s="6" t="s">
        <v>907</v>
      </c>
      <c r="Q47" s="6" t="s">
        <v>916</v>
      </c>
      <c r="R47" s="6"/>
      <c r="S47" s="6"/>
      <c r="T47" s="6" t="s">
        <v>909</v>
      </c>
      <c r="U47" s="6" t="s">
        <v>910</v>
      </c>
      <c r="V47" s="6" t="s">
        <v>911</v>
      </c>
      <c r="W47" s="6" t="s">
        <v>919</v>
      </c>
      <c r="X47" s="6" t="s">
        <v>915</v>
      </c>
      <c r="Y47" s="6" t="s">
        <v>929</v>
      </c>
      <c r="Z47" s="6"/>
      <c r="AA47" s="6"/>
      <c r="AB47" s="6" t="s">
        <v>909</v>
      </c>
      <c r="AC47" s="6"/>
      <c r="AD47" s="6" t="s">
        <v>911</v>
      </c>
      <c r="AE47" s="6"/>
      <c r="AF47" s="6"/>
      <c r="AG47" s="6"/>
      <c r="AH47" s="6" t="s">
        <v>929</v>
      </c>
      <c r="AI47" s="6">
        <v>290</v>
      </c>
      <c r="AJ47" s="6" t="s">
        <v>61</v>
      </c>
      <c r="AK47" s="6" t="s">
        <v>65</v>
      </c>
      <c r="AL47" s="6"/>
      <c r="AM47" s="6"/>
      <c r="AN47" s="6" t="s">
        <v>924</v>
      </c>
      <c r="AO47" s="6"/>
      <c r="AP47" s="6" t="s">
        <v>925</v>
      </c>
      <c r="AQ47" s="6" t="s">
        <v>936</v>
      </c>
    </row>
    <row r="48" spans="1:43" x14ac:dyDescent="0.25">
      <c r="A48" s="6" t="s">
        <v>427</v>
      </c>
      <c r="B48" s="6" t="s">
        <v>1125</v>
      </c>
      <c r="C48" s="6" t="s">
        <v>932</v>
      </c>
      <c r="D48" s="6" t="s">
        <v>906</v>
      </c>
      <c r="E48" s="6" t="s">
        <v>907</v>
      </c>
      <c r="F48" s="6" t="s">
        <v>908</v>
      </c>
      <c r="G48" s="6" t="s">
        <v>909</v>
      </c>
      <c r="H48" s="6"/>
      <c r="I48" s="6" t="s">
        <v>911</v>
      </c>
      <c r="J48" s="6" t="s">
        <v>912</v>
      </c>
      <c r="K48" s="6" t="s">
        <v>913</v>
      </c>
      <c r="L48" s="6"/>
      <c r="M48" s="6" t="s">
        <v>915</v>
      </c>
      <c r="N48" s="6" t="s">
        <v>927</v>
      </c>
      <c r="O48" s="6" t="s">
        <v>929</v>
      </c>
      <c r="P48" s="6" t="s">
        <v>907</v>
      </c>
      <c r="Q48" s="6" t="s">
        <v>916</v>
      </c>
      <c r="R48" s="6" t="s">
        <v>917</v>
      </c>
      <c r="S48" s="6" t="s">
        <v>918</v>
      </c>
      <c r="T48" s="6" t="s">
        <v>909</v>
      </c>
      <c r="U48" s="6" t="s">
        <v>910</v>
      </c>
      <c r="V48" s="6" t="s">
        <v>911</v>
      </c>
      <c r="W48" s="6" t="s">
        <v>919</v>
      </c>
      <c r="X48" s="6" t="s">
        <v>915</v>
      </c>
      <c r="Y48" s="6" t="s">
        <v>929</v>
      </c>
      <c r="Z48" s="6" t="s">
        <v>907</v>
      </c>
      <c r="AA48" s="6" t="s">
        <v>916</v>
      </c>
      <c r="AB48" s="6" t="s">
        <v>909</v>
      </c>
      <c r="AC48" s="6"/>
      <c r="AD48" s="6" t="s">
        <v>911</v>
      </c>
      <c r="AE48" s="6"/>
      <c r="AF48" s="6" t="s">
        <v>921</v>
      </c>
      <c r="AG48" s="6"/>
      <c r="AH48" s="6" t="s">
        <v>929</v>
      </c>
      <c r="AI48" s="6">
        <v>900</v>
      </c>
      <c r="AJ48" s="6" t="s">
        <v>61</v>
      </c>
      <c r="AK48" s="6" t="s">
        <v>65</v>
      </c>
      <c r="AL48" s="6" t="s">
        <v>922</v>
      </c>
      <c r="AM48" s="6" t="s">
        <v>923</v>
      </c>
      <c r="AN48" s="6" t="s">
        <v>924</v>
      </c>
      <c r="AO48" s="6"/>
      <c r="AP48" s="6" t="s">
        <v>925</v>
      </c>
      <c r="AQ48" s="6" t="s">
        <v>943</v>
      </c>
    </row>
    <row r="49" spans="1:43" x14ac:dyDescent="0.25">
      <c r="A49" s="6" t="s">
        <v>93</v>
      </c>
      <c r="B49" s="6" t="s">
        <v>1125</v>
      </c>
      <c r="C49" s="6" t="s">
        <v>927</v>
      </c>
      <c r="D49" s="6"/>
      <c r="E49" s="6"/>
      <c r="F49" s="6"/>
      <c r="G49" s="6"/>
      <c r="H49" s="6"/>
      <c r="I49" s="6"/>
      <c r="J49" s="6"/>
      <c r="K49" s="6"/>
      <c r="L49" s="6"/>
      <c r="M49" s="6"/>
      <c r="N49" s="6" t="s">
        <v>927</v>
      </c>
      <c r="O49" s="6" t="s">
        <v>927</v>
      </c>
      <c r="P49" s="6"/>
      <c r="Q49" s="6"/>
      <c r="R49" s="6"/>
      <c r="S49" s="6"/>
      <c r="T49" s="6"/>
      <c r="U49" s="6"/>
      <c r="V49" s="6"/>
      <c r="W49" s="6"/>
      <c r="X49" s="6"/>
      <c r="Y49" s="6" t="s">
        <v>931</v>
      </c>
      <c r="Z49" s="6"/>
      <c r="AA49" s="6"/>
      <c r="AB49" s="6" t="s">
        <v>909</v>
      </c>
      <c r="AC49" s="6"/>
      <c r="AD49" s="6"/>
      <c r="AE49" s="6"/>
      <c r="AF49" s="6"/>
      <c r="AG49" s="6"/>
      <c r="AH49" s="6" t="s">
        <v>931</v>
      </c>
      <c r="AI49" s="6">
        <v>250</v>
      </c>
      <c r="AJ49" s="6" t="s">
        <v>61</v>
      </c>
      <c r="AK49" s="6" t="s">
        <v>65</v>
      </c>
      <c r="AL49" s="6"/>
      <c r="AM49" s="6"/>
      <c r="AN49" s="6" t="s">
        <v>924</v>
      </c>
      <c r="AO49" s="6" t="s">
        <v>825</v>
      </c>
      <c r="AP49" s="6"/>
      <c r="AQ49" s="6"/>
    </row>
    <row r="50" spans="1:43" x14ac:dyDescent="0.25">
      <c r="A50" s="6" t="s">
        <v>98</v>
      </c>
      <c r="B50" s="6" t="s">
        <v>1125</v>
      </c>
      <c r="C50" s="6" t="s">
        <v>927</v>
      </c>
      <c r="D50" s="6"/>
      <c r="E50" s="6"/>
      <c r="F50" s="6"/>
      <c r="G50" s="6"/>
      <c r="H50" s="6"/>
      <c r="I50" s="6"/>
      <c r="J50" s="6"/>
      <c r="K50" s="6"/>
      <c r="L50" s="6"/>
      <c r="M50" s="6"/>
      <c r="N50" s="6" t="s">
        <v>927</v>
      </c>
      <c r="O50" s="6" t="s">
        <v>927</v>
      </c>
      <c r="P50" s="6"/>
      <c r="Q50" s="6"/>
      <c r="R50" s="6"/>
      <c r="S50" s="6"/>
      <c r="T50" s="6"/>
      <c r="U50" s="6"/>
      <c r="V50" s="6"/>
      <c r="W50" s="6"/>
      <c r="X50" s="6"/>
      <c r="Y50" s="6" t="s">
        <v>931</v>
      </c>
      <c r="Z50" s="6"/>
      <c r="AA50" s="6" t="s">
        <v>916</v>
      </c>
      <c r="AB50" s="6" t="s">
        <v>909</v>
      </c>
      <c r="AC50" s="6"/>
      <c r="AD50" s="6"/>
      <c r="AE50" s="6"/>
      <c r="AF50" s="6"/>
      <c r="AG50" s="6"/>
      <c r="AH50" s="6" t="s">
        <v>931</v>
      </c>
      <c r="AI50" s="6">
        <v>0</v>
      </c>
      <c r="AJ50" s="6" t="s">
        <v>61</v>
      </c>
      <c r="AK50" s="6" t="s">
        <v>65</v>
      </c>
      <c r="AL50" s="6"/>
      <c r="AM50" s="6"/>
      <c r="AN50" s="6" t="s">
        <v>924</v>
      </c>
      <c r="AO50" s="6" t="s">
        <v>825</v>
      </c>
      <c r="AP50" s="6" t="s">
        <v>925</v>
      </c>
      <c r="AQ50" s="6"/>
    </row>
    <row r="51" spans="1:43" x14ac:dyDescent="0.25">
      <c r="A51" s="6" t="s">
        <v>302</v>
      </c>
      <c r="B51" s="6" t="s">
        <v>1125</v>
      </c>
      <c r="C51" s="6" t="s">
        <v>932</v>
      </c>
      <c r="D51" s="6" t="s">
        <v>906</v>
      </c>
      <c r="E51" s="6" t="s">
        <v>907</v>
      </c>
      <c r="F51" s="6" t="s">
        <v>908</v>
      </c>
      <c r="G51" s="6" t="s">
        <v>909</v>
      </c>
      <c r="H51" s="6" t="s">
        <v>910</v>
      </c>
      <c r="I51" s="6" t="s">
        <v>911</v>
      </c>
      <c r="J51" s="6" t="s">
        <v>912</v>
      </c>
      <c r="K51" s="6" t="s">
        <v>913</v>
      </c>
      <c r="L51" s="6" t="s">
        <v>914</v>
      </c>
      <c r="M51" s="6" t="s">
        <v>915</v>
      </c>
      <c r="N51" s="6" t="s">
        <v>927</v>
      </c>
      <c r="O51" s="6" t="s">
        <v>929</v>
      </c>
      <c r="P51" s="6" t="s">
        <v>907</v>
      </c>
      <c r="Q51" s="6" t="s">
        <v>916</v>
      </c>
      <c r="R51" s="6" t="s">
        <v>917</v>
      </c>
      <c r="S51" s="6" t="s">
        <v>918</v>
      </c>
      <c r="T51" s="6" t="s">
        <v>909</v>
      </c>
      <c r="U51" s="6" t="s">
        <v>910</v>
      </c>
      <c r="V51" s="6" t="s">
        <v>911</v>
      </c>
      <c r="W51" s="6" t="s">
        <v>919</v>
      </c>
      <c r="X51" s="6" t="s">
        <v>915</v>
      </c>
      <c r="Y51" s="6" t="s">
        <v>929</v>
      </c>
      <c r="Z51" s="6" t="s">
        <v>907</v>
      </c>
      <c r="AA51" s="6" t="s">
        <v>916</v>
      </c>
      <c r="AB51" s="6" t="s">
        <v>909</v>
      </c>
      <c r="AC51" s="6" t="s">
        <v>910</v>
      </c>
      <c r="AD51" s="6" t="s">
        <v>911</v>
      </c>
      <c r="AE51" s="6" t="s">
        <v>920</v>
      </c>
      <c r="AF51" s="6" t="s">
        <v>921</v>
      </c>
      <c r="AG51" s="6" t="s">
        <v>915</v>
      </c>
      <c r="AH51" s="6" t="s">
        <v>929</v>
      </c>
      <c r="AI51" s="6">
        <v>1000</v>
      </c>
      <c r="AJ51" s="6" t="s">
        <v>61</v>
      </c>
      <c r="AK51" s="6" t="s">
        <v>65</v>
      </c>
      <c r="AL51" s="6" t="s">
        <v>922</v>
      </c>
      <c r="AM51" s="6"/>
      <c r="AN51" s="6" t="s">
        <v>924</v>
      </c>
      <c r="AO51" s="6"/>
      <c r="AP51" s="6" t="s">
        <v>925</v>
      </c>
      <c r="AQ51" s="6" t="s">
        <v>948</v>
      </c>
    </row>
    <row r="52" spans="1:43" x14ac:dyDescent="0.25">
      <c r="A52" s="6" t="s">
        <v>122</v>
      </c>
      <c r="B52" s="6" t="s">
        <v>1125</v>
      </c>
      <c r="C52" s="6" t="s">
        <v>927</v>
      </c>
      <c r="D52" s="6"/>
      <c r="E52" s="6"/>
      <c r="F52" s="6"/>
      <c r="G52" s="6"/>
      <c r="H52" s="6"/>
      <c r="I52" s="6"/>
      <c r="J52" s="6"/>
      <c r="K52" s="6"/>
      <c r="L52" s="6"/>
      <c r="M52" s="6"/>
      <c r="N52" s="6" t="s">
        <v>927</v>
      </c>
      <c r="O52" s="6" t="s">
        <v>931</v>
      </c>
      <c r="P52" s="6" t="s">
        <v>907</v>
      </c>
      <c r="Q52" s="6" t="s">
        <v>916</v>
      </c>
      <c r="R52" s="6"/>
      <c r="S52" s="6"/>
      <c r="T52" s="6" t="s">
        <v>909</v>
      </c>
      <c r="U52" s="6" t="s">
        <v>910</v>
      </c>
      <c r="V52" s="6" t="s">
        <v>911</v>
      </c>
      <c r="W52" s="6" t="s">
        <v>919</v>
      </c>
      <c r="X52" s="6" t="s">
        <v>915</v>
      </c>
      <c r="Y52" s="6" t="s">
        <v>931</v>
      </c>
      <c r="Z52" s="6" t="s">
        <v>907</v>
      </c>
      <c r="AA52" s="6" t="s">
        <v>916</v>
      </c>
      <c r="AB52" s="6" t="s">
        <v>909</v>
      </c>
      <c r="AC52" s="6" t="s">
        <v>910</v>
      </c>
      <c r="AD52" s="6" t="s">
        <v>911</v>
      </c>
      <c r="AE52" s="6" t="s">
        <v>920</v>
      </c>
      <c r="AF52" s="6" t="s">
        <v>921</v>
      </c>
      <c r="AG52" s="6" t="s">
        <v>915</v>
      </c>
      <c r="AH52" s="6" t="s">
        <v>931</v>
      </c>
      <c r="AI52" s="6"/>
      <c r="AJ52" s="6" t="s">
        <v>65</v>
      </c>
      <c r="AK52" s="6" t="s">
        <v>65</v>
      </c>
      <c r="AL52" s="6"/>
      <c r="AM52" s="6"/>
      <c r="AN52" s="6"/>
      <c r="AO52" s="6" t="s">
        <v>825</v>
      </c>
      <c r="AP52" s="6"/>
      <c r="AQ52" s="6"/>
    </row>
    <row r="53" spans="1:43" x14ac:dyDescent="0.25">
      <c r="A53" s="6" t="s">
        <v>344</v>
      </c>
      <c r="B53" s="6" t="s">
        <v>1125</v>
      </c>
      <c r="C53" s="6" t="s">
        <v>932</v>
      </c>
      <c r="D53" s="6" t="s">
        <v>906</v>
      </c>
      <c r="E53" s="6" t="s">
        <v>907</v>
      </c>
      <c r="F53" s="6" t="s">
        <v>908</v>
      </c>
      <c r="G53" s="6" t="s">
        <v>909</v>
      </c>
      <c r="H53" s="6" t="s">
        <v>910</v>
      </c>
      <c r="I53" s="6" t="s">
        <v>911</v>
      </c>
      <c r="J53" s="6" t="s">
        <v>912</v>
      </c>
      <c r="K53" s="6" t="s">
        <v>913</v>
      </c>
      <c r="L53" s="6" t="s">
        <v>914</v>
      </c>
      <c r="M53" s="6" t="s">
        <v>915</v>
      </c>
      <c r="N53" s="6" t="s">
        <v>932</v>
      </c>
      <c r="O53" s="6" t="s">
        <v>929</v>
      </c>
      <c r="P53" s="6" t="s">
        <v>907</v>
      </c>
      <c r="Q53" s="6" t="s">
        <v>916</v>
      </c>
      <c r="R53" s="6" t="s">
        <v>917</v>
      </c>
      <c r="S53" s="6" t="s">
        <v>918</v>
      </c>
      <c r="T53" s="6" t="s">
        <v>909</v>
      </c>
      <c r="U53" s="6" t="s">
        <v>910</v>
      </c>
      <c r="V53" s="6" t="s">
        <v>911</v>
      </c>
      <c r="W53" s="6" t="s">
        <v>919</v>
      </c>
      <c r="X53" s="6" t="s">
        <v>915</v>
      </c>
      <c r="Y53" s="6" t="s">
        <v>929</v>
      </c>
      <c r="Z53" s="6" t="s">
        <v>907</v>
      </c>
      <c r="AA53" s="6"/>
      <c r="AB53" s="6" t="s">
        <v>909</v>
      </c>
      <c r="AC53" s="6" t="s">
        <v>910</v>
      </c>
      <c r="AD53" s="6" t="s">
        <v>911</v>
      </c>
      <c r="AE53" s="6"/>
      <c r="AF53" s="6" t="s">
        <v>921</v>
      </c>
      <c r="AG53" s="6" t="s">
        <v>915</v>
      </c>
      <c r="AH53" s="6" t="s">
        <v>929</v>
      </c>
      <c r="AI53" s="6">
        <v>1200</v>
      </c>
      <c r="AJ53" s="6" t="s">
        <v>61</v>
      </c>
      <c r="AK53" s="6" t="s">
        <v>65</v>
      </c>
      <c r="AL53" s="6" t="s">
        <v>922</v>
      </c>
      <c r="AM53" s="6" t="s">
        <v>923</v>
      </c>
      <c r="AN53" s="6" t="s">
        <v>924</v>
      </c>
      <c r="AO53" s="6"/>
      <c r="AP53" s="6" t="s">
        <v>925</v>
      </c>
      <c r="AQ53" s="6" t="s">
        <v>951</v>
      </c>
    </row>
    <row r="54" spans="1:43" x14ac:dyDescent="0.25">
      <c r="A54" s="6" t="s">
        <v>223</v>
      </c>
      <c r="B54" s="6" t="s">
        <v>1125</v>
      </c>
      <c r="C54" s="6" t="s">
        <v>932</v>
      </c>
      <c r="D54" s="6"/>
      <c r="E54" s="6"/>
      <c r="F54" s="6"/>
      <c r="G54" s="6" t="s">
        <v>909</v>
      </c>
      <c r="H54" s="6"/>
      <c r="I54" s="6" t="s">
        <v>911</v>
      </c>
      <c r="J54" s="6"/>
      <c r="K54" s="6" t="s">
        <v>913</v>
      </c>
      <c r="L54" s="6"/>
      <c r="M54" s="6" t="s">
        <v>915</v>
      </c>
      <c r="N54" s="6" t="s">
        <v>932</v>
      </c>
      <c r="O54" s="6" t="s">
        <v>929</v>
      </c>
      <c r="P54" s="6"/>
      <c r="Q54" s="6" t="s">
        <v>916</v>
      </c>
      <c r="R54" s="6"/>
      <c r="S54" s="6"/>
      <c r="T54" s="6" t="s">
        <v>909</v>
      </c>
      <c r="U54" s="6" t="s">
        <v>910</v>
      </c>
      <c r="V54" s="6" t="s">
        <v>911</v>
      </c>
      <c r="W54" s="6" t="s">
        <v>919</v>
      </c>
      <c r="X54" s="6" t="s">
        <v>915</v>
      </c>
      <c r="Y54" s="6" t="s">
        <v>929</v>
      </c>
      <c r="Z54" s="6"/>
      <c r="AA54" s="6" t="s">
        <v>916</v>
      </c>
      <c r="AB54" s="6" t="s">
        <v>909</v>
      </c>
      <c r="AC54" s="6" t="s">
        <v>910</v>
      </c>
      <c r="AD54" s="6" t="s">
        <v>911</v>
      </c>
      <c r="AE54" s="6" t="s">
        <v>920</v>
      </c>
      <c r="AF54" s="6" t="s">
        <v>921</v>
      </c>
      <c r="AG54" s="6" t="s">
        <v>915</v>
      </c>
      <c r="AH54" s="6" t="s">
        <v>929</v>
      </c>
      <c r="AI54" s="6">
        <v>600</v>
      </c>
      <c r="AJ54" s="6" t="s">
        <v>65</v>
      </c>
      <c r="AK54" s="6" t="s">
        <v>65</v>
      </c>
      <c r="AL54" s="6" t="s">
        <v>922</v>
      </c>
      <c r="AM54" s="6"/>
      <c r="AN54" s="6" t="s">
        <v>924</v>
      </c>
      <c r="AO54" s="6"/>
      <c r="AP54" s="6"/>
      <c r="AQ54" s="6" t="s">
        <v>943</v>
      </c>
    </row>
    <row r="55" spans="1:43" x14ac:dyDescent="0.25">
      <c r="A55" s="6" t="s">
        <v>454</v>
      </c>
      <c r="B55" s="6" t="s">
        <v>1125</v>
      </c>
      <c r="C55" s="6" t="s">
        <v>932</v>
      </c>
      <c r="D55" s="6" t="s">
        <v>906</v>
      </c>
      <c r="E55" s="6" t="s">
        <v>907</v>
      </c>
      <c r="F55" s="6"/>
      <c r="G55" s="6" t="s">
        <v>909</v>
      </c>
      <c r="H55" s="6" t="s">
        <v>910</v>
      </c>
      <c r="I55" s="6" t="s">
        <v>911</v>
      </c>
      <c r="J55" s="6"/>
      <c r="K55" s="6" t="s">
        <v>913</v>
      </c>
      <c r="L55" s="6"/>
      <c r="M55" s="6" t="s">
        <v>915</v>
      </c>
      <c r="N55" s="6" t="s">
        <v>927</v>
      </c>
      <c r="O55" s="6" t="s">
        <v>929</v>
      </c>
      <c r="P55" s="6" t="s">
        <v>907</v>
      </c>
      <c r="Q55" s="6" t="s">
        <v>916</v>
      </c>
      <c r="R55" s="6" t="s">
        <v>917</v>
      </c>
      <c r="S55" s="6" t="s">
        <v>918</v>
      </c>
      <c r="T55" s="6" t="s">
        <v>909</v>
      </c>
      <c r="U55" s="6" t="s">
        <v>910</v>
      </c>
      <c r="V55" s="6" t="s">
        <v>911</v>
      </c>
      <c r="W55" s="6" t="s">
        <v>919</v>
      </c>
      <c r="X55" s="6" t="s">
        <v>915</v>
      </c>
      <c r="Y55" s="6" t="s">
        <v>929</v>
      </c>
      <c r="Z55" s="6"/>
      <c r="AA55" s="6" t="s">
        <v>916</v>
      </c>
      <c r="AB55" s="6" t="s">
        <v>909</v>
      </c>
      <c r="AC55" s="6"/>
      <c r="AD55" s="6" t="s">
        <v>911</v>
      </c>
      <c r="AE55" s="6" t="s">
        <v>920</v>
      </c>
      <c r="AF55" s="6" t="s">
        <v>921</v>
      </c>
      <c r="AG55" s="6" t="s">
        <v>915</v>
      </c>
      <c r="AH55" s="6" t="s">
        <v>929</v>
      </c>
      <c r="AI55" s="6">
        <v>700</v>
      </c>
      <c r="AJ55" s="6" t="s">
        <v>61</v>
      </c>
      <c r="AK55" s="6" t="s">
        <v>65</v>
      </c>
      <c r="AL55" s="6"/>
      <c r="AM55" s="6"/>
      <c r="AN55" s="6"/>
      <c r="AO55" s="6"/>
      <c r="AP55" s="6" t="s">
        <v>925</v>
      </c>
      <c r="AQ55" s="6"/>
    </row>
    <row r="56" spans="1:43" x14ac:dyDescent="0.25">
      <c r="A56" s="6" t="s">
        <v>374</v>
      </c>
      <c r="B56" s="6" t="s">
        <v>1125</v>
      </c>
      <c r="C56" s="6" t="s">
        <v>927</v>
      </c>
      <c r="D56" s="6"/>
      <c r="E56" s="6"/>
      <c r="F56" s="6"/>
      <c r="G56" s="6"/>
      <c r="H56" s="6"/>
      <c r="I56" s="6"/>
      <c r="J56" s="6"/>
      <c r="K56" s="6"/>
      <c r="L56" s="6"/>
      <c r="M56" s="6"/>
      <c r="N56" s="6" t="s">
        <v>927</v>
      </c>
      <c r="O56" s="6" t="s">
        <v>927</v>
      </c>
      <c r="P56" s="6"/>
      <c r="Q56" s="6"/>
      <c r="R56" s="6"/>
      <c r="S56" s="6"/>
      <c r="T56" s="6"/>
      <c r="U56" s="6"/>
      <c r="V56" s="6"/>
      <c r="W56" s="6"/>
      <c r="X56" s="6"/>
      <c r="Y56" s="6" t="s">
        <v>927</v>
      </c>
      <c r="Z56" s="6"/>
      <c r="AA56" s="6"/>
      <c r="AB56" s="6"/>
      <c r="AC56" s="6"/>
      <c r="AD56" s="6"/>
      <c r="AE56" s="6"/>
      <c r="AF56" s="6"/>
      <c r="AG56" s="6"/>
      <c r="AH56" s="6" t="s">
        <v>931</v>
      </c>
      <c r="AI56" s="6">
        <v>0</v>
      </c>
      <c r="AJ56" s="6" t="s">
        <v>65</v>
      </c>
      <c r="AK56" s="6" t="s">
        <v>65</v>
      </c>
      <c r="AL56" s="6" t="s">
        <v>922</v>
      </c>
      <c r="AM56" s="6"/>
      <c r="AN56" s="6" t="s">
        <v>924</v>
      </c>
      <c r="AO56" s="6"/>
      <c r="AP56" s="6" t="s">
        <v>925</v>
      </c>
      <c r="AQ56" s="6"/>
    </row>
    <row r="57" spans="1:43" x14ac:dyDescent="0.25">
      <c r="A57" s="6" t="s">
        <v>269</v>
      </c>
      <c r="B57" s="6" t="s">
        <v>1125</v>
      </c>
      <c r="C57" s="6" t="s">
        <v>927</v>
      </c>
      <c r="D57" s="6"/>
      <c r="E57" s="6"/>
      <c r="F57" s="6"/>
      <c r="G57" s="6"/>
      <c r="H57" s="6"/>
      <c r="I57" s="6"/>
      <c r="J57" s="6"/>
      <c r="K57" s="6"/>
      <c r="L57" s="6"/>
      <c r="M57" s="6"/>
      <c r="N57" s="6" t="s">
        <v>927</v>
      </c>
      <c r="O57" s="6" t="s">
        <v>929</v>
      </c>
      <c r="P57" s="6" t="s">
        <v>907</v>
      </c>
      <c r="Q57" s="6" t="s">
        <v>916</v>
      </c>
      <c r="R57" s="6" t="s">
        <v>917</v>
      </c>
      <c r="S57" s="6" t="s">
        <v>918</v>
      </c>
      <c r="T57" s="6" t="s">
        <v>909</v>
      </c>
      <c r="U57" s="6" t="s">
        <v>910</v>
      </c>
      <c r="V57" s="6" t="s">
        <v>911</v>
      </c>
      <c r="W57" s="6" t="s">
        <v>919</v>
      </c>
      <c r="X57" s="6" t="s">
        <v>915</v>
      </c>
      <c r="Y57" s="6" t="s">
        <v>929</v>
      </c>
      <c r="Z57" s="6"/>
      <c r="AA57" s="6" t="s">
        <v>916</v>
      </c>
      <c r="AB57" s="6"/>
      <c r="AC57" s="6" t="s">
        <v>910</v>
      </c>
      <c r="AD57" s="6" t="s">
        <v>911</v>
      </c>
      <c r="AE57" s="6"/>
      <c r="AF57" s="6" t="s">
        <v>921</v>
      </c>
      <c r="AG57" s="6" t="s">
        <v>915</v>
      </c>
      <c r="AH57" s="6" t="s">
        <v>927</v>
      </c>
      <c r="AI57" s="6"/>
      <c r="AJ57" s="6"/>
      <c r="AK57" s="6" t="s">
        <v>65</v>
      </c>
      <c r="AL57" s="6" t="s">
        <v>922</v>
      </c>
      <c r="AM57" s="6" t="s">
        <v>923</v>
      </c>
      <c r="AN57" s="6" t="s">
        <v>924</v>
      </c>
      <c r="AO57" s="6" t="s">
        <v>825</v>
      </c>
      <c r="AP57" s="6" t="s">
        <v>925</v>
      </c>
      <c r="AQ57" s="6"/>
    </row>
    <row r="58" spans="1:43" x14ac:dyDescent="0.25">
      <c r="A58" s="6" t="s">
        <v>259</v>
      </c>
      <c r="B58" s="6" t="s">
        <v>1125</v>
      </c>
      <c r="C58" s="6" t="s">
        <v>927</v>
      </c>
      <c r="D58" s="6"/>
      <c r="E58" s="6"/>
      <c r="F58" s="6"/>
      <c r="G58" s="6"/>
      <c r="H58" s="6"/>
      <c r="I58" s="6"/>
      <c r="J58" s="6"/>
      <c r="K58" s="6"/>
      <c r="L58" s="6"/>
      <c r="M58" s="6"/>
      <c r="N58" s="6" t="s">
        <v>927</v>
      </c>
      <c r="O58" s="6" t="s">
        <v>927</v>
      </c>
      <c r="P58" s="6"/>
      <c r="Q58" s="6"/>
      <c r="R58" s="6"/>
      <c r="S58" s="6"/>
      <c r="T58" s="6"/>
      <c r="U58" s="6"/>
      <c r="V58" s="6"/>
      <c r="W58" s="6"/>
      <c r="X58" s="6"/>
      <c r="Y58" s="6" t="s">
        <v>927</v>
      </c>
      <c r="Z58" s="6"/>
      <c r="AA58" s="6"/>
      <c r="AB58" s="6"/>
      <c r="AC58" s="6"/>
      <c r="AD58" s="6"/>
      <c r="AE58" s="6"/>
      <c r="AF58" s="6"/>
      <c r="AG58" s="6"/>
      <c r="AH58" s="6" t="s">
        <v>931</v>
      </c>
      <c r="AI58" s="6"/>
      <c r="AJ58" s="6" t="s">
        <v>61</v>
      </c>
      <c r="AK58" s="6" t="s">
        <v>65</v>
      </c>
      <c r="AL58" s="6" t="s">
        <v>922</v>
      </c>
      <c r="AM58" s="6"/>
      <c r="AN58" s="6"/>
      <c r="AO58" s="6"/>
      <c r="AP58" s="6" t="s">
        <v>925</v>
      </c>
      <c r="AQ58" s="6" t="s">
        <v>947</v>
      </c>
    </row>
    <row r="59" spans="1:43" x14ac:dyDescent="0.25">
      <c r="A59" s="6" t="s">
        <v>103</v>
      </c>
      <c r="B59" s="6" t="s">
        <v>1125</v>
      </c>
      <c r="C59" s="6" t="s">
        <v>927</v>
      </c>
      <c r="D59" s="6"/>
      <c r="E59" s="6"/>
      <c r="F59" s="6"/>
      <c r="G59" s="6"/>
      <c r="H59" s="6"/>
      <c r="I59" s="6"/>
      <c r="J59" s="6"/>
      <c r="K59" s="6"/>
      <c r="L59" s="6"/>
      <c r="M59" s="6"/>
      <c r="N59" s="6" t="s">
        <v>927</v>
      </c>
      <c r="O59" s="6" t="s">
        <v>927</v>
      </c>
      <c r="P59" s="6"/>
      <c r="Q59" s="6"/>
      <c r="R59" s="6"/>
      <c r="S59" s="6"/>
      <c r="T59" s="6"/>
      <c r="U59" s="6"/>
      <c r="V59" s="6"/>
      <c r="W59" s="6"/>
      <c r="X59" s="6"/>
      <c r="Y59" s="6" t="s">
        <v>927</v>
      </c>
      <c r="Z59" s="6"/>
      <c r="AA59" s="6"/>
      <c r="AB59" s="6"/>
      <c r="AC59" s="6"/>
      <c r="AD59" s="6"/>
      <c r="AE59" s="6"/>
      <c r="AF59" s="6"/>
      <c r="AG59" s="6"/>
      <c r="AH59" s="6" t="s">
        <v>927</v>
      </c>
      <c r="AI59" s="6"/>
      <c r="AJ59" s="6"/>
      <c r="AK59" s="6" t="s">
        <v>65</v>
      </c>
      <c r="AL59" s="6"/>
      <c r="AM59" s="6"/>
      <c r="AN59" s="6"/>
      <c r="AO59" s="6" t="s">
        <v>825</v>
      </c>
      <c r="AP59" s="6"/>
      <c r="AQ59" s="6"/>
    </row>
    <row r="60" spans="1:43" x14ac:dyDescent="0.25">
      <c r="A60" s="6" t="s">
        <v>239</v>
      </c>
      <c r="B60" s="6" t="s">
        <v>1125</v>
      </c>
      <c r="C60" s="6" t="s">
        <v>944</v>
      </c>
      <c r="D60" s="6"/>
      <c r="E60" s="6"/>
      <c r="F60" s="6"/>
      <c r="G60" s="6"/>
      <c r="H60" s="6"/>
      <c r="I60" s="6"/>
      <c r="J60" s="6"/>
      <c r="K60" s="6"/>
      <c r="L60" s="6"/>
      <c r="M60" s="6"/>
      <c r="N60" s="6" t="s">
        <v>927</v>
      </c>
      <c r="O60" s="6" t="s">
        <v>931</v>
      </c>
      <c r="P60" s="6"/>
      <c r="Q60" s="6"/>
      <c r="R60" s="6"/>
      <c r="S60" s="6"/>
      <c r="T60" s="6"/>
      <c r="U60" s="6"/>
      <c r="V60" s="6"/>
      <c r="W60" s="6"/>
      <c r="X60" s="6"/>
      <c r="Y60" s="6" t="s">
        <v>931</v>
      </c>
      <c r="Z60" s="6"/>
      <c r="AA60" s="6"/>
      <c r="AB60" s="6"/>
      <c r="AC60" s="6"/>
      <c r="AD60" s="6"/>
      <c r="AE60" s="6"/>
      <c r="AF60" s="6"/>
      <c r="AG60" s="6"/>
      <c r="AH60" s="6" t="s">
        <v>931</v>
      </c>
      <c r="AI60" s="6"/>
      <c r="AJ60" s="6" t="s">
        <v>65</v>
      </c>
      <c r="AK60" s="6" t="s">
        <v>65</v>
      </c>
      <c r="AL60" s="6"/>
      <c r="AM60" s="6"/>
      <c r="AN60" s="6" t="s">
        <v>924</v>
      </c>
      <c r="AO60" s="6" t="s">
        <v>825</v>
      </c>
      <c r="AP60" s="6"/>
      <c r="AQ60" s="6"/>
    </row>
    <row r="61" spans="1:43" x14ac:dyDescent="0.25">
      <c r="A61" s="6" t="s">
        <v>381</v>
      </c>
      <c r="B61" s="6" t="s">
        <v>1125</v>
      </c>
      <c r="C61" s="6" t="s">
        <v>932</v>
      </c>
      <c r="D61" s="6"/>
      <c r="E61" s="6"/>
      <c r="F61" s="6"/>
      <c r="G61" s="6" t="s">
        <v>909</v>
      </c>
      <c r="H61" s="6"/>
      <c r="I61" s="6"/>
      <c r="J61" s="6"/>
      <c r="K61" s="6"/>
      <c r="L61" s="6"/>
      <c r="M61" s="6"/>
      <c r="N61" s="6" t="s">
        <v>927</v>
      </c>
      <c r="O61" s="6" t="s">
        <v>927</v>
      </c>
      <c r="P61" s="6"/>
      <c r="Q61" s="6"/>
      <c r="R61" s="6"/>
      <c r="S61" s="6"/>
      <c r="T61" s="6"/>
      <c r="U61" s="6"/>
      <c r="V61" s="6"/>
      <c r="W61" s="6"/>
      <c r="X61" s="6"/>
      <c r="Y61" s="6" t="s">
        <v>929</v>
      </c>
      <c r="Z61" s="6"/>
      <c r="AA61" s="6"/>
      <c r="AB61" s="6" t="s">
        <v>909</v>
      </c>
      <c r="AC61" s="6"/>
      <c r="AD61" s="6"/>
      <c r="AE61" s="6" t="s">
        <v>920</v>
      </c>
      <c r="AF61" s="6"/>
      <c r="AG61" s="6"/>
      <c r="AH61" s="6" t="s">
        <v>929</v>
      </c>
      <c r="AI61" s="6">
        <v>600</v>
      </c>
      <c r="AJ61" s="6" t="s">
        <v>65</v>
      </c>
      <c r="AK61" s="6" t="s">
        <v>65</v>
      </c>
      <c r="AL61" s="6"/>
      <c r="AM61" s="6"/>
      <c r="AN61" s="6" t="s">
        <v>924</v>
      </c>
      <c r="AO61" s="6"/>
      <c r="AP61" s="6" t="s">
        <v>925</v>
      </c>
      <c r="AQ61" s="6"/>
    </row>
    <row r="65" spans="1:43" x14ac:dyDescent="0.25">
      <c r="A65" s="8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row>
    <row r="66" spans="1:43" s="10" customFormat="1" ht="15" thickBot="1" x14ac:dyDescent="0.3">
      <c r="A66" s="84" t="s">
        <v>0</v>
      </c>
      <c r="B66" s="3" t="s">
        <v>1124</v>
      </c>
      <c r="C66" s="3" t="s">
        <v>901</v>
      </c>
      <c r="D66" s="3" t="s">
        <v>906</v>
      </c>
      <c r="E66" s="3" t="s">
        <v>907</v>
      </c>
      <c r="F66" s="3" t="s">
        <v>908</v>
      </c>
      <c r="G66" s="3" t="s">
        <v>909</v>
      </c>
      <c r="H66" s="3" t="s">
        <v>910</v>
      </c>
      <c r="I66" s="3" t="s">
        <v>911</v>
      </c>
      <c r="J66" s="3" t="s">
        <v>912</v>
      </c>
      <c r="K66" s="3" t="s">
        <v>913</v>
      </c>
      <c r="L66" s="3" t="s">
        <v>914</v>
      </c>
      <c r="M66" s="3" t="s">
        <v>915</v>
      </c>
      <c r="N66" s="3" t="s">
        <v>902</v>
      </c>
      <c r="O66" s="3" t="s">
        <v>903</v>
      </c>
      <c r="P66" s="3" t="s">
        <v>907</v>
      </c>
      <c r="Q66" s="3" t="s">
        <v>916</v>
      </c>
      <c r="R66" s="3" t="s">
        <v>917</v>
      </c>
      <c r="S66" s="3" t="s">
        <v>918</v>
      </c>
      <c r="T66" s="3" t="s">
        <v>909</v>
      </c>
      <c r="U66" s="3" t="s">
        <v>910</v>
      </c>
      <c r="V66" s="3" t="s">
        <v>911</v>
      </c>
      <c r="W66" s="3" t="s">
        <v>919</v>
      </c>
      <c r="X66" s="3" t="s">
        <v>915</v>
      </c>
      <c r="Y66" s="3" t="s">
        <v>904</v>
      </c>
      <c r="Z66" s="3" t="s">
        <v>907</v>
      </c>
      <c r="AA66" s="3" t="s">
        <v>916</v>
      </c>
      <c r="AB66" s="3" t="s">
        <v>909</v>
      </c>
      <c r="AC66" s="3" t="s">
        <v>910</v>
      </c>
      <c r="AD66" s="3" t="s">
        <v>911</v>
      </c>
      <c r="AE66" s="3" t="s">
        <v>920</v>
      </c>
      <c r="AF66" s="3" t="s">
        <v>921</v>
      </c>
      <c r="AG66" s="3" t="s">
        <v>915</v>
      </c>
      <c r="AH66" s="3" t="s">
        <v>905</v>
      </c>
      <c r="AI66" s="3" t="s">
        <v>48</v>
      </c>
      <c r="AJ66" s="3" t="s">
        <v>49</v>
      </c>
      <c r="AK66" s="3" t="s">
        <v>49</v>
      </c>
      <c r="AL66" s="3" t="s">
        <v>922</v>
      </c>
      <c r="AM66" s="3" t="s">
        <v>923</v>
      </c>
      <c r="AN66" s="3" t="s">
        <v>924</v>
      </c>
      <c r="AO66" s="3" t="s">
        <v>825</v>
      </c>
      <c r="AP66" s="3" t="s">
        <v>925</v>
      </c>
      <c r="AQ66" s="3" t="s">
        <v>926</v>
      </c>
    </row>
    <row r="67" spans="1:43" x14ac:dyDescent="0.25">
      <c r="A67" s="6" t="s">
        <v>394</v>
      </c>
      <c r="B67" s="6" t="s">
        <v>1127</v>
      </c>
      <c r="C67" s="6" t="s">
        <v>927</v>
      </c>
      <c r="D67" s="6"/>
      <c r="E67" s="6"/>
      <c r="F67" s="6"/>
      <c r="G67" s="6"/>
      <c r="H67" s="6"/>
      <c r="I67" s="6"/>
      <c r="J67" s="6"/>
      <c r="K67" s="6"/>
      <c r="L67" s="6"/>
      <c r="M67" s="6"/>
      <c r="N67" s="6" t="s">
        <v>927</v>
      </c>
      <c r="O67" s="6" t="s">
        <v>927</v>
      </c>
      <c r="P67" s="6"/>
      <c r="Q67" s="6"/>
      <c r="R67" s="6"/>
      <c r="S67" s="6"/>
      <c r="T67" s="6"/>
      <c r="U67" s="6"/>
      <c r="V67" s="6"/>
      <c r="W67" s="6"/>
      <c r="X67" s="6"/>
      <c r="Y67" s="6" t="s">
        <v>929</v>
      </c>
      <c r="Z67" s="6"/>
      <c r="AA67" s="6" t="s">
        <v>916</v>
      </c>
      <c r="AB67" s="6" t="s">
        <v>909</v>
      </c>
      <c r="AC67" s="6"/>
      <c r="AD67" s="6"/>
      <c r="AE67" s="6"/>
      <c r="AF67" s="6"/>
      <c r="AG67" s="6"/>
      <c r="AH67" s="6" t="s">
        <v>929</v>
      </c>
      <c r="AI67" s="6">
        <v>80</v>
      </c>
      <c r="AJ67" s="6" t="s">
        <v>61</v>
      </c>
      <c r="AK67" s="6" t="s">
        <v>65</v>
      </c>
      <c r="AL67" s="6" t="s">
        <v>922</v>
      </c>
      <c r="AM67" s="6"/>
      <c r="AN67" s="6" t="s">
        <v>924</v>
      </c>
      <c r="AO67" s="6" t="s">
        <v>825</v>
      </c>
      <c r="AP67" s="6" t="s">
        <v>925</v>
      </c>
      <c r="AQ67" s="6"/>
    </row>
    <row r="68" spans="1:43" x14ac:dyDescent="0.25">
      <c r="A68" s="6" t="s">
        <v>364</v>
      </c>
      <c r="B68" s="6" t="s">
        <v>1127</v>
      </c>
      <c r="C68" s="6" t="s">
        <v>944</v>
      </c>
      <c r="D68" s="6"/>
      <c r="E68" s="6"/>
      <c r="F68" s="6"/>
      <c r="G68" s="6" t="s">
        <v>909</v>
      </c>
      <c r="H68" s="6"/>
      <c r="I68" s="6"/>
      <c r="J68" s="6"/>
      <c r="K68" s="6"/>
      <c r="L68" s="6"/>
      <c r="M68" s="6"/>
      <c r="N68" s="6" t="s">
        <v>927</v>
      </c>
      <c r="O68" s="6" t="s">
        <v>927</v>
      </c>
      <c r="P68" s="6"/>
      <c r="Q68" s="6"/>
      <c r="R68" s="6"/>
      <c r="S68" s="6"/>
      <c r="T68" s="6"/>
      <c r="U68" s="6"/>
      <c r="V68" s="6"/>
      <c r="W68" s="6"/>
      <c r="X68" s="6"/>
      <c r="Y68" s="6" t="s">
        <v>931</v>
      </c>
      <c r="Z68" s="6"/>
      <c r="AA68" s="6"/>
      <c r="AB68" s="6" t="s">
        <v>909</v>
      </c>
      <c r="AC68" s="6"/>
      <c r="AD68" s="6"/>
      <c r="AE68" s="6"/>
      <c r="AF68" s="6"/>
      <c r="AG68" s="6"/>
      <c r="AH68" s="6" t="s">
        <v>931</v>
      </c>
      <c r="AI68" s="6"/>
      <c r="AJ68" s="6" t="s">
        <v>61</v>
      </c>
      <c r="AK68" s="6" t="s">
        <v>65</v>
      </c>
      <c r="AL68" s="6"/>
      <c r="AM68" s="6"/>
      <c r="AN68" s="6" t="s">
        <v>924</v>
      </c>
      <c r="AO68" s="6"/>
      <c r="AP68" s="6"/>
      <c r="AQ68" s="6"/>
    </row>
    <row r="69" spans="1:43" x14ac:dyDescent="0.25">
      <c r="A69" s="6" t="s">
        <v>433</v>
      </c>
      <c r="B69" s="6" t="s">
        <v>1127</v>
      </c>
      <c r="C69" s="6" t="s">
        <v>927</v>
      </c>
      <c r="D69" s="6"/>
      <c r="E69" s="6"/>
      <c r="F69" s="6"/>
      <c r="G69" s="6"/>
      <c r="H69" s="6"/>
      <c r="I69" s="6"/>
      <c r="J69" s="6"/>
      <c r="K69" s="6"/>
      <c r="L69" s="6"/>
      <c r="M69" s="6"/>
      <c r="N69" s="6" t="s">
        <v>927</v>
      </c>
      <c r="O69" s="6" t="s">
        <v>927</v>
      </c>
      <c r="P69" s="6"/>
      <c r="Q69" s="6"/>
      <c r="R69" s="6"/>
      <c r="S69" s="6"/>
      <c r="T69" s="6"/>
      <c r="U69" s="6"/>
      <c r="V69" s="6"/>
      <c r="W69" s="6"/>
      <c r="X69" s="6"/>
      <c r="Y69" s="6" t="s">
        <v>927</v>
      </c>
      <c r="Z69" s="6"/>
      <c r="AA69" s="6"/>
      <c r="AB69" s="6"/>
      <c r="AC69" s="6"/>
      <c r="AD69" s="6"/>
      <c r="AE69" s="6"/>
      <c r="AF69" s="6"/>
      <c r="AG69" s="6"/>
      <c r="AH69" s="6" t="s">
        <v>927</v>
      </c>
      <c r="AI69" s="6"/>
      <c r="AJ69" s="6" t="s">
        <v>65</v>
      </c>
      <c r="AK69" s="6" t="s">
        <v>65</v>
      </c>
      <c r="AL69" s="6"/>
      <c r="AM69" s="6"/>
      <c r="AN69" s="6"/>
      <c r="AO69" s="6"/>
      <c r="AP69" s="6"/>
      <c r="AQ69" s="6" t="s">
        <v>956</v>
      </c>
    </row>
    <row r="70" spans="1:43" x14ac:dyDescent="0.25">
      <c r="A70" s="6" t="s">
        <v>60</v>
      </c>
      <c r="B70" s="6" t="s">
        <v>1127</v>
      </c>
      <c r="C70" s="6" t="s">
        <v>927</v>
      </c>
      <c r="D70" s="6"/>
      <c r="E70" s="6"/>
      <c r="F70" s="6"/>
      <c r="G70" s="6"/>
      <c r="H70" s="6"/>
      <c r="I70" s="6"/>
      <c r="J70" s="6"/>
      <c r="K70" s="6"/>
      <c r="L70" s="6"/>
      <c r="M70" s="6"/>
      <c r="N70" s="6" t="s">
        <v>927</v>
      </c>
      <c r="O70" s="6" t="s">
        <v>927</v>
      </c>
      <c r="P70" s="6"/>
      <c r="Q70" s="6"/>
      <c r="R70" s="6"/>
      <c r="S70" s="6"/>
      <c r="T70" s="6"/>
      <c r="U70" s="6"/>
      <c r="V70" s="6"/>
      <c r="W70" s="6"/>
      <c r="X70" s="6"/>
      <c r="Y70" s="6" t="s">
        <v>927</v>
      </c>
      <c r="Z70" s="6"/>
      <c r="AA70" s="6"/>
      <c r="AB70" s="6"/>
      <c r="AC70" s="6"/>
      <c r="AD70" s="6"/>
      <c r="AE70" s="6"/>
      <c r="AF70" s="6"/>
      <c r="AG70" s="6"/>
      <c r="AH70" s="6" t="s">
        <v>927</v>
      </c>
      <c r="AI70" s="6"/>
      <c r="AJ70" s="6"/>
      <c r="AK70" s="6" t="s">
        <v>65</v>
      </c>
      <c r="AL70" s="6"/>
      <c r="AM70" s="6"/>
      <c r="AN70" s="6"/>
      <c r="AO70" s="6"/>
      <c r="AP70" s="6"/>
      <c r="AQ70" s="6" t="s">
        <v>928</v>
      </c>
    </row>
    <row r="71" spans="1:43" x14ac:dyDescent="0.25">
      <c r="A71" s="6" t="s">
        <v>75</v>
      </c>
      <c r="B71" s="6" t="s">
        <v>1127</v>
      </c>
      <c r="C71" s="6" t="s">
        <v>927</v>
      </c>
      <c r="D71" s="6"/>
      <c r="E71" s="6"/>
      <c r="F71" s="6"/>
      <c r="G71" s="6"/>
      <c r="H71" s="6"/>
      <c r="I71" s="6"/>
      <c r="J71" s="6"/>
      <c r="K71" s="6"/>
      <c r="L71" s="6"/>
      <c r="M71" s="6"/>
      <c r="N71" s="6" t="s">
        <v>927</v>
      </c>
      <c r="O71" s="6" t="s">
        <v>929</v>
      </c>
      <c r="P71" s="6"/>
      <c r="Q71" s="6"/>
      <c r="R71" s="6"/>
      <c r="S71" s="6"/>
      <c r="T71" s="6" t="s">
        <v>909</v>
      </c>
      <c r="U71" s="6"/>
      <c r="V71" s="6"/>
      <c r="W71" s="6"/>
      <c r="X71" s="6"/>
      <c r="Y71" s="6" t="s">
        <v>929</v>
      </c>
      <c r="Z71" s="6"/>
      <c r="AA71" s="6"/>
      <c r="AB71" s="6" t="s">
        <v>909</v>
      </c>
      <c r="AC71" s="6"/>
      <c r="AD71" s="6"/>
      <c r="AE71" s="6"/>
      <c r="AF71" s="6"/>
      <c r="AG71" s="6"/>
      <c r="AH71" s="6" t="s">
        <v>929</v>
      </c>
      <c r="AI71" s="6">
        <v>400</v>
      </c>
      <c r="AJ71" s="6" t="s">
        <v>61</v>
      </c>
      <c r="AK71" s="6" t="s">
        <v>65</v>
      </c>
      <c r="AL71" s="6"/>
      <c r="AM71" s="6"/>
      <c r="AN71" s="6"/>
      <c r="AO71" s="6"/>
      <c r="AP71" s="6"/>
      <c r="AQ71" s="6" t="s">
        <v>930</v>
      </c>
    </row>
    <row r="72" spans="1:43" x14ac:dyDescent="0.25">
      <c r="A72" s="6" t="s">
        <v>158</v>
      </c>
      <c r="B72" s="6" t="s">
        <v>1127</v>
      </c>
      <c r="C72" s="6" t="s">
        <v>927</v>
      </c>
      <c r="D72" s="6"/>
      <c r="E72" s="6"/>
      <c r="F72" s="6"/>
      <c r="G72" s="6"/>
      <c r="H72" s="6"/>
      <c r="I72" s="6"/>
      <c r="J72" s="6"/>
      <c r="K72" s="6"/>
      <c r="L72" s="6"/>
      <c r="M72" s="6"/>
      <c r="N72" s="6" t="s">
        <v>927</v>
      </c>
      <c r="O72" s="6" t="s">
        <v>927</v>
      </c>
      <c r="P72" s="6"/>
      <c r="Q72" s="6"/>
      <c r="R72" s="6"/>
      <c r="S72" s="6"/>
      <c r="T72" s="6"/>
      <c r="U72" s="6"/>
      <c r="V72" s="6"/>
      <c r="W72" s="6"/>
      <c r="X72" s="6"/>
      <c r="Y72" s="6" t="s">
        <v>927</v>
      </c>
      <c r="Z72" s="6"/>
      <c r="AA72" s="6"/>
      <c r="AB72" s="6"/>
      <c r="AC72" s="6"/>
      <c r="AD72" s="6"/>
      <c r="AE72" s="6"/>
      <c r="AF72" s="6"/>
      <c r="AG72" s="6"/>
      <c r="AH72" s="6" t="s">
        <v>927</v>
      </c>
      <c r="AI72" s="6"/>
      <c r="AJ72" s="6"/>
      <c r="AK72" s="6" t="s">
        <v>61</v>
      </c>
      <c r="AL72" s="6"/>
      <c r="AM72" s="6"/>
      <c r="AN72" s="6"/>
      <c r="AO72" s="6"/>
      <c r="AP72" s="6"/>
      <c r="AQ72" s="6"/>
    </row>
    <row r="73" spans="1:43" x14ac:dyDescent="0.25">
      <c r="A73" s="6" t="s">
        <v>437</v>
      </c>
      <c r="B73" s="6" t="s">
        <v>1127</v>
      </c>
      <c r="C73" s="6" t="s">
        <v>927</v>
      </c>
      <c r="D73" s="6"/>
      <c r="E73" s="6"/>
      <c r="F73" s="6"/>
      <c r="G73" s="6"/>
      <c r="H73" s="6"/>
      <c r="I73" s="6"/>
      <c r="J73" s="6"/>
      <c r="K73" s="6"/>
      <c r="L73" s="6"/>
      <c r="M73" s="6"/>
      <c r="N73" s="6" t="s">
        <v>927</v>
      </c>
      <c r="O73" s="6" t="s">
        <v>927</v>
      </c>
      <c r="P73" s="6"/>
      <c r="Q73" s="6"/>
      <c r="R73" s="6"/>
      <c r="S73" s="6"/>
      <c r="T73" s="6"/>
      <c r="U73" s="6"/>
      <c r="V73" s="6"/>
      <c r="W73" s="6"/>
      <c r="X73" s="6"/>
      <c r="Y73" s="6" t="s">
        <v>927</v>
      </c>
      <c r="Z73" s="6"/>
      <c r="AA73" s="6"/>
      <c r="AB73" s="6"/>
      <c r="AC73" s="6"/>
      <c r="AD73" s="6"/>
      <c r="AE73" s="6"/>
      <c r="AF73" s="6"/>
      <c r="AG73" s="6"/>
      <c r="AH73" s="6" t="s">
        <v>927</v>
      </c>
      <c r="AI73" s="6"/>
      <c r="AJ73" s="6"/>
      <c r="AK73" s="6" t="s">
        <v>65</v>
      </c>
      <c r="AL73" s="6"/>
      <c r="AM73" s="6"/>
      <c r="AN73" s="6"/>
      <c r="AO73" s="6" t="s">
        <v>825</v>
      </c>
      <c r="AP73" s="6"/>
      <c r="AQ73" s="6"/>
    </row>
    <row r="74" spans="1:43" x14ac:dyDescent="0.25">
      <c r="A74" s="6" t="s">
        <v>183</v>
      </c>
      <c r="B74" s="6" t="s">
        <v>1127</v>
      </c>
      <c r="C74" s="6" t="s">
        <v>927</v>
      </c>
      <c r="D74" s="6"/>
      <c r="E74" s="6"/>
      <c r="F74" s="6"/>
      <c r="G74" s="6"/>
      <c r="H74" s="6"/>
      <c r="I74" s="6"/>
      <c r="J74" s="6"/>
      <c r="K74" s="6"/>
      <c r="L74" s="6"/>
      <c r="M74" s="6"/>
      <c r="N74" s="6" t="s">
        <v>927</v>
      </c>
      <c r="O74" s="6" t="s">
        <v>927</v>
      </c>
      <c r="P74" s="6"/>
      <c r="Q74" s="6"/>
      <c r="R74" s="6"/>
      <c r="S74" s="6"/>
      <c r="T74" s="6"/>
      <c r="U74" s="6"/>
      <c r="V74" s="6"/>
      <c r="W74" s="6"/>
      <c r="X74" s="6"/>
      <c r="Y74" s="6" t="s">
        <v>929</v>
      </c>
      <c r="Z74" s="6"/>
      <c r="AA74" s="6" t="s">
        <v>916</v>
      </c>
      <c r="AB74" s="6" t="s">
        <v>909</v>
      </c>
      <c r="AC74" s="6"/>
      <c r="AD74" s="6"/>
      <c r="AE74" s="6" t="s">
        <v>920</v>
      </c>
      <c r="AF74" s="6"/>
      <c r="AG74" s="6"/>
      <c r="AH74" s="6" t="s">
        <v>929</v>
      </c>
      <c r="AI74" s="6">
        <v>800</v>
      </c>
      <c r="AJ74" s="6" t="s">
        <v>65</v>
      </c>
      <c r="AK74" s="6" t="s">
        <v>65</v>
      </c>
      <c r="AL74" s="6"/>
      <c r="AM74" s="6"/>
      <c r="AN74" s="6" t="s">
        <v>924</v>
      </c>
      <c r="AO74" s="6"/>
      <c r="AP74" s="6" t="s">
        <v>925</v>
      </c>
      <c r="AQ74" s="6" t="s">
        <v>938</v>
      </c>
    </row>
    <row r="75" spans="1:43" x14ac:dyDescent="0.25">
      <c r="A75" s="6" t="s">
        <v>171</v>
      </c>
      <c r="B75" s="6" t="s">
        <v>1127</v>
      </c>
      <c r="C75" s="6" t="s">
        <v>927</v>
      </c>
      <c r="D75" s="6"/>
      <c r="E75" s="6"/>
      <c r="F75" s="6"/>
      <c r="G75" s="6"/>
      <c r="H75" s="6"/>
      <c r="I75" s="6"/>
      <c r="J75" s="6"/>
      <c r="K75" s="6"/>
      <c r="L75" s="6"/>
      <c r="M75" s="6"/>
      <c r="N75" s="6" t="s">
        <v>927</v>
      </c>
      <c r="O75" s="6" t="s">
        <v>927</v>
      </c>
      <c r="P75" s="6"/>
      <c r="Q75" s="6"/>
      <c r="R75" s="6"/>
      <c r="S75" s="6"/>
      <c r="T75" s="6"/>
      <c r="U75" s="6"/>
      <c r="V75" s="6"/>
      <c r="W75" s="6"/>
      <c r="X75" s="6"/>
      <c r="Y75" s="6" t="s">
        <v>927</v>
      </c>
      <c r="Z75" s="6"/>
      <c r="AA75" s="6"/>
      <c r="AB75" s="6"/>
      <c r="AC75" s="6"/>
      <c r="AD75" s="6"/>
      <c r="AE75" s="6"/>
      <c r="AF75" s="6"/>
      <c r="AG75" s="6"/>
      <c r="AH75" s="6" t="s">
        <v>927</v>
      </c>
      <c r="AI75" s="6"/>
      <c r="AJ75" s="6"/>
      <c r="AK75" s="6" t="s">
        <v>65</v>
      </c>
      <c r="AL75" s="6"/>
      <c r="AM75" s="6"/>
      <c r="AN75" s="6"/>
      <c r="AO75" s="6"/>
      <c r="AP75" s="6"/>
      <c r="AQ75" s="6" t="s">
        <v>935</v>
      </c>
    </row>
    <row r="76" spans="1:43" x14ac:dyDescent="0.25">
      <c r="A76" s="6" t="s">
        <v>402</v>
      </c>
      <c r="B76" s="6" t="s">
        <v>1127</v>
      </c>
      <c r="C76" s="6" t="s">
        <v>927</v>
      </c>
      <c r="D76" s="6"/>
      <c r="E76" s="6"/>
      <c r="F76" s="6"/>
      <c r="G76" s="6"/>
      <c r="H76" s="6"/>
      <c r="I76" s="6"/>
      <c r="J76" s="6"/>
      <c r="K76" s="6"/>
      <c r="L76" s="6"/>
      <c r="M76" s="6"/>
      <c r="N76" s="6" t="s">
        <v>927</v>
      </c>
      <c r="O76" s="6" t="s">
        <v>931</v>
      </c>
      <c r="P76" s="6"/>
      <c r="Q76" s="6"/>
      <c r="R76" s="6"/>
      <c r="S76" s="6"/>
      <c r="T76" s="6" t="s">
        <v>909</v>
      </c>
      <c r="U76" s="6"/>
      <c r="V76" s="6"/>
      <c r="W76" s="6"/>
      <c r="X76" s="6"/>
      <c r="Y76" s="6" t="s">
        <v>931</v>
      </c>
      <c r="Z76" s="6"/>
      <c r="AA76" s="6"/>
      <c r="AB76" s="6" t="s">
        <v>909</v>
      </c>
      <c r="AC76" s="6"/>
      <c r="AD76" s="6"/>
      <c r="AE76" s="6" t="s">
        <v>920</v>
      </c>
      <c r="AF76" s="6"/>
      <c r="AG76" s="6"/>
      <c r="AH76" s="6" t="s">
        <v>931</v>
      </c>
      <c r="AI76" s="6">
        <v>170</v>
      </c>
      <c r="AJ76" s="6" t="s">
        <v>65</v>
      </c>
      <c r="AK76" s="6" t="s">
        <v>65</v>
      </c>
      <c r="AL76" s="6"/>
      <c r="AM76" s="6"/>
      <c r="AN76" s="6"/>
      <c r="AO76" s="6" t="s">
        <v>825</v>
      </c>
      <c r="AP76" s="6"/>
      <c r="AQ76" s="6"/>
    </row>
    <row r="77" spans="1:43" x14ac:dyDescent="0.25">
      <c r="A77" s="6" t="s">
        <v>120</v>
      </c>
      <c r="B77" s="6" t="s">
        <v>1127</v>
      </c>
      <c r="C77" s="6" t="s">
        <v>927</v>
      </c>
      <c r="D77" s="6"/>
      <c r="E77" s="6"/>
      <c r="F77" s="6"/>
      <c r="G77" s="6"/>
      <c r="H77" s="6"/>
      <c r="I77" s="6"/>
      <c r="J77" s="6"/>
      <c r="K77" s="6"/>
      <c r="L77" s="6"/>
      <c r="M77" s="6"/>
      <c r="N77" s="6" t="s">
        <v>927</v>
      </c>
      <c r="O77" s="6" t="s">
        <v>927</v>
      </c>
      <c r="P77" s="6"/>
      <c r="Q77" s="6"/>
      <c r="R77" s="6"/>
      <c r="S77" s="6"/>
      <c r="T77" s="6"/>
      <c r="U77" s="6"/>
      <c r="V77" s="6"/>
      <c r="W77" s="6"/>
      <c r="X77" s="6"/>
      <c r="Y77" s="6" t="s">
        <v>927</v>
      </c>
      <c r="Z77" s="6"/>
      <c r="AA77" s="6"/>
      <c r="AB77" s="6"/>
      <c r="AC77" s="6"/>
      <c r="AD77" s="6"/>
      <c r="AE77" s="6"/>
      <c r="AF77" s="6"/>
      <c r="AG77" s="6"/>
      <c r="AH77" s="6" t="s">
        <v>927</v>
      </c>
      <c r="AI77" s="6"/>
      <c r="AJ77" s="6" t="s">
        <v>61</v>
      </c>
      <c r="AK77" s="6" t="s">
        <v>65</v>
      </c>
      <c r="AL77" s="6"/>
      <c r="AM77" s="6"/>
      <c r="AN77" s="6"/>
      <c r="AO77" s="6" t="s">
        <v>825</v>
      </c>
      <c r="AP77" s="6"/>
      <c r="AQ77" s="6"/>
    </row>
    <row r="78" spans="1:43" x14ac:dyDescent="0.25">
      <c r="A78" s="6" t="s">
        <v>424</v>
      </c>
      <c r="B78" s="6" t="s">
        <v>1127</v>
      </c>
      <c r="C78" s="6" t="s">
        <v>927</v>
      </c>
      <c r="D78" s="6"/>
      <c r="E78" s="6"/>
      <c r="F78" s="6"/>
      <c r="G78" s="6"/>
      <c r="H78" s="6"/>
      <c r="I78" s="6"/>
      <c r="J78" s="6"/>
      <c r="K78" s="6"/>
      <c r="L78" s="6"/>
      <c r="M78" s="6"/>
      <c r="N78" s="6" t="s">
        <v>927</v>
      </c>
      <c r="O78" s="6" t="s">
        <v>927</v>
      </c>
      <c r="P78" s="6"/>
      <c r="Q78" s="6"/>
      <c r="R78" s="6"/>
      <c r="S78" s="6"/>
      <c r="T78" s="6"/>
      <c r="U78" s="6"/>
      <c r="V78" s="6"/>
      <c r="W78" s="6"/>
      <c r="X78" s="6"/>
      <c r="Y78" s="6" t="s">
        <v>927</v>
      </c>
      <c r="Z78" s="6"/>
      <c r="AA78" s="6"/>
      <c r="AB78" s="6"/>
      <c r="AC78" s="6"/>
      <c r="AD78" s="6"/>
      <c r="AE78" s="6"/>
      <c r="AF78" s="6"/>
      <c r="AG78" s="6"/>
      <c r="AH78" s="6" t="s">
        <v>927</v>
      </c>
      <c r="AI78" s="6"/>
      <c r="AJ78" s="6"/>
      <c r="AK78" s="6" t="s">
        <v>61</v>
      </c>
      <c r="AL78" s="6"/>
      <c r="AM78" s="6"/>
      <c r="AN78" s="6"/>
      <c r="AO78" s="6"/>
      <c r="AP78" s="6"/>
      <c r="AQ78" s="6"/>
    </row>
    <row r="79" spans="1:43" x14ac:dyDescent="0.25">
      <c r="A79" s="6" t="s">
        <v>85</v>
      </c>
      <c r="B79" s="6" t="s">
        <v>1127</v>
      </c>
      <c r="C79" s="6" t="s">
        <v>927</v>
      </c>
      <c r="D79" s="6"/>
      <c r="E79" s="6"/>
      <c r="F79" s="6"/>
      <c r="G79" s="6"/>
      <c r="H79" s="6"/>
      <c r="I79" s="6"/>
      <c r="J79" s="6"/>
      <c r="K79" s="6"/>
      <c r="L79" s="6"/>
      <c r="M79" s="6"/>
      <c r="N79" s="6" t="s">
        <v>927</v>
      </c>
      <c r="O79" s="6" t="s">
        <v>927</v>
      </c>
      <c r="P79" s="6"/>
      <c r="Q79" s="6"/>
      <c r="R79" s="6"/>
      <c r="S79" s="6"/>
      <c r="T79" s="6"/>
      <c r="U79" s="6"/>
      <c r="V79" s="6"/>
      <c r="W79" s="6"/>
      <c r="X79" s="6"/>
      <c r="Y79" s="6" t="s">
        <v>927</v>
      </c>
      <c r="Z79" s="6"/>
      <c r="AA79" s="6"/>
      <c r="AB79" s="6"/>
      <c r="AC79" s="6"/>
      <c r="AD79" s="6"/>
      <c r="AE79" s="6"/>
      <c r="AF79" s="6"/>
      <c r="AG79" s="6"/>
      <c r="AH79" s="6" t="s">
        <v>927</v>
      </c>
      <c r="AI79" s="6"/>
      <c r="AJ79" s="6"/>
      <c r="AK79" s="6" t="s">
        <v>61</v>
      </c>
      <c r="AL79" s="6"/>
      <c r="AM79" s="6"/>
      <c r="AN79" s="6"/>
      <c r="AO79" s="6"/>
      <c r="AP79" s="6"/>
      <c r="AQ79" s="6"/>
    </row>
    <row r="80" spans="1:43" x14ac:dyDescent="0.25">
      <c r="A80" s="6" t="s">
        <v>69</v>
      </c>
      <c r="B80" s="6" t="s">
        <v>1127</v>
      </c>
      <c r="C80" s="6" t="s">
        <v>927</v>
      </c>
      <c r="D80" s="6"/>
      <c r="E80" s="6"/>
      <c r="F80" s="6"/>
      <c r="G80" s="6"/>
      <c r="H80" s="6"/>
      <c r="I80" s="6"/>
      <c r="J80" s="6"/>
      <c r="K80" s="6"/>
      <c r="L80" s="6"/>
      <c r="M80" s="6"/>
      <c r="N80" s="6" t="s">
        <v>927</v>
      </c>
      <c r="O80" s="6" t="s">
        <v>927</v>
      </c>
      <c r="P80" s="6"/>
      <c r="Q80" s="6"/>
      <c r="R80" s="6"/>
      <c r="S80" s="6"/>
      <c r="T80" s="6"/>
      <c r="U80" s="6"/>
      <c r="V80" s="6"/>
      <c r="W80" s="6"/>
      <c r="X80" s="6"/>
      <c r="Y80" s="6" t="s">
        <v>927</v>
      </c>
      <c r="Z80" s="6"/>
      <c r="AA80" s="6"/>
      <c r="AB80" s="6"/>
      <c r="AC80" s="6"/>
      <c r="AD80" s="6"/>
      <c r="AE80" s="6"/>
      <c r="AF80" s="6"/>
      <c r="AG80" s="6"/>
      <c r="AH80" s="6" t="s">
        <v>927</v>
      </c>
      <c r="AI80" s="6"/>
      <c r="AJ80" s="6"/>
      <c r="AK80" s="6" t="s">
        <v>61</v>
      </c>
      <c r="AL80" s="6"/>
      <c r="AM80" s="6"/>
      <c r="AN80" s="6"/>
      <c r="AO80" s="6"/>
      <c r="AP80" s="6"/>
      <c r="AQ80" s="6"/>
    </row>
    <row r="81" spans="1:43" x14ac:dyDescent="0.25">
      <c r="A81" s="6" t="s">
        <v>494</v>
      </c>
      <c r="B81" s="6" t="s">
        <v>1127</v>
      </c>
      <c r="C81" s="6" t="s">
        <v>927</v>
      </c>
      <c r="D81" s="6"/>
      <c r="E81" s="6"/>
      <c r="F81" s="6"/>
      <c r="G81" s="6"/>
      <c r="H81" s="6"/>
      <c r="I81" s="6"/>
      <c r="J81" s="6"/>
      <c r="K81" s="6"/>
      <c r="L81" s="6"/>
      <c r="M81" s="6"/>
      <c r="N81" s="6" t="s">
        <v>927</v>
      </c>
      <c r="O81" s="6" t="s">
        <v>927</v>
      </c>
      <c r="P81" s="6"/>
      <c r="Q81" s="6"/>
      <c r="R81" s="6"/>
      <c r="S81" s="6"/>
      <c r="T81" s="6"/>
      <c r="U81" s="6"/>
      <c r="V81" s="6"/>
      <c r="W81" s="6"/>
      <c r="X81" s="6"/>
      <c r="Y81" s="6" t="s">
        <v>927</v>
      </c>
      <c r="Z81" s="6"/>
      <c r="AA81" s="6"/>
      <c r="AB81" s="6"/>
      <c r="AC81" s="6"/>
      <c r="AD81" s="6"/>
      <c r="AE81" s="6"/>
      <c r="AF81" s="6"/>
      <c r="AG81" s="6"/>
      <c r="AH81" s="6" t="s">
        <v>927</v>
      </c>
      <c r="AI81" s="6"/>
      <c r="AJ81" s="6"/>
      <c r="AK81" s="6" t="s">
        <v>65</v>
      </c>
      <c r="AL81" s="6"/>
      <c r="AM81" s="6"/>
      <c r="AN81" s="6"/>
      <c r="AO81" s="6" t="s">
        <v>825</v>
      </c>
      <c r="AP81" s="6"/>
      <c r="AQ81" s="6" t="s">
        <v>959</v>
      </c>
    </row>
    <row r="82" spans="1:43" x14ac:dyDescent="0.25">
      <c r="A82" s="6" t="s">
        <v>100</v>
      </c>
      <c r="B82" s="6" t="s">
        <v>1127</v>
      </c>
      <c r="C82" s="6" t="s">
        <v>927</v>
      </c>
      <c r="D82" s="6"/>
      <c r="E82" s="6"/>
      <c r="F82" s="6"/>
      <c r="G82" s="6"/>
      <c r="H82" s="6"/>
      <c r="I82" s="6"/>
      <c r="J82" s="6"/>
      <c r="K82" s="6"/>
      <c r="L82" s="6"/>
      <c r="M82" s="6"/>
      <c r="N82" s="6" t="s">
        <v>927</v>
      </c>
      <c r="O82" s="6" t="s">
        <v>927</v>
      </c>
      <c r="P82" s="6"/>
      <c r="Q82" s="6"/>
      <c r="R82" s="6"/>
      <c r="S82" s="6"/>
      <c r="T82" s="6"/>
      <c r="U82" s="6"/>
      <c r="V82" s="6"/>
      <c r="W82" s="6"/>
      <c r="X82" s="6"/>
      <c r="Y82" s="6" t="s">
        <v>927</v>
      </c>
      <c r="Z82" s="6"/>
      <c r="AA82" s="6"/>
      <c r="AB82" s="6"/>
      <c r="AC82" s="6"/>
      <c r="AD82" s="6"/>
      <c r="AE82" s="6"/>
      <c r="AF82" s="6"/>
      <c r="AG82" s="6"/>
      <c r="AH82" s="6" t="s">
        <v>927</v>
      </c>
      <c r="AI82" s="6"/>
      <c r="AJ82" s="6"/>
      <c r="AK82" s="6" t="s">
        <v>65</v>
      </c>
      <c r="AL82" s="6"/>
      <c r="AM82" s="6"/>
      <c r="AN82" s="6"/>
      <c r="AO82" s="6" t="s">
        <v>825</v>
      </c>
      <c r="AP82" s="6"/>
      <c r="AQ82" s="6"/>
    </row>
    <row r="83" spans="1:43" x14ac:dyDescent="0.25">
      <c r="A83" s="6" t="s">
        <v>398</v>
      </c>
      <c r="B83" s="6" t="s">
        <v>1127</v>
      </c>
      <c r="C83" s="6" t="s">
        <v>927</v>
      </c>
      <c r="D83" s="6"/>
      <c r="E83" s="6"/>
      <c r="F83" s="6"/>
      <c r="G83" s="6"/>
      <c r="H83" s="6"/>
      <c r="I83" s="6"/>
      <c r="J83" s="6"/>
      <c r="K83" s="6"/>
      <c r="L83" s="6"/>
      <c r="M83" s="6"/>
      <c r="N83" s="6" t="s">
        <v>927</v>
      </c>
      <c r="O83" s="6" t="s">
        <v>927</v>
      </c>
      <c r="P83" s="6"/>
      <c r="Q83" s="6"/>
      <c r="R83" s="6"/>
      <c r="S83" s="6"/>
      <c r="T83" s="6"/>
      <c r="U83" s="6"/>
      <c r="V83" s="6"/>
      <c r="W83" s="6"/>
      <c r="X83" s="6"/>
      <c r="Y83" s="6" t="s">
        <v>927</v>
      </c>
      <c r="Z83" s="6"/>
      <c r="AA83" s="6"/>
      <c r="AB83" s="6"/>
      <c r="AC83" s="6"/>
      <c r="AD83" s="6"/>
      <c r="AE83" s="6"/>
      <c r="AF83" s="6"/>
      <c r="AG83" s="6"/>
      <c r="AH83" s="6" t="s">
        <v>927</v>
      </c>
      <c r="AI83" s="6"/>
      <c r="AJ83" s="6"/>
      <c r="AK83" s="6" t="s">
        <v>65</v>
      </c>
      <c r="AL83" s="6"/>
      <c r="AM83" s="6"/>
      <c r="AN83" s="6"/>
      <c r="AO83" s="6" t="s">
        <v>825</v>
      </c>
      <c r="AP83" s="6" t="s">
        <v>925</v>
      </c>
      <c r="AQ83" s="6"/>
    </row>
    <row r="84" spans="1:43" x14ac:dyDescent="0.25">
      <c r="A84" s="6" t="s">
        <v>325</v>
      </c>
      <c r="B84" s="6" t="s">
        <v>1127</v>
      </c>
      <c r="C84" s="6" t="s">
        <v>927</v>
      </c>
      <c r="D84" s="6"/>
      <c r="E84" s="6"/>
      <c r="F84" s="6"/>
      <c r="G84" s="6"/>
      <c r="H84" s="6"/>
      <c r="I84" s="6"/>
      <c r="J84" s="6"/>
      <c r="K84" s="6"/>
      <c r="L84" s="6"/>
      <c r="M84" s="6"/>
      <c r="N84" s="6" t="s">
        <v>927</v>
      </c>
      <c r="O84" s="6" t="s">
        <v>927</v>
      </c>
      <c r="P84" s="6"/>
      <c r="Q84" s="6"/>
      <c r="R84" s="6"/>
      <c r="S84" s="6"/>
      <c r="T84" s="6"/>
      <c r="U84" s="6"/>
      <c r="V84" s="6"/>
      <c r="W84" s="6"/>
      <c r="X84" s="6"/>
      <c r="Y84" s="6" t="s">
        <v>927</v>
      </c>
      <c r="Z84" s="6"/>
      <c r="AA84" s="6"/>
      <c r="AB84" s="6"/>
      <c r="AC84" s="6"/>
      <c r="AD84" s="6"/>
      <c r="AE84" s="6"/>
      <c r="AF84" s="6"/>
      <c r="AG84" s="6"/>
      <c r="AH84" s="6" t="s">
        <v>927</v>
      </c>
      <c r="AI84" s="6"/>
      <c r="AJ84" s="6"/>
      <c r="AK84" s="6" t="s">
        <v>65</v>
      </c>
      <c r="AL84" s="6"/>
      <c r="AM84" s="6" t="s">
        <v>923</v>
      </c>
      <c r="AN84" s="6" t="s">
        <v>924</v>
      </c>
      <c r="AO84" s="6" t="s">
        <v>825</v>
      </c>
      <c r="AP84" s="6" t="s">
        <v>925</v>
      </c>
      <c r="AQ84" s="6"/>
    </row>
    <row r="85" spans="1:43" x14ac:dyDescent="0.25">
      <c r="A85" s="6" t="s">
        <v>87</v>
      </c>
      <c r="B85" s="6" t="s">
        <v>1127</v>
      </c>
      <c r="C85" s="6" t="s">
        <v>927</v>
      </c>
      <c r="D85" s="6"/>
      <c r="E85" s="6"/>
      <c r="F85" s="6"/>
      <c r="G85" s="6"/>
      <c r="H85" s="6"/>
      <c r="I85" s="6"/>
      <c r="J85" s="6"/>
      <c r="K85" s="6"/>
      <c r="L85" s="6"/>
      <c r="M85" s="6"/>
      <c r="N85" s="6" t="s">
        <v>927</v>
      </c>
      <c r="O85" s="6" t="s">
        <v>927</v>
      </c>
      <c r="P85" s="6"/>
      <c r="Q85" s="6"/>
      <c r="R85" s="6"/>
      <c r="S85" s="6"/>
      <c r="T85" s="6"/>
      <c r="U85" s="6"/>
      <c r="V85" s="6"/>
      <c r="W85" s="6"/>
      <c r="X85" s="6"/>
      <c r="Y85" s="6" t="s">
        <v>927</v>
      </c>
      <c r="Z85" s="6"/>
      <c r="AA85" s="6"/>
      <c r="AB85" s="6"/>
      <c r="AC85" s="6"/>
      <c r="AD85" s="6"/>
      <c r="AE85" s="6"/>
      <c r="AF85" s="6"/>
      <c r="AG85" s="6"/>
      <c r="AH85" s="6" t="s">
        <v>927</v>
      </c>
      <c r="AI85" s="6"/>
      <c r="AJ85" s="6"/>
      <c r="AK85" s="6" t="s">
        <v>65</v>
      </c>
      <c r="AL85" s="6"/>
      <c r="AM85" s="6"/>
      <c r="AN85" s="6" t="s">
        <v>924</v>
      </c>
      <c r="AO85" s="6" t="s">
        <v>825</v>
      </c>
      <c r="AP85" s="6"/>
      <c r="AQ85" s="6"/>
    </row>
    <row r="86" spans="1:43" x14ac:dyDescent="0.25">
      <c r="A86" s="6" t="s">
        <v>1131</v>
      </c>
      <c r="B86" s="6" t="s">
        <v>1127</v>
      </c>
      <c r="C86" s="6" t="s">
        <v>927</v>
      </c>
      <c r="D86" s="6"/>
      <c r="E86" s="6"/>
      <c r="F86" s="6"/>
      <c r="G86" s="6"/>
      <c r="H86" s="6"/>
      <c r="I86" s="6"/>
      <c r="J86" s="6"/>
      <c r="K86" s="6"/>
      <c r="L86" s="6"/>
      <c r="M86" s="6"/>
      <c r="N86" s="6" t="s">
        <v>927</v>
      </c>
      <c r="O86" s="6" t="s">
        <v>927</v>
      </c>
      <c r="P86" s="6"/>
      <c r="Q86" s="6"/>
      <c r="R86" s="6"/>
      <c r="S86" s="6"/>
      <c r="T86" s="6"/>
      <c r="U86" s="6"/>
      <c r="V86" s="6"/>
      <c r="W86" s="6"/>
      <c r="X86" s="6"/>
      <c r="Y86" s="6" t="s">
        <v>927</v>
      </c>
      <c r="Z86" s="6"/>
      <c r="AA86" s="6"/>
      <c r="AB86" s="6"/>
      <c r="AC86" s="6"/>
      <c r="AD86" s="6"/>
      <c r="AE86" s="6"/>
      <c r="AF86" s="6"/>
      <c r="AG86" s="6"/>
      <c r="AH86" s="6" t="s">
        <v>927</v>
      </c>
      <c r="AI86" s="6"/>
      <c r="AJ86" s="6"/>
      <c r="AK86" s="6" t="s">
        <v>61</v>
      </c>
      <c r="AL86" s="6"/>
      <c r="AM86" s="6"/>
      <c r="AN86" s="6"/>
      <c r="AO86" s="6"/>
      <c r="AP86" s="6"/>
      <c r="AQ86" s="6"/>
    </row>
  </sheetData>
  <mergeCells count="1">
    <mergeCell ref="A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
  <sheetViews>
    <sheetView topLeftCell="A5" workbookViewId="0">
      <selection activeCell="A39" sqref="A39"/>
    </sheetView>
  </sheetViews>
  <sheetFormatPr defaultRowHeight="14.25" x14ac:dyDescent="0.25"/>
  <cols>
    <col min="1" max="1" width="45.85546875" customWidth="1"/>
    <col min="2" max="2" width="6.42578125" customWidth="1"/>
    <col min="3" max="3" width="49.42578125" customWidth="1"/>
    <col min="4" max="4" width="62.28515625" customWidth="1"/>
    <col min="5" max="5" width="46.7109375" bestFit="1" customWidth="1"/>
    <col min="10" max="10" width="51.85546875" bestFit="1" customWidth="1"/>
    <col min="11" max="11" width="70.28515625" bestFit="1" customWidth="1"/>
    <col min="17" max="17" width="45.7109375" bestFit="1" customWidth="1"/>
    <col min="21" max="21" width="50.7109375" bestFit="1" customWidth="1"/>
    <col min="22" max="22" width="76.7109375" bestFit="1" customWidth="1"/>
    <col min="23" max="23" width="67.28515625" bestFit="1" customWidth="1"/>
    <col min="24" max="24" width="85.7109375" bestFit="1" customWidth="1"/>
  </cols>
  <sheetData>
    <row r="1" spans="1:28" ht="18" x14ac:dyDescent="0.25">
      <c r="A1" s="112" t="s">
        <v>1180</v>
      </c>
      <c r="B1" s="112"/>
      <c r="C1" s="112"/>
      <c r="D1" s="112"/>
      <c r="E1" s="112"/>
      <c r="F1" s="112"/>
      <c r="G1" s="112"/>
      <c r="H1" s="112"/>
    </row>
    <row r="2" spans="1:28" s="10" customFormat="1" x14ac:dyDescent="0.25"/>
    <row r="3" spans="1:28" s="10" customFormat="1" x14ac:dyDescent="0.25">
      <c r="A3" s="83" t="s">
        <v>1146</v>
      </c>
      <c r="B3" s="10" t="s">
        <v>1124</v>
      </c>
      <c r="C3" s="10" t="s">
        <v>1200</v>
      </c>
      <c r="D3" s="10" t="s">
        <v>1203</v>
      </c>
      <c r="E3" s="10" t="s">
        <v>960</v>
      </c>
      <c r="F3" s="10" t="s">
        <v>961</v>
      </c>
      <c r="J3" s="10" t="s">
        <v>962</v>
      </c>
      <c r="K3" s="10" t="s">
        <v>963</v>
      </c>
      <c r="Q3" s="10" t="s">
        <v>964</v>
      </c>
      <c r="R3" s="10" t="s">
        <v>965</v>
      </c>
      <c r="U3" s="10" t="s">
        <v>966</v>
      </c>
      <c r="V3" s="10" t="s">
        <v>967</v>
      </c>
      <c r="W3" s="10" t="s">
        <v>968</v>
      </c>
      <c r="X3" s="10" t="s">
        <v>969</v>
      </c>
    </row>
    <row r="4" spans="1:28" s="10" customFormat="1" ht="15" thickBot="1" x14ac:dyDescent="0.3">
      <c r="A4" s="84" t="s">
        <v>1178</v>
      </c>
      <c r="B4" s="3"/>
      <c r="C4" s="3" t="s">
        <v>49</v>
      </c>
      <c r="D4" s="3" t="s">
        <v>49</v>
      </c>
      <c r="E4" s="3" t="s">
        <v>49</v>
      </c>
      <c r="F4" s="3" t="s">
        <v>970</v>
      </c>
      <c r="G4" s="3" t="s">
        <v>971</v>
      </c>
      <c r="H4" s="3" t="s">
        <v>972</v>
      </c>
      <c r="I4" s="3" t="s">
        <v>973</v>
      </c>
      <c r="J4" s="3" t="s">
        <v>49</v>
      </c>
      <c r="K4" s="3" t="s">
        <v>974</v>
      </c>
      <c r="L4" s="3" t="s">
        <v>975</v>
      </c>
      <c r="M4" s="3" t="s">
        <v>976</v>
      </c>
      <c r="N4" s="3" t="s">
        <v>977</v>
      </c>
      <c r="O4" s="3" t="s">
        <v>978</v>
      </c>
      <c r="P4" s="3" t="s">
        <v>979</v>
      </c>
      <c r="Q4" s="3" t="s">
        <v>49</v>
      </c>
      <c r="R4" s="3" t="s">
        <v>980</v>
      </c>
      <c r="S4" s="3" t="s">
        <v>981</v>
      </c>
      <c r="T4" s="3" t="s">
        <v>982</v>
      </c>
      <c r="U4" s="3" t="s">
        <v>49</v>
      </c>
      <c r="V4" s="3" t="s">
        <v>49</v>
      </c>
      <c r="W4" s="3" t="s">
        <v>49</v>
      </c>
      <c r="X4" s="3" t="s">
        <v>983</v>
      </c>
      <c r="Y4" s="3" t="s">
        <v>984</v>
      </c>
      <c r="Z4" s="3" t="s">
        <v>985</v>
      </c>
      <c r="AA4" s="3" t="s">
        <v>68</v>
      </c>
      <c r="AB4" s="3" t="s">
        <v>58</v>
      </c>
    </row>
    <row r="5" spans="1:28" x14ac:dyDescent="0.25">
      <c r="A5" s="11" t="s">
        <v>317</v>
      </c>
      <c r="B5" s="11" t="s">
        <v>1126</v>
      </c>
      <c r="C5" s="11" t="s">
        <v>1201</v>
      </c>
      <c r="D5" s="11" t="s">
        <v>61</v>
      </c>
      <c r="E5" s="11" t="s">
        <v>65</v>
      </c>
      <c r="F5" s="11"/>
      <c r="G5" s="11" t="s">
        <v>971</v>
      </c>
      <c r="H5" s="11" t="s">
        <v>972</v>
      </c>
      <c r="I5" s="11"/>
      <c r="J5" s="11" t="s">
        <v>65</v>
      </c>
      <c r="K5" s="11" t="s">
        <v>974</v>
      </c>
      <c r="L5" s="11" t="s">
        <v>975</v>
      </c>
      <c r="M5" s="11"/>
      <c r="N5" s="11"/>
      <c r="O5" s="11"/>
      <c r="P5" s="11"/>
      <c r="Q5" s="11" t="s">
        <v>61</v>
      </c>
      <c r="R5" s="11" t="s">
        <v>980</v>
      </c>
      <c r="S5" s="11" t="s">
        <v>981</v>
      </c>
      <c r="T5" s="11"/>
      <c r="U5" s="11" t="s">
        <v>65</v>
      </c>
      <c r="V5" s="11" t="s">
        <v>65</v>
      </c>
      <c r="W5" s="11" t="s">
        <v>61</v>
      </c>
      <c r="X5" s="11" t="s">
        <v>983</v>
      </c>
      <c r="Y5" s="11" t="s">
        <v>984</v>
      </c>
      <c r="Z5" s="11" t="s">
        <v>985</v>
      </c>
      <c r="AA5" s="11"/>
      <c r="AB5" s="11"/>
    </row>
    <row r="6" spans="1:28" x14ac:dyDescent="0.25">
      <c r="A6" s="6" t="s">
        <v>172</v>
      </c>
      <c r="B6" s="6" t="s">
        <v>1126</v>
      </c>
      <c r="C6" s="11" t="s">
        <v>1201</v>
      </c>
      <c r="D6" s="6" t="s">
        <v>61</v>
      </c>
      <c r="E6" s="6" t="s">
        <v>61</v>
      </c>
      <c r="F6" s="6"/>
      <c r="G6" s="6"/>
      <c r="H6" s="6"/>
      <c r="I6" s="6"/>
      <c r="J6" s="6" t="s">
        <v>65</v>
      </c>
      <c r="K6" s="6" t="s">
        <v>974</v>
      </c>
      <c r="L6" s="6" t="s">
        <v>975</v>
      </c>
      <c r="M6" s="6"/>
      <c r="N6" s="6"/>
      <c r="O6" s="6"/>
      <c r="P6" s="6"/>
      <c r="Q6" s="6" t="s">
        <v>61</v>
      </c>
      <c r="R6" s="6"/>
      <c r="S6" s="6"/>
      <c r="T6" s="6"/>
      <c r="U6" s="6" t="s">
        <v>61</v>
      </c>
      <c r="V6" s="6" t="s">
        <v>61</v>
      </c>
      <c r="W6" s="6" t="s">
        <v>65</v>
      </c>
      <c r="X6" s="6"/>
      <c r="Y6" s="6"/>
      <c r="Z6" s="6"/>
      <c r="AA6" s="6" t="s">
        <v>68</v>
      </c>
      <c r="AB6" s="6"/>
    </row>
    <row r="7" spans="1:28" x14ac:dyDescent="0.25">
      <c r="A7" s="6" t="s">
        <v>366</v>
      </c>
      <c r="B7" s="6" t="s">
        <v>1126</v>
      </c>
      <c r="C7" s="6" t="s">
        <v>1202</v>
      </c>
      <c r="D7" s="6"/>
      <c r="E7" s="6"/>
      <c r="F7" s="6"/>
      <c r="G7" s="6"/>
      <c r="H7" s="6"/>
      <c r="I7" s="6"/>
      <c r="J7" s="6"/>
      <c r="K7" s="6"/>
      <c r="L7" s="6"/>
      <c r="M7" s="6"/>
      <c r="N7" s="6"/>
      <c r="O7" s="6"/>
      <c r="P7" s="6"/>
      <c r="Q7" s="6"/>
      <c r="R7" s="6"/>
      <c r="S7" s="6"/>
      <c r="T7" s="6"/>
      <c r="U7" s="6"/>
      <c r="V7" s="6"/>
      <c r="W7" s="6"/>
      <c r="X7" s="6"/>
      <c r="Y7" s="6"/>
      <c r="Z7" s="6"/>
      <c r="AA7" s="6"/>
      <c r="AB7" s="6"/>
    </row>
    <row r="8" spans="1:28" x14ac:dyDescent="0.25">
      <c r="A8" s="6" t="s">
        <v>468</v>
      </c>
      <c r="B8" s="6" t="s">
        <v>1126</v>
      </c>
      <c r="C8" s="6" t="s">
        <v>1202</v>
      </c>
      <c r="D8" s="6"/>
      <c r="E8" s="6"/>
      <c r="F8" s="6"/>
      <c r="G8" s="6"/>
      <c r="H8" s="6"/>
      <c r="I8" s="6"/>
      <c r="J8" s="6"/>
      <c r="K8" s="6"/>
      <c r="L8" s="6"/>
      <c r="M8" s="6"/>
      <c r="N8" s="6"/>
      <c r="O8" s="6"/>
      <c r="P8" s="6"/>
      <c r="Q8" s="6"/>
      <c r="R8" s="6"/>
      <c r="S8" s="6"/>
      <c r="T8" s="6"/>
      <c r="U8" s="6"/>
      <c r="V8" s="6"/>
      <c r="W8" s="6"/>
      <c r="X8" s="6"/>
      <c r="Y8" s="6"/>
      <c r="Z8" s="6"/>
      <c r="AA8" s="6"/>
      <c r="AB8" s="6"/>
    </row>
    <row r="9" spans="1:28" x14ac:dyDescent="0.25">
      <c r="A9" s="6" t="s">
        <v>416</v>
      </c>
      <c r="B9" s="6" t="s">
        <v>1126</v>
      </c>
      <c r="C9" s="11" t="s">
        <v>1201</v>
      </c>
      <c r="D9" s="6" t="s">
        <v>65</v>
      </c>
      <c r="E9" s="6" t="s">
        <v>65</v>
      </c>
      <c r="F9" s="6" t="s">
        <v>970</v>
      </c>
      <c r="G9" s="6" t="s">
        <v>971</v>
      </c>
      <c r="H9" s="6" t="s">
        <v>972</v>
      </c>
      <c r="I9" s="6" t="s">
        <v>973</v>
      </c>
      <c r="J9" s="6" t="s">
        <v>65</v>
      </c>
      <c r="K9" s="6" t="s">
        <v>974</v>
      </c>
      <c r="L9" s="6" t="s">
        <v>975</v>
      </c>
      <c r="M9" s="6"/>
      <c r="N9" s="6"/>
      <c r="O9" s="6"/>
      <c r="P9" s="6"/>
      <c r="Q9" s="6" t="s">
        <v>61</v>
      </c>
      <c r="R9" s="6"/>
      <c r="S9" s="6"/>
      <c r="T9" s="6" t="s">
        <v>982</v>
      </c>
      <c r="U9" s="6" t="s">
        <v>61</v>
      </c>
      <c r="V9" s="6" t="s">
        <v>61</v>
      </c>
      <c r="W9" s="6" t="s">
        <v>61</v>
      </c>
      <c r="X9" s="6" t="s">
        <v>983</v>
      </c>
      <c r="Y9" s="6"/>
      <c r="Z9" s="6" t="s">
        <v>985</v>
      </c>
      <c r="AA9" s="6"/>
      <c r="AB9" s="6"/>
    </row>
    <row r="10" spans="1:28" x14ac:dyDescent="0.25">
      <c r="A10" s="6" t="s">
        <v>160</v>
      </c>
      <c r="B10" s="6" t="s">
        <v>1126</v>
      </c>
      <c r="C10" s="11" t="s">
        <v>1201</v>
      </c>
      <c r="D10" s="6" t="s">
        <v>61</v>
      </c>
      <c r="E10" s="6" t="s">
        <v>65</v>
      </c>
      <c r="F10" s="6" t="s">
        <v>970</v>
      </c>
      <c r="G10" s="6" t="s">
        <v>971</v>
      </c>
      <c r="H10" s="6" t="s">
        <v>972</v>
      </c>
      <c r="I10" s="6" t="s">
        <v>973</v>
      </c>
      <c r="J10" s="6" t="s">
        <v>61</v>
      </c>
      <c r="K10" s="6" t="s">
        <v>974</v>
      </c>
      <c r="L10" s="6" t="s">
        <v>975</v>
      </c>
      <c r="M10" s="6" t="s">
        <v>976</v>
      </c>
      <c r="N10" s="6" t="s">
        <v>977</v>
      </c>
      <c r="O10" s="6"/>
      <c r="P10" s="6"/>
      <c r="Q10" s="6" t="s">
        <v>61</v>
      </c>
      <c r="R10" s="6"/>
      <c r="S10" s="6"/>
      <c r="T10" s="6"/>
      <c r="U10" s="6" t="s">
        <v>61</v>
      </c>
      <c r="V10" s="6" t="s">
        <v>61</v>
      </c>
      <c r="W10" s="6" t="s">
        <v>61</v>
      </c>
      <c r="X10" s="6" t="s">
        <v>983</v>
      </c>
      <c r="Y10" s="6"/>
      <c r="Z10" s="6" t="s">
        <v>985</v>
      </c>
      <c r="AA10" s="6"/>
      <c r="AB10" s="6"/>
    </row>
    <row r="11" spans="1:28" x14ac:dyDescent="0.25">
      <c r="A11" s="6" t="s">
        <v>386</v>
      </c>
      <c r="B11" s="6" t="s">
        <v>1126</v>
      </c>
      <c r="C11" s="6" t="s">
        <v>1202</v>
      </c>
      <c r="D11" s="6"/>
      <c r="E11" s="6"/>
      <c r="F11" s="6"/>
      <c r="G11" s="6"/>
      <c r="H11" s="6"/>
      <c r="I11" s="6"/>
      <c r="J11" s="6"/>
      <c r="K11" s="6"/>
      <c r="L11" s="6"/>
      <c r="M11" s="6"/>
      <c r="N11" s="6"/>
      <c r="O11" s="6"/>
      <c r="P11" s="6"/>
      <c r="Q11" s="6"/>
      <c r="R11" s="6"/>
      <c r="S11" s="6"/>
      <c r="T11" s="6"/>
      <c r="U11" s="6"/>
      <c r="V11" s="6"/>
      <c r="W11" s="6"/>
      <c r="X11" s="6"/>
      <c r="Y11" s="6"/>
      <c r="Z11" s="6"/>
      <c r="AA11" s="6"/>
      <c r="AB11" s="6"/>
    </row>
    <row r="12" spans="1:28" x14ac:dyDescent="0.25">
      <c r="A12" s="6" t="s">
        <v>284</v>
      </c>
      <c r="B12" s="6" t="s">
        <v>1126</v>
      </c>
      <c r="C12" s="6" t="s">
        <v>1202</v>
      </c>
      <c r="D12" s="6"/>
      <c r="E12" s="6"/>
      <c r="F12" s="6"/>
      <c r="G12" s="6"/>
      <c r="H12" s="6"/>
      <c r="I12" s="6"/>
      <c r="J12" s="6"/>
      <c r="K12" s="6"/>
      <c r="L12" s="6"/>
      <c r="M12" s="6"/>
      <c r="N12" s="6"/>
      <c r="O12" s="6"/>
      <c r="P12" s="6"/>
      <c r="Q12" s="6"/>
      <c r="R12" s="6"/>
      <c r="S12" s="6"/>
      <c r="T12" s="6"/>
      <c r="U12" s="6"/>
      <c r="V12" s="6"/>
      <c r="W12" s="6"/>
      <c r="X12" s="6"/>
      <c r="Y12" s="6"/>
      <c r="Z12" s="6"/>
      <c r="AA12" s="6"/>
      <c r="AB12" s="6"/>
    </row>
    <row r="13" spans="1:28" x14ac:dyDescent="0.25">
      <c r="A13" s="6" t="s">
        <v>291</v>
      </c>
      <c r="B13" s="6" t="s">
        <v>1126</v>
      </c>
      <c r="C13" s="6" t="s">
        <v>1202</v>
      </c>
      <c r="D13" s="6"/>
      <c r="E13" s="6"/>
      <c r="F13" s="6"/>
      <c r="G13" s="6"/>
      <c r="H13" s="6"/>
      <c r="I13" s="6"/>
      <c r="J13" s="6"/>
      <c r="K13" s="6"/>
      <c r="L13" s="6"/>
      <c r="M13" s="6"/>
      <c r="N13" s="6"/>
      <c r="O13" s="6"/>
      <c r="P13" s="6"/>
      <c r="Q13" s="6"/>
      <c r="R13" s="6"/>
      <c r="S13" s="6"/>
      <c r="T13" s="6"/>
      <c r="U13" s="6"/>
      <c r="V13" s="6"/>
      <c r="W13" s="6"/>
      <c r="X13" s="6"/>
      <c r="Y13" s="6"/>
      <c r="Z13" s="6"/>
      <c r="AA13" s="6"/>
      <c r="AB13" s="6"/>
    </row>
    <row r="14" spans="1:28" x14ac:dyDescent="0.25">
      <c r="A14" s="6" t="s">
        <v>407</v>
      </c>
      <c r="B14" s="6" t="s">
        <v>1126</v>
      </c>
      <c r="C14" s="6" t="s">
        <v>1202</v>
      </c>
      <c r="D14" s="6"/>
      <c r="E14" s="6"/>
      <c r="F14" s="6"/>
      <c r="G14" s="6"/>
      <c r="H14" s="6"/>
      <c r="I14" s="6"/>
      <c r="J14" s="6"/>
      <c r="K14" s="6"/>
      <c r="L14" s="6"/>
      <c r="M14" s="6"/>
      <c r="N14" s="6"/>
      <c r="O14" s="6"/>
      <c r="P14" s="6"/>
      <c r="Q14" s="6"/>
      <c r="R14" s="6"/>
      <c r="S14" s="6"/>
      <c r="T14" s="6"/>
      <c r="U14" s="6"/>
      <c r="V14" s="6"/>
      <c r="W14" s="6"/>
      <c r="X14" s="6"/>
      <c r="Y14" s="6"/>
      <c r="Z14" s="6"/>
      <c r="AA14" s="6"/>
      <c r="AB14" s="6"/>
    </row>
    <row r="15" spans="1:28" x14ac:dyDescent="0.25">
      <c r="A15" s="6" t="s">
        <v>145</v>
      </c>
      <c r="B15" s="6" t="s">
        <v>1126</v>
      </c>
      <c r="C15" s="6" t="s">
        <v>1202</v>
      </c>
      <c r="D15" s="6"/>
      <c r="E15" s="6"/>
      <c r="F15" s="6"/>
      <c r="G15" s="6"/>
      <c r="H15" s="6"/>
      <c r="I15" s="6"/>
      <c r="J15" s="6"/>
      <c r="K15" s="6"/>
      <c r="L15" s="6"/>
      <c r="M15" s="6"/>
      <c r="N15" s="6"/>
      <c r="O15" s="6"/>
      <c r="P15" s="6"/>
      <c r="Q15" s="6"/>
      <c r="R15" s="6"/>
      <c r="S15" s="6"/>
      <c r="T15" s="6"/>
      <c r="U15" s="6"/>
      <c r="V15" s="6"/>
      <c r="W15" s="6"/>
      <c r="X15" s="6"/>
      <c r="Y15" s="6"/>
      <c r="Z15" s="6"/>
      <c r="AA15" s="6"/>
      <c r="AB15" s="6"/>
    </row>
    <row r="16" spans="1:28" x14ac:dyDescent="0.25">
      <c r="A16" s="6" t="s">
        <v>126</v>
      </c>
      <c r="B16" s="6" t="s">
        <v>1126</v>
      </c>
      <c r="C16" s="6" t="s">
        <v>1202</v>
      </c>
      <c r="D16" s="6"/>
      <c r="E16" s="6"/>
      <c r="F16" s="6"/>
      <c r="G16" s="6"/>
      <c r="H16" s="6"/>
      <c r="I16" s="6"/>
      <c r="J16" s="6"/>
      <c r="K16" s="6"/>
      <c r="L16" s="6"/>
      <c r="M16" s="6"/>
      <c r="N16" s="6"/>
      <c r="O16" s="6"/>
      <c r="P16" s="6"/>
      <c r="Q16" s="6"/>
      <c r="R16" s="6"/>
      <c r="S16" s="6"/>
      <c r="T16" s="6"/>
      <c r="U16" s="6"/>
      <c r="V16" s="6"/>
      <c r="W16" s="6"/>
      <c r="X16" s="6"/>
      <c r="Y16" s="6"/>
      <c r="Z16" s="6"/>
      <c r="AA16" s="6"/>
      <c r="AB16" s="6"/>
    </row>
    <row r="17" spans="1:28" x14ac:dyDescent="0.25">
      <c r="A17" s="6" t="s">
        <v>246</v>
      </c>
      <c r="B17" s="6" t="s">
        <v>1126</v>
      </c>
      <c r="C17" s="11" t="s">
        <v>1201</v>
      </c>
      <c r="D17" s="6" t="s">
        <v>61</v>
      </c>
      <c r="E17" s="6" t="s">
        <v>65</v>
      </c>
      <c r="F17" s="6"/>
      <c r="G17" s="6" t="s">
        <v>971</v>
      </c>
      <c r="H17" s="6" t="s">
        <v>972</v>
      </c>
      <c r="I17" s="6" t="s">
        <v>973</v>
      </c>
      <c r="J17" s="6" t="s">
        <v>61</v>
      </c>
      <c r="K17" s="6" t="s">
        <v>974</v>
      </c>
      <c r="L17" s="6"/>
      <c r="M17" s="6"/>
      <c r="N17" s="6"/>
      <c r="O17" s="6"/>
      <c r="P17" s="6"/>
      <c r="Q17" s="6" t="s">
        <v>61</v>
      </c>
      <c r="R17" s="6"/>
      <c r="S17" s="6"/>
      <c r="T17" s="6"/>
      <c r="U17" s="6" t="s">
        <v>65</v>
      </c>
      <c r="V17" s="6" t="s">
        <v>65</v>
      </c>
      <c r="W17" s="6" t="s">
        <v>61</v>
      </c>
      <c r="X17" s="6"/>
      <c r="Y17" s="6"/>
      <c r="Z17" s="6"/>
      <c r="AA17" s="6"/>
      <c r="AB17" s="6" t="s">
        <v>987</v>
      </c>
    </row>
    <row r="18" spans="1:28" x14ac:dyDescent="0.25">
      <c r="A18" s="6" t="s">
        <v>476</v>
      </c>
      <c r="B18" s="6" t="s">
        <v>1126</v>
      </c>
      <c r="C18" s="6" t="s">
        <v>1202</v>
      </c>
      <c r="D18" s="6"/>
      <c r="E18" s="6"/>
      <c r="F18" s="6"/>
      <c r="G18" s="6"/>
      <c r="H18" s="6"/>
      <c r="I18" s="6"/>
      <c r="J18" s="6"/>
      <c r="K18" s="6"/>
      <c r="L18" s="6"/>
      <c r="M18" s="6"/>
      <c r="N18" s="6"/>
      <c r="O18" s="6"/>
      <c r="P18" s="6"/>
      <c r="Q18" s="6"/>
      <c r="R18" s="6"/>
      <c r="S18" s="6"/>
      <c r="T18" s="6"/>
      <c r="U18" s="6"/>
      <c r="V18" s="6"/>
      <c r="W18" s="6"/>
      <c r="X18" s="6"/>
      <c r="Y18" s="6"/>
      <c r="Z18" s="6"/>
      <c r="AA18" s="6"/>
      <c r="AB18" s="6"/>
    </row>
    <row r="19" spans="1:28" x14ac:dyDescent="0.25">
      <c r="A19" s="6" t="s">
        <v>137</v>
      </c>
      <c r="B19" s="6" t="s">
        <v>1126</v>
      </c>
      <c r="C19" s="6" t="s">
        <v>1202</v>
      </c>
      <c r="D19" s="6" t="s">
        <v>61</v>
      </c>
      <c r="E19" s="6" t="s">
        <v>61</v>
      </c>
      <c r="F19" s="6"/>
      <c r="G19" s="6"/>
      <c r="H19" s="6"/>
      <c r="I19" s="6"/>
      <c r="J19" s="6" t="s">
        <v>61</v>
      </c>
      <c r="K19" s="6"/>
      <c r="L19" s="6"/>
      <c r="M19" s="6"/>
      <c r="N19" s="6"/>
      <c r="O19" s="6"/>
      <c r="P19" s="6" t="s">
        <v>979</v>
      </c>
      <c r="Q19" s="6" t="s">
        <v>61</v>
      </c>
      <c r="R19" s="6"/>
      <c r="S19" s="6"/>
      <c r="T19" s="6"/>
      <c r="U19" s="6" t="s">
        <v>61</v>
      </c>
      <c r="V19" s="6" t="s">
        <v>61</v>
      </c>
      <c r="W19" s="6" t="s">
        <v>61</v>
      </c>
      <c r="X19" s="6"/>
      <c r="Y19" s="6"/>
      <c r="Z19" s="6"/>
      <c r="AA19" s="6"/>
      <c r="AB19" s="6"/>
    </row>
    <row r="20" spans="1:28" x14ac:dyDescent="0.25">
      <c r="A20" s="6" t="s">
        <v>484</v>
      </c>
      <c r="B20" s="6" t="s">
        <v>1126</v>
      </c>
      <c r="C20" s="11" t="s">
        <v>1201</v>
      </c>
      <c r="D20" s="6" t="s">
        <v>65</v>
      </c>
      <c r="E20" s="6" t="s">
        <v>61</v>
      </c>
      <c r="F20" s="6"/>
      <c r="G20" s="6"/>
      <c r="H20" s="6"/>
      <c r="I20" s="6"/>
      <c r="J20" s="6" t="s">
        <v>61</v>
      </c>
      <c r="K20" s="6"/>
      <c r="L20" s="6"/>
      <c r="M20" s="6"/>
      <c r="N20" s="6"/>
      <c r="O20" s="6"/>
      <c r="P20" s="6" t="s">
        <v>979</v>
      </c>
      <c r="Q20" s="6" t="s">
        <v>61</v>
      </c>
      <c r="R20" s="6"/>
      <c r="S20" s="6"/>
      <c r="T20" s="6"/>
      <c r="U20" s="6" t="s">
        <v>61</v>
      </c>
      <c r="V20" s="6" t="s">
        <v>61</v>
      </c>
      <c r="W20" s="6" t="s">
        <v>61</v>
      </c>
      <c r="X20" s="6" t="s">
        <v>983</v>
      </c>
      <c r="Y20" s="6" t="s">
        <v>984</v>
      </c>
      <c r="Z20" s="6" t="s">
        <v>985</v>
      </c>
      <c r="AA20" s="6"/>
      <c r="AB20" s="6" t="s">
        <v>990</v>
      </c>
    </row>
    <row r="21" spans="1:28" x14ac:dyDescent="0.25">
      <c r="A21" s="6" t="s">
        <v>276</v>
      </c>
      <c r="B21" s="6" t="s">
        <v>1126</v>
      </c>
      <c r="C21" s="6" t="s">
        <v>1202</v>
      </c>
      <c r="D21" s="6"/>
      <c r="E21" s="6"/>
      <c r="F21" s="6"/>
      <c r="G21" s="6"/>
      <c r="H21" s="6"/>
      <c r="I21" s="6"/>
      <c r="J21" s="6"/>
      <c r="K21" s="6"/>
      <c r="L21" s="6"/>
      <c r="M21" s="6"/>
      <c r="N21" s="6"/>
      <c r="O21" s="6"/>
      <c r="P21" s="6"/>
      <c r="Q21" s="6"/>
      <c r="R21" s="6"/>
      <c r="S21" s="6"/>
      <c r="T21" s="6"/>
      <c r="U21" s="6"/>
      <c r="V21" s="6"/>
      <c r="W21" s="6"/>
      <c r="X21" s="6"/>
      <c r="Y21" s="6"/>
      <c r="Z21" s="6"/>
      <c r="AA21" s="6"/>
      <c r="AB21" s="6"/>
    </row>
    <row r="22" spans="1:28" x14ac:dyDescent="0.25">
      <c r="A22" s="6" t="s">
        <v>217</v>
      </c>
      <c r="B22" s="6" t="s">
        <v>1126</v>
      </c>
      <c r="C22" s="6" t="s">
        <v>1202</v>
      </c>
      <c r="D22" s="6" t="s">
        <v>61</v>
      </c>
      <c r="E22" s="6" t="s">
        <v>61</v>
      </c>
      <c r="F22" s="6"/>
      <c r="G22" s="6"/>
      <c r="H22" s="6"/>
      <c r="I22" s="6"/>
      <c r="J22" s="6" t="s">
        <v>61</v>
      </c>
      <c r="K22" s="6"/>
      <c r="L22" s="6"/>
      <c r="M22" s="6"/>
      <c r="N22" s="6"/>
      <c r="O22" s="6"/>
      <c r="P22" s="6"/>
      <c r="Q22" s="6" t="s">
        <v>61</v>
      </c>
      <c r="R22" s="6"/>
      <c r="S22" s="6"/>
      <c r="T22" s="6"/>
      <c r="U22" s="6" t="s">
        <v>61</v>
      </c>
      <c r="V22" s="6" t="s">
        <v>61</v>
      </c>
      <c r="W22" s="6" t="s">
        <v>61</v>
      </c>
      <c r="X22" s="6"/>
      <c r="Y22" s="6"/>
      <c r="Z22" s="6"/>
      <c r="AA22" s="6" t="s">
        <v>68</v>
      </c>
      <c r="AB22" s="6"/>
    </row>
    <row r="23" spans="1:28" x14ac:dyDescent="0.25">
      <c r="A23" s="6" t="s">
        <v>199</v>
      </c>
      <c r="B23" s="6" t="s">
        <v>1126</v>
      </c>
      <c r="C23" s="6" t="s">
        <v>1202</v>
      </c>
      <c r="D23" s="6" t="s">
        <v>61</v>
      </c>
      <c r="E23" s="6" t="s">
        <v>61</v>
      </c>
      <c r="F23" s="6"/>
      <c r="G23" s="6"/>
      <c r="H23" s="6"/>
      <c r="I23" s="6"/>
      <c r="J23" s="6" t="s">
        <v>61</v>
      </c>
      <c r="K23" s="6"/>
      <c r="L23" s="6"/>
      <c r="M23" s="6"/>
      <c r="N23" s="6"/>
      <c r="O23" s="6"/>
      <c r="P23" s="6" t="s">
        <v>979</v>
      </c>
      <c r="Q23" s="6" t="s">
        <v>61</v>
      </c>
      <c r="R23" s="6"/>
      <c r="S23" s="6"/>
      <c r="T23" s="6"/>
      <c r="U23" s="6" t="s">
        <v>61</v>
      </c>
      <c r="V23" s="6" t="s">
        <v>61</v>
      </c>
      <c r="W23" s="6" t="s">
        <v>61</v>
      </c>
      <c r="X23" s="6"/>
      <c r="Y23" s="6"/>
      <c r="Z23" s="6"/>
      <c r="AA23" s="6" t="s">
        <v>68</v>
      </c>
      <c r="AB23" s="6"/>
    </row>
    <row r="24" spans="1:28" x14ac:dyDescent="0.25">
      <c r="A24" s="6" t="s">
        <v>327</v>
      </c>
      <c r="B24" s="6" t="s">
        <v>1126</v>
      </c>
      <c r="C24" s="6" t="s">
        <v>1202</v>
      </c>
      <c r="D24" s="6"/>
      <c r="E24" s="6"/>
      <c r="F24" s="6"/>
      <c r="G24" s="6"/>
      <c r="H24" s="6"/>
      <c r="I24" s="6"/>
      <c r="J24" s="6"/>
      <c r="K24" s="6"/>
      <c r="L24" s="6"/>
      <c r="M24" s="6"/>
      <c r="N24" s="6"/>
      <c r="O24" s="6"/>
      <c r="P24" s="6"/>
      <c r="Q24" s="6"/>
      <c r="R24" s="6"/>
      <c r="S24" s="6"/>
      <c r="T24" s="6"/>
      <c r="U24" s="6"/>
      <c r="V24" s="6"/>
      <c r="W24" s="6"/>
      <c r="X24" s="6"/>
      <c r="Y24" s="6"/>
      <c r="Z24" s="6"/>
      <c r="AA24" s="6"/>
      <c r="AB24" s="6"/>
    </row>
    <row r="25" spans="1:28"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row>
    <row r="27" spans="1:28" s="10" customFormat="1" x14ac:dyDescent="0.25">
      <c r="A27" s="83" t="s">
        <v>1204</v>
      </c>
      <c r="B27" s="10" t="s">
        <v>1124</v>
      </c>
      <c r="C27" s="10" t="s">
        <v>1200</v>
      </c>
      <c r="D27" s="10" t="s">
        <v>1203</v>
      </c>
      <c r="E27" s="10" t="s">
        <v>960</v>
      </c>
      <c r="F27" s="10" t="s">
        <v>961</v>
      </c>
      <c r="J27" s="10" t="s">
        <v>962</v>
      </c>
      <c r="K27" s="10" t="s">
        <v>963</v>
      </c>
      <c r="Q27" s="10" t="s">
        <v>964</v>
      </c>
      <c r="R27" s="10" t="s">
        <v>965</v>
      </c>
      <c r="U27" s="10" t="s">
        <v>966</v>
      </c>
      <c r="V27" s="10" t="s">
        <v>967</v>
      </c>
      <c r="W27" s="10" t="s">
        <v>968</v>
      </c>
      <c r="X27" s="10" t="s">
        <v>969</v>
      </c>
    </row>
    <row r="28" spans="1:28" s="10" customFormat="1" ht="15" thickBot="1" x14ac:dyDescent="0.3">
      <c r="A28" s="84" t="s">
        <v>1177</v>
      </c>
      <c r="B28" s="3"/>
      <c r="C28" s="3" t="s">
        <v>49</v>
      </c>
      <c r="D28" s="3" t="s">
        <v>49</v>
      </c>
      <c r="E28" s="3" t="s">
        <v>49</v>
      </c>
      <c r="F28" s="3" t="s">
        <v>970</v>
      </c>
      <c r="G28" s="3" t="s">
        <v>971</v>
      </c>
      <c r="H28" s="3" t="s">
        <v>972</v>
      </c>
      <c r="I28" s="3" t="s">
        <v>973</v>
      </c>
      <c r="J28" s="3" t="s">
        <v>49</v>
      </c>
      <c r="K28" s="3" t="s">
        <v>974</v>
      </c>
      <c r="L28" s="3" t="s">
        <v>975</v>
      </c>
      <c r="M28" s="3" t="s">
        <v>976</v>
      </c>
      <c r="N28" s="3" t="s">
        <v>977</v>
      </c>
      <c r="O28" s="3" t="s">
        <v>978</v>
      </c>
      <c r="P28" s="3" t="s">
        <v>979</v>
      </c>
      <c r="Q28" s="3" t="s">
        <v>49</v>
      </c>
      <c r="R28" s="3" t="s">
        <v>980</v>
      </c>
      <c r="S28" s="3" t="s">
        <v>981</v>
      </c>
      <c r="T28" s="3" t="s">
        <v>982</v>
      </c>
      <c r="U28" s="3" t="s">
        <v>49</v>
      </c>
      <c r="V28" s="3" t="s">
        <v>49</v>
      </c>
      <c r="W28" s="3" t="s">
        <v>49</v>
      </c>
      <c r="X28" s="3" t="s">
        <v>983</v>
      </c>
      <c r="Y28" s="3" t="s">
        <v>984</v>
      </c>
      <c r="Z28" s="3" t="s">
        <v>985</v>
      </c>
      <c r="AA28" s="3" t="s">
        <v>68</v>
      </c>
      <c r="AB28" s="3" t="s">
        <v>58</v>
      </c>
    </row>
    <row r="29" spans="1:28" x14ac:dyDescent="0.25">
      <c r="A29" s="6" t="s">
        <v>152</v>
      </c>
      <c r="B29" s="6" t="s">
        <v>1125</v>
      </c>
      <c r="C29" s="11" t="s">
        <v>1201</v>
      </c>
      <c r="D29" s="6" t="s">
        <v>65</v>
      </c>
      <c r="E29" s="6"/>
      <c r="F29" s="6"/>
      <c r="G29" s="6"/>
      <c r="H29" s="6"/>
      <c r="I29" s="6"/>
      <c r="J29" s="6"/>
      <c r="K29" s="6"/>
      <c r="L29" s="6"/>
      <c r="M29" s="6"/>
      <c r="N29" s="6"/>
      <c r="O29" s="6"/>
      <c r="P29" s="6"/>
      <c r="Q29" s="6"/>
      <c r="R29" s="6"/>
      <c r="S29" s="6"/>
      <c r="T29" s="6"/>
      <c r="U29" s="6"/>
      <c r="V29" s="6"/>
      <c r="W29" s="6"/>
      <c r="X29" s="6"/>
      <c r="Y29" s="6"/>
      <c r="Z29" s="6"/>
      <c r="AA29" s="6"/>
      <c r="AB29" s="6"/>
    </row>
    <row r="30" spans="1:28" x14ac:dyDescent="0.25">
      <c r="A30" s="6" t="s">
        <v>338</v>
      </c>
      <c r="B30" s="6" t="s">
        <v>1125</v>
      </c>
      <c r="C30" s="6" t="s">
        <v>1202</v>
      </c>
      <c r="D30" s="6"/>
      <c r="E30" s="6"/>
      <c r="F30" s="6"/>
      <c r="G30" s="6"/>
      <c r="H30" s="6"/>
      <c r="I30" s="6"/>
      <c r="J30" s="6"/>
      <c r="K30" s="6"/>
      <c r="L30" s="6"/>
      <c r="M30" s="6"/>
      <c r="N30" s="6"/>
      <c r="O30" s="6"/>
      <c r="P30" s="6"/>
      <c r="Q30" s="6"/>
      <c r="R30" s="6"/>
      <c r="S30" s="6"/>
      <c r="T30" s="6"/>
      <c r="U30" s="6"/>
      <c r="V30" s="6"/>
      <c r="W30" s="6"/>
      <c r="X30" s="6"/>
      <c r="Y30" s="6"/>
      <c r="Z30" s="6"/>
      <c r="AA30" s="6"/>
      <c r="AB30" s="6"/>
    </row>
    <row r="31" spans="1:28" x14ac:dyDescent="0.25">
      <c r="A31" s="6" t="s">
        <v>253</v>
      </c>
      <c r="B31" s="6" t="s">
        <v>1125</v>
      </c>
      <c r="C31" s="11" t="s">
        <v>1201</v>
      </c>
      <c r="D31" s="6" t="s">
        <v>61</v>
      </c>
      <c r="E31" s="6" t="s">
        <v>65</v>
      </c>
      <c r="F31" s="6"/>
      <c r="G31" s="6"/>
      <c r="H31" s="6" t="s">
        <v>972</v>
      </c>
      <c r="I31" s="6"/>
      <c r="J31" s="6" t="s">
        <v>61</v>
      </c>
      <c r="K31" s="6" t="s">
        <v>974</v>
      </c>
      <c r="L31" s="6" t="s">
        <v>975</v>
      </c>
      <c r="M31" s="6" t="s">
        <v>976</v>
      </c>
      <c r="N31" s="6" t="s">
        <v>977</v>
      </c>
      <c r="O31" s="6" t="s">
        <v>978</v>
      </c>
      <c r="P31" s="6"/>
      <c r="Q31" s="6" t="s">
        <v>65</v>
      </c>
      <c r="R31" s="6" t="s">
        <v>980</v>
      </c>
      <c r="S31" s="6"/>
      <c r="T31" s="6"/>
      <c r="U31" s="6" t="s">
        <v>61</v>
      </c>
      <c r="V31" s="6" t="s">
        <v>61</v>
      </c>
      <c r="W31" s="6" t="s">
        <v>65</v>
      </c>
      <c r="X31" s="6" t="s">
        <v>983</v>
      </c>
      <c r="Y31" s="6" t="s">
        <v>984</v>
      </c>
      <c r="Z31" s="6"/>
      <c r="AA31" s="6"/>
      <c r="AB31" s="6"/>
    </row>
    <row r="32" spans="1:28" x14ac:dyDescent="0.25">
      <c r="A32" s="6" t="s">
        <v>108</v>
      </c>
      <c r="B32" s="6" t="s">
        <v>1125</v>
      </c>
      <c r="C32" s="6" t="s">
        <v>1202</v>
      </c>
      <c r="D32" s="6"/>
      <c r="E32" s="6"/>
      <c r="F32" s="6"/>
      <c r="G32" s="6"/>
      <c r="H32" s="6"/>
      <c r="I32" s="6"/>
      <c r="J32" s="6"/>
      <c r="K32" s="6"/>
      <c r="L32" s="6"/>
      <c r="M32" s="6"/>
      <c r="N32" s="6"/>
      <c r="O32" s="6"/>
      <c r="P32" s="6"/>
      <c r="Q32" s="6"/>
      <c r="R32" s="6"/>
      <c r="S32" s="6"/>
      <c r="T32" s="6"/>
      <c r="U32" s="6"/>
      <c r="V32" s="6"/>
      <c r="W32" s="6"/>
      <c r="X32" s="6"/>
      <c r="Y32" s="6"/>
      <c r="Z32" s="6"/>
      <c r="AA32" s="6"/>
      <c r="AB32" s="6"/>
    </row>
    <row r="33" spans="1:28" x14ac:dyDescent="0.25">
      <c r="A33" s="6" t="s">
        <v>449</v>
      </c>
      <c r="B33" s="6" t="s">
        <v>1125</v>
      </c>
      <c r="C33" s="6" t="s">
        <v>1202</v>
      </c>
      <c r="D33" s="6" t="s">
        <v>61</v>
      </c>
      <c r="E33" s="6" t="s">
        <v>61</v>
      </c>
      <c r="F33" s="6"/>
      <c r="G33" s="6"/>
      <c r="H33" s="6"/>
      <c r="I33" s="6"/>
      <c r="J33" s="6" t="s">
        <v>61</v>
      </c>
      <c r="K33" s="6"/>
      <c r="L33" s="6"/>
      <c r="M33" s="6"/>
      <c r="N33" s="6"/>
      <c r="O33" s="6"/>
      <c r="P33" s="6"/>
      <c r="Q33" s="6" t="s">
        <v>61</v>
      </c>
      <c r="R33" s="6"/>
      <c r="S33" s="6"/>
      <c r="T33" s="6"/>
      <c r="U33" s="6" t="s">
        <v>61</v>
      </c>
      <c r="V33" s="6" t="s">
        <v>61</v>
      </c>
      <c r="W33" s="6" t="s">
        <v>61</v>
      </c>
      <c r="X33" s="6"/>
      <c r="Y33" s="6"/>
      <c r="Z33" s="6"/>
      <c r="AA33" s="6"/>
      <c r="AB33" s="6"/>
    </row>
    <row r="34" spans="1:28" x14ac:dyDescent="0.25">
      <c r="A34" s="6" t="s">
        <v>191</v>
      </c>
      <c r="B34" s="6" t="s">
        <v>1125</v>
      </c>
      <c r="C34" s="6" t="s">
        <v>1202</v>
      </c>
      <c r="D34" s="6"/>
      <c r="E34" s="6"/>
      <c r="F34" s="6"/>
      <c r="G34" s="6"/>
      <c r="H34" s="6"/>
      <c r="I34" s="6"/>
      <c r="J34" s="6"/>
      <c r="K34" s="6"/>
      <c r="L34" s="6"/>
      <c r="M34" s="6"/>
      <c r="N34" s="6"/>
      <c r="O34" s="6"/>
      <c r="P34" s="6"/>
      <c r="Q34" s="6"/>
      <c r="R34" s="6"/>
      <c r="S34" s="6"/>
      <c r="T34" s="6"/>
      <c r="U34" s="6"/>
      <c r="V34" s="6"/>
      <c r="W34" s="6"/>
      <c r="X34" s="6"/>
      <c r="Y34" s="6"/>
      <c r="Z34" s="6"/>
      <c r="AA34" s="6"/>
      <c r="AB34" s="6"/>
    </row>
    <row r="35" spans="1:28" x14ac:dyDescent="0.25">
      <c r="A35" s="6" t="s">
        <v>242</v>
      </c>
      <c r="B35" s="6" t="s">
        <v>1125</v>
      </c>
      <c r="C35" s="6" t="s">
        <v>1202</v>
      </c>
      <c r="D35" s="6"/>
      <c r="E35" s="6"/>
      <c r="F35" s="6"/>
      <c r="G35" s="6"/>
      <c r="H35" s="6"/>
      <c r="I35" s="6"/>
      <c r="J35" s="6"/>
      <c r="K35" s="6"/>
      <c r="L35" s="6"/>
      <c r="M35" s="6"/>
      <c r="N35" s="6"/>
      <c r="O35" s="6"/>
      <c r="P35" s="6"/>
      <c r="Q35" s="6"/>
      <c r="R35" s="6"/>
      <c r="S35" s="6"/>
      <c r="T35" s="6"/>
      <c r="U35" s="6"/>
      <c r="V35" s="6"/>
      <c r="W35" s="6"/>
      <c r="X35" s="6"/>
      <c r="Y35" s="6"/>
      <c r="Z35" s="6"/>
      <c r="AA35" s="6"/>
      <c r="AB35" s="6"/>
    </row>
    <row r="36" spans="1:28" x14ac:dyDescent="0.25">
      <c r="A36" s="6" t="s">
        <v>181</v>
      </c>
      <c r="B36" s="6" t="s">
        <v>1125</v>
      </c>
      <c r="C36" s="6" t="s">
        <v>1202</v>
      </c>
      <c r="D36" s="6"/>
      <c r="E36" s="6"/>
      <c r="F36" s="6"/>
      <c r="G36" s="6"/>
      <c r="H36" s="6"/>
      <c r="I36" s="6"/>
      <c r="J36" s="6"/>
      <c r="K36" s="6"/>
      <c r="L36" s="6"/>
      <c r="M36" s="6"/>
      <c r="N36" s="6"/>
      <c r="O36" s="6"/>
      <c r="P36" s="6"/>
      <c r="Q36" s="6"/>
      <c r="R36" s="6"/>
      <c r="S36" s="6"/>
      <c r="T36" s="6"/>
      <c r="U36" s="6"/>
      <c r="V36" s="6"/>
      <c r="W36" s="6"/>
      <c r="X36" s="6"/>
      <c r="Y36" s="6"/>
      <c r="Z36" s="6"/>
      <c r="AA36" s="6"/>
      <c r="AB36" s="6"/>
    </row>
    <row r="37" spans="1:28" x14ac:dyDescent="0.25">
      <c r="A37" s="6" t="s">
        <v>229</v>
      </c>
      <c r="B37" s="6" t="s">
        <v>1125</v>
      </c>
      <c r="C37" s="11" t="s">
        <v>1201</v>
      </c>
      <c r="D37" s="6" t="s">
        <v>61</v>
      </c>
      <c r="E37" s="6" t="s">
        <v>65</v>
      </c>
      <c r="F37" s="6"/>
      <c r="G37" s="6" t="s">
        <v>971</v>
      </c>
      <c r="H37" s="6" t="s">
        <v>972</v>
      </c>
      <c r="I37" s="6" t="s">
        <v>973</v>
      </c>
      <c r="J37" s="6" t="s">
        <v>61</v>
      </c>
      <c r="K37" s="6" t="s">
        <v>974</v>
      </c>
      <c r="L37" s="6" t="s">
        <v>975</v>
      </c>
      <c r="M37" s="6" t="s">
        <v>976</v>
      </c>
      <c r="N37" s="6" t="s">
        <v>977</v>
      </c>
      <c r="O37" s="6"/>
      <c r="P37" s="6"/>
      <c r="Q37" s="6" t="s">
        <v>65</v>
      </c>
      <c r="R37" s="6" t="s">
        <v>980</v>
      </c>
      <c r="S37" s="6"/>
      <c r="T37" s="6"/>
      <c r="U37" s="6" t="s">
        <v>65</v>
      </c>
      <c r="V37" s="6" t="s">
        <v>65</v>
      </c>
      <c r="W37" s="6" t="s">
        <v>65</v>
      </c>
      <c r="X37" s="6" t="s">
        <v>983</v>
      </c>
      <c r="Y37" s="6" t="s">
        <v>984</v>
      </c>
      <c r="Z37" s="6"/>
      <c r="AA37" s="6"/>
      <c r="AB37" s="6"/>
    </row>
    <row r="38" spans="1:28" x14ac:dyDescent="0.25">
      <c r="A38" s="6" t="s">
        <v>335</v>
      </c>
      <c r="B38" s="6" t="s">
        <v>1125</v>
      </c>
      <c r="C38" s="6" t="s">
        <v>1202</v>
      </c>
      <c r="D38" s="6"/>
      <c r="E38" s="6"/>
      <c r="F38" s="6"/>
      <c r="G38" s="6"/>
      <c r="H38" s="6"/>
      <c r="I38" s="6"/>
      <c r="J38" s="6"/>
      <c r="K38" s="6"/>
      <c r="L38" s="6"/>
      <c r="M38" s="6"/>
      <c r="N38" s="6"/>
      <c r="O38" s="6"/>
      <c r="P38" s="6"/>
      <c r="Q38" s="6"/>
      <c r="R38" s="6"/>
      <c r="S38" s="6"/>
      <c r="T38" s="6"/>
      <c r="U38" s="6"/>
      <c r="V38" s="6"/>
      <c r="W38" s="6"/>
      <c r="X38" s="6"/>
      <c r="Y38" s="6"/>
      <c r="Z38" s="6"/>
      <c r="AA38" s="6"/>
      <c r="AB38" s="6"/>
    </row>
    <row r="39" spans="1:28" x14ac:dyDescent="0.25">
      <c r="A39" s="6" t="s">
        <v>441</v>
      </c>
      <c r="B39" s="6" t="s">
        <v>1125</v>
      </c>
      <c r="C39" s="11" t="s">
        <v>1201</v>
      </c>
      <c r="D39" s="6" t="s">
        <v>61</v>
      </c>
      <c r="E39" s="6" t="s">
        <v>65</v>
      </c>
      <c r="F39" s="6" t="s">
        <v>970</v>
      </c>
      <c r="G39" s="6" t="s">
        <v>971</v>
      </c>
      <c r="H39" s="6" t="s">
        <v>972</v>
      </c>
      <c r="I39" s="6"/>
      <c r="J39" s="6" t="s">
        <v>65</v>
      </c>
      <c r="K39" s="6" t="s">
        <v>974</v>
      </c>
      <c r="L39" s="6"/>
      <c r="M39" s="6"/>
      <c r="N39" s="6"/>
      <c r="O39" s="6" t="s">
        <v>978</v>
      </c>
      <c r="P39" s="6"/>
      <c r="Q39" s="6" t="s">
        <v>61</v>
      </c>
      <c r="R39" s="6" t="s">
        <v>980</v>
      </c>
      <c r="S39" s="6" t="s">
        <v>981</v>
      </c>
      <c r="T39" s="6"/>
      <c r="U39" s="6" t="s">
        <v>61</v>
      </c>
      <c r="V39" s="6" t="s">
        <v>65</v>
      </c>
      <c r="W39" s="6" t="s">
        <v>61</v>
      </c>
      <c r="X39" s="6" t="s">
        <v>983</v>
      </c>
      <c r="Y39" s="6"/>
      <c r="Z39" s="6" t="s">
        <v>985</v>
      </c>
      <c r="AA39" s="6"/>
      <c r="AB39" s="6" t="s">
        <v>989</v>
      </c>
    </row>
    <row r="40" spans="1:28" x14ac:dyDescent="0.25">
      <c r="A40" s="6" t="s">
        <v>357</v>
      </c>
      <c r="B40" s="6" t="s">
        <v>1125</v>
      </c>
      <c r="C40" s="6" t="s">
        <v>1202</v>
      </c>
      <c r="D40" s="6" t="s">
        <v>61</v>
      </c>
      <c r="E40" s="6" t="s">
        <v>61</v>
      </c>
      <c r="F40" s="6"/>
      <c r="G40" s="6"/>
      <c r="H40" s="6"/>
      <c r="I40" s="6"/>
      <c r="J40" s="6" t="s">
        <v>61</v>
      </c>
      <c r="K40" s="6"/>
      <c r="L40" s="6"/>
      <c r="M40" s="6"/>
      <c r="N40" s="6"/>
      <c r="O40" s="6"/>
      <c r="P40" s="6" t="s">
        <v>979</v>
      </c>
      <c r="Q40" s="6" t="s">
        <v>61</v>
      </c>
      <c r="R40" s="6"/>
      <c r="S40" s="6"/>
      <c r="T40" s="6"/>
      <c r="U40" s="6" t="s">
        <v>61</v>
      </c>
      <c r="V40" s="6" t="s">
        <v>61</v>
      </c>
      <c r="W40" s="6" t="s">
        <v>61</v>
      </c>
      <c r="X40" s="6"/>
      <c r="Y40" s="6"/>
      <c r="Z40" s="6"/>
      <c r="AA40" s="6" t="s">
        <v>68</v>
      </c>
      <c r="AB40" s="6"/>
    </row>
    <row r="41" spans="1:28" x14ac:dyDescent="0.25">
      <c r="A41" s="6" t="s">
        <v>264</v>
      </c>
      <c r="B41" s="6" t="s">
        <v>1125</v>
      </c>
      <c r="C41" s="6" t="s">
        <v>1202</v>
      </c>
      <c r="D41" s="6"/>
      <c r="E41" s="6"/>
      <c r="F41" s="6"/>
      <c r="G41" s="6"/>
      <c r="H41" s="6"/>
      <c r="I41" s="6"/>
      <c r="J41" s="6"/>
      <c r="K41" s="6"/>
      <c r="L41" s="6"/>
      <c r="M41" s="6"/>
      <c r="N41" s="6"/>
      <c r="O41" s="6"/>
      <c r="P41" s="6"/>
      <c r="Q41" s="6"/>
      <c r="R41" s="6"/>
      <c r="S41" s="6"/>
      <c r="T41" s="6"/>
      <c r="U41" s="6"/>
      <c r="V41" s="6"/>
      <c r="W41" s="6"/>
      <c r="X41" s="6"/>
      <c r="Y41" s="6"/>
      <c r="Z41" s="6"/>
      <c r="AA41" s="6"/>
      <c r="AB41" s="6"/>
    </row>
    <row r="42" spans="1:28" x14ac:dyDescent="0.25">
      <c r="A42" s="6" t="s">
        <v>298</v>
      </c>
      <c r="B42" s="6" t="s">
        <v>1125</v>
      </c>
      <c r="C42" s="6" t="s">
        <v>1202</v>
      </c>
      <c r="D42" s="6"/>
      <c r="E42" s="6" t="s">
        <v>61</v>
      </c>
      <c r="F42" s="6"/>
      <c r="G42" s="6"/>
      <c r="H42" s="6"/>
      <c r="I42" s="6"/>
      <c r="J42" s="6" t="s">
        <v>61</v>
      </c>
      <c r="K42" s="6"/>
      <c r="L42" s="6"/>
      <c r="M42" s="6"/>
      <c r="N42" s="6"/>
      <c r="O42" s="6"/>
      <c r="P42" s="6"/>
      <c r="Q42" s="6" t="s">
        <v>61</v>
      </c>
      <c r="R42" s="6"/>
      <c r="S42" s="6"/>
      <c r="T42" s="6"/>
      <c r="U42" s="6" t="s">
        <v>61</v>
      </c>
      <c r="V42" s="6"/>
      <c r="W42" s="6" t="s">
        <v>61</v>
      </c>
      <c r="X42" s="6"/>
      <c r="Y42" s="6"/>
      <c r="Z42" s="6"/>
      <c r="AA42" s="6"/>
      <c r="AB42" s="6"/>
    </row>
    <row r="43" spans="1:28" x14ac:dyDescent="0.25">
      <c r="A43" s="6" t="s">
        <v>311</v>
      </c>
      <c r="B43" s="6" t="s">
        <v>1125</v>
      </c>
      <c r="C43" s="6" t="s">
        <v>1202</v>
      </c>
      <c r="D43" s="6"/>
      <c r="E43" s="6"/>
      <c r="F43" s="6"/>
      <c r="G43" s="6"/>
      <c r="H43" s="6"/>
      <c r="I43" s="6"/>
      <c r="J43" s="6"/>
      <c r="K43" s="6"/>
      <c r="L43" s="6"/>
      <c r="M43" s="6"/>
      <c r="N43" s="6"/>
      <c r="O43" s="6"/>
      <c r="P43" s="6"/>
      <c r="Q43" s="6"/>
      <c r="R43" s="6"/>
      <c r="S43" s="6"/>
      <c r="T43" s="6"/>
      <c r="U43" s="6"/>
      <c r="V43" s="6"/>
      <c r="W43" s="6"/>
      <c r="X43" s="6"/>
      <c r="Y43" s="6"/>
      <c r="Z43" s="6"/>
      <c r="AA43" s="6"/>
      <c r="AB43" s="6"/>
    </row>
    <row r="44" spans="1:28" x14ac:dyDescent="0.25">
      <c r="A44" s="6" t="s">
        <v>360</v>
      </c>
      <c r="B44" s="6" t="s">
        <v>1125</v>
      </c>
      <c r="C44" s="6" t="s">
        <v>1202</v>
      </c>
      <c r="D44" s="6"/>
      <c r="E44" s="6"/>
      <c r="F44" s="6"/>
      <c r="G44" s="6"/>
      <c r="H44" s="6"/>
      <c r="I44" s="6"/>
      <c r="J44" s="6"/>
      <c r="K44" s="6"/>
      <c r="L44" s="6"/>
      <c r="M44" s="6"/>
      <c r="N44" s="6"/>
      <c r="O44" s="6"/>
      <c r="P44" s="6"/>
      <c r="Q44" s="6"/>
      <c r="R44" s="6"/>
      <c r="S44" s="6"/>
      <c r="T44" s="6"/>
      <c r="U44" s="6"/>
      <c r="V44" s="6"/>
      <c r="W44" s="6"/>
      <c r="X44" s="6"/>
      <c r="Y44" s="6"/>
      <c r="Z44" s="6"/>
      <c r="AA44" s="6"/>
      <c r="AB44" s="6"/>
    </row>
    <row r="45" spans="1:28" x14ac:dyDescent="0.25">
      <c r="A45" s="6" t="s">
        <v>462</v>
      </c>
      <c r="B45" s="6" t="s">
        <v>1125</v>
      </c>
      <c r="C45" s="6" t="s">
        <v>1202</v>
      </c>
      <c r="D45" s="6" t="s">
        <v>61</v>
      </c>
      <c r="E45" s="6" t="s">
        <v>61</v>
      </c>
      <c r="F45" s="6"/>
      <c r="G45" s="6"/>
      <c r="H45" s="6"/>
      <c r="I45" s="6"/>
      <c r="J45" s="6" t="s">
        <v>61</v>
      </c>
      <c r="K45" s="6"/>
      <c r="L45" s="6"/>
      <c r="M45" s="6"/>
      <c r="N45" s="6"/>
      <c r="O45" s="6"/>
      <c r="P45" s="6" t="s">
        <v>979</v>
      </c>
      <c r="Q45" s="6" t="s">
        <v>61</v>
      </c>
      <c r="R45" s="6"/>
      <c r="S45" s="6"/>
      <c r="T45" s="6"/>
      <c r="U45" s="6" t="s">
        <v>61</v>
      </c>
      <c r="V45" s="6" t="s">
        <v>61</v>
      </c>
      <c r="W45" s="6" t="s">
        <v>61</v>
      </c>
      <c r="X45" s="6"/>
      <c r="Y45" s="6"/>
      <c r="Z45" s="6"/>
      <c r="AA45" s="6" t="s">
        <v>68</v>
      </c>
      <c r="AB45" s="6"/>
    </row>
    <row r="46" spans="1:28" x14ac:dyDescent="0.25">
      <c r="A46" s="6" t="s">
        <v>351</v>
      </c>
      <c r="B46" s="6" t="s">
        <v>1125</v>
      </c>
      <c r="C46" s="11" t="s">
        <v>1201</v>
      </c>
      <c r="D46" s="6" t="s">
        <v>61</v>
      </c>
      <c r="E46" s="6" t="s">
        <v>65</v>
      </c>
      <c r="F46" s="6"/>
      <c r="G46" s="6" t="s">
        <v>971</v>
      </c>
      <c r="H46" s="6"/>
      <c r="I46" s="6"/>
      <c r="J46" s="6" t="s">
        <v>61</v>
      </c>
      <c r="K46" s="6" t="s">
        <v>974</v>
      </c>
      <c r="L46" s="6" t="s">
        <v>975</v>
      </c>
      <c r="M46" s="6" t="s">
        <v>976</v>
      </c>
      <c r="N46" s="6" t="s">
        <v>977</v>
      </c>
      <c r="O46" s="6"/>
      <c r="P46" s="6"/>
      <c r="Q46" s="6" t="s">
        <v>61</v>
      </c>
      <c r="R46" s="6"/>
      <c r="S46" s="6"/>
      <c r="T46" s="6"/>
      <c r="U46" s="6" t="s">
        <v>61</v>
      </c>
      <c r="V46" s="6" t="s">
        <v>65</v>
      </c>
      <c r="W46" s="6" t="s">
        <v>61</v>
      </c>
      <c r="X46" s="6" t="s">
        <v>983</v>
      </c>
      <c r="Y46" s="6"/>
      <c r="Z46" s="6" t="s">
        <v>985</v>
      </c>
      <c r="AA46" s="6"/>
      <c r="AB46" s="6" t="s">
        <v>988</v>
      </c>
    </row>
    <row r="47" spans="1:28" x14ac:dyDescent="0.25">
      <c r="A47" s="6" t="s">
        <v>208</v>
      </c>
      <c r="B47" s="6" t="s">
        <v>1125</v>
      </c>
      <c r="C47" s="6" t="s">
        <v>1202</v>
      </c>
      <c r="D47" s="6"/>
      <c r="E47" s="6"/>
      <c r="F47" s="6"/>
      <c r="G47" s="6"/>
      <c r="H47" s="6"/>
      <c r="I47" s="6"/>
      <c r="J47" s="6"/>
      <c r="K47" s="6"/>
      <c r="L47" s="6"/>
      <c r="M47" s="6"/>
      <c r="N47" s="6"/>
      <c r="O47" s="6"/>
      <c r="P47" s="6"/>
      <c r="Q47" s="6"/>
      <c r="R47" s="6"/>
      <c r="S47" s="6"/>
      <c r="T47" s="6"/>
      <c r="U47" s="6"/>
      <c r="V47" s="6"/>
      <c r="W47" s="6"/>
      <c r="X47" s="6"/>
      <c r="Y47" s="6"/>
      <c r="Z47" s="6"/>
      <c r="AA47" s="6"/>
      <c r="AB47" s="6"/>
    </row>
    <row r="48" spans="1:28" x14ac:dyDescent="0.25">
      <c r="A48" s="6" t="s">
        <v>427</v>
      </c>
      <c r="B48" s="6" t="s">
        <v>1125</v>
      </c>
      <c r="C48" s="11" t="s">
        <v>1201</v>
      </c>
      <c r="D48" s="6" t="s">
        <v>61</v>
      </c>
      <c r="E48" s="6" t="s">
        <v>61</v>
      </c>
      <c r="F48" s="6"/>
      <c r="G48" s="6"/>
      <c r="H48" s="6"/>
      <c r="I48" s="6"/>
      <c r="J48" s="6" t="s">
        <v>65</v>
      </c>
      <c r="K48" s="6" t="s">
        <v>974</v>
      </c>
      <c r="L48" s="6" t="s">
        <v>975</v>
      </c>
      <c r="M48" s="6"/>
      <c r="N48" s="6"/>
      <c r="O48" s="6"/>
      <c r="P48" s="6"/>
      <c r="Q48" s="6" t="s">
        <v>61</v>
      </c>
      <c r="R48" s="6"/>
      <c r="S48" s="6"/>
      <c r="T48" s="6"/>
      <c r="U48" s="6" t="s">
        <v>61</v>
      </c>
      <c r="V48" s="6" t="s">
        <v>61</v>
      </c>
      <c r="W48" s="6" t="s">
        <v>65</v>
      </c>
      <c r="X48" s="6"/>
      <c r="Y48" s="6"/>
      <c r="Z48" s="6"/>
      <c r="AA48" s="6" t="s">
        <v>68</v>
      </c>
      <c r="AB48" s="6"/>
    </row>
    <row r="49" spans="1:28" x14ac:dyDescent="0.25">
      <c r="A49" s="6" t="s">
        <v>93</v>
      </c>
      <c r="B49" s="6" t="s">
        <v>1125</v>
      </c>
      <c r="C49" s="6" t="s">
        <v>1202</v>
      </c>
      <c r="D49" s="6"/>
      <c r="E49" s="6"/>
      <c r="F49" s="6"/>
      <c r="G49" s="6"/>
      <c r="H49" s="6"/>
      <c r="I49" s="6"/>
      <c r="J49" s="6"/>
      <c r="K49" s="6"/>
      <c r="L49" s="6"/>
      <c r="M49" s="6"/>
      <c r="N49" s="6"/>
      <c r="O49" s="6"/>
      <c r="P49" s="6"/>
      <c r="Q49" s="6"/>
      <c r="R49" s="6"/>
      <c r="S49" s="6"/>
      <c r="T49" s="6"/>
      <c r="U49" s="6"/>
      <c r="V49" s="6"/>
      <c r="W49" s="6"/>
      <c r="X49" s="6"/>
      <c r="Y49" s="6"/>
      <c r="Z49" s="6"/>
      <c r="AA49" s="6"/>
      <c r="AB49" s="6"/>
    </row>
    <row r="50" spans="1:28" x14ac:dyDescent="0.25">
      <c r="A50" s="6" t="s">
        <v>98</v>
      </c>
      <c r="B50" s="6" t="s">
        <v>1125</v>
      </c>
      <c r="C50" s="6" t="s">
        <v>1202</v>
      </c>
      <c r="D50" s="6"/>
      <c r="E50" s="6"/>
      <c r="F50" s="6"/>
      <c r="G50" s="6"/>
      <c r="H50" s="6"/>
      <c r="I50" s="6"/>
      <c r="J50" s="6"/>
      <c r="K50" s="6"/>
      <c r="L50" s="6"/>
      <c r="M50" s="6"/>
      <c r="N50" s="6"/>
      <c r="O50" s="6"/>
      <c r="P50" s="6"/>
      <c r="Q50" s="6"/>
      <c r="R50" s="6"/>
      <c r="S50" s="6"/>
      <c r="T50" s="6"/>
      <c r="U50" s="6"/>
      <c r="V50" s="6"/>
      <c r="W50" s="6"/>
      <c r="X50" s="6"/>
      <c r="Y50" s="6"/>
      <c r="Z50" s="6"/>
      <c r="AA50" s="6"/>
      <c r="AB50" s="6"/>
    </row>
    <row r="51" spans="1:28" x14ac:dyDescent="0.25">
      <c r="A51" s="6" t="s">
        <v>302</v>
      </c>
      <c r="B51" s="6" t="s">
        <v>1125</v>
      </c>
      <c r="C51" s="6" t="s">
        <v>1202</v>
      </c>
      <c r="D51" s="6"/>
      <c r="E51" s="6"/>
      <c r="F51" s="6"/>
      <c r="G51" s="6"/>
      <c r="H51" s="6"/>
      <c r="I51" s="6"/>
      <c r="J51" s="6"/>
      <c r="K51" s="6"/>
      <c r="L51" s="6"/>
      <c r="M51" s="6"/>
      <c r="N51" s="6"/>
      <c r="O51" s="6"/>
      <c r="P51" s="6"/>
      <c r="Q51" s="6"/>
      <c r="R51" s="6"/>
      <c r="S51" s="6"/>
      <c r="T51" s="6"/>
      <c r="U51" s="6"/>
      <c r="V51" s="6"/>
      <c r="W51" s="6"/>
      <c r="X51" s="6"/>
      <c r="Y51" s="6"/>
      <c r="Z51" s="6"/>
      <c r="AA51" s="6"/>
      <c r="AB51" s="6"/>
    </row>
    <row r="52" spans="1:28" x14ac:dyDescent="0.25">
      <c r="A52" s="6" t="s">
        <v>122</v>
      </c>
      <c r="B52" s="6" t="s">
        <v>1125</v>
      </c>
      <c r="C52" s="6" t="s">
        <v>1202</v>
      </c>
      <c r="D52" s="6" t="s">
        <v>61</v>
      </c>
      <c r="E52" s="6" t="s">
        <v>61</v>
      </c>
      <c r="F52" s="6"/>
      <c r="G52" s="6"/>
      <c r="H52" s="6"/>
      <c r="I52" s="6"/>
      <c r="J52" s="6" t="s">
        <v>61</v>
      </c>
      <c r="K52" s="6"/>
      <c r="L52" s="6"/>
      <c r="M52" s="6"/>
      <c r="N52" s="6"/>
      <c r="O52" s="6"/>
      <c r="P52" s="6" t="s">
        <v>979</v>
      </c>
      <c r="Q52" s="6" t="s">
        <v>61</v>
      </c>
      <c r="R52" s="6"/>
      <c r="S52" s="6"/>
      <c r="T52" s="6"/>
      <c r="U52" s="6" t="s">
        <v>61</v>
      </c>
      <c r="V52" s="6" t="s">
        <v>61</v>
      </c>
      <c r="W52" s="6" t="s">
        <v>61</v>
      </c>
      <c r="X52" s="6"/>
      <c r="Y52" s="6"/>
      <c r="Z52" s="6"/>
      <c r="AA52" s="6" t="s">
        <v>68</v>
      </c>
      <c r="AB52" s="6"/>
    </row>
    <row r="53" spans="1:28" x14ac:dyDescent="0.25">
      <c r="A53" s="6" t="s">
        <v>344</v>
      </c>
      <c r="B53" s="6" t="s">
        <v>1125</v>
      </c>
      <c r="C53" s="11" t="s">
        <v>1201</v>
      </c>
      <c r="D53" s="6" t="s">
        <v>61</v>
      </c>
      <c r="E53" s="6" t="s">
        <v>65</v>
      </c>
      <c r="F53" s="6"/>
      <c r="G53" s="6" t="s">
        <v>971</v>
      </c>
      <c r="H53" s="6" t="s">
        <v>972</v>
      </c>
      <c r="I53" s="6" t="s">
        <v>973</v>
      </c>
      <c r="J53" s="6" t="s">
        <v>61</v>
      </c>
      <c r="K53" s="6" t="s">
        <v>974</v>
      </c>
      <c r="L53" s="6" t="s">
        <v>975</v>
      </c>
      <c r="M53" s="6" t="s">
        <v>976</v>
      </c>
      <c r="N53" s="6" t="s">
        <v>977</v>
      </c>
      <c r="O53" s="6"/>
      <c r="P53" s="6"/>
      <c r="Q53" s="6" t="s">
        <v>65</v>
      </c>
      <c r="R53" s="6" t="s">
        <v>980</v>
      </c>
      <c r="S53" s="6"/>
      <c r="T53" s="6"/>
      <c r="U53" s="6" t="s">
        <v>65</v>
      </c>
      <c r="V53" s="6" t="s">
        <v>65</v>
      </c>
      <c r="W53" s="6" t="s">
        <v>65</v>
      </c>
      <c r="X53" s="6" t="s">
        <v>983</v>
      </c>
      <c r="Y53" s="6" t="s">
        <v>984</v>
      </c>
      <c r="Z53" s="6" t="s">
        <v>985</v>
      </c>
      <c r="AA53" s="6"/>
      <c r="AB53" s="6"/>
    </row>
    <row r="54" spans="1:28" x14ac:dyDescent="0.25">
      <c r="A54" s="6" t="s">
        <v>223</v>
      </c>
      <c r="B54" s="6" t="s">
        <v>1125</v>
      </c>
      <c r="C54" s="11" t="s">
        <v>1201</v>
      </c>
      <c r="D54" s="6" t="s">
        <v>61</v>
      </c>
      <c r="E54" s="6" t="s">
        <v>65</v>
      </c>
      <c r="F54" s="6" t="s">
        <v>970</v>
      </c>
      <c r="G54" s="6" t="s">
        <v>971</v>
      </c>
      <c r="H54" s="6" t="s">
        <v>972</v>
      </c>
      <c r="I54" s="6" t="s">
        <v>973</v>
      </c>
      <c r="J54" s="6" t="s">
        <v>61</v>
      </c>
      <c r="K54" s="6" t="s">
        <v>974</v>
      </c>
      <c r="L54" s="6" t="s">
        <v>975</v>
      </c>
      <c r="M54" s="6" t="s">
        <v>976</v>
      </c>
      <c r="N54" s="6" t="s">
        <v>977</v>
      </c>
      <c r="O54" s="6"/>
      <c r="P54" s="6"/>
      <c r="Q54" s="6" t="s">
        <v>65</v>
      </c>
      <c r="R54" s="6" t="s">
        <v>980</v>
      </c>
      <c r="S54" s="6" t="s">
        <v>981</v>
      </c>
      <c r="T54" s="6"/>
      <c r="U54" s="6" t="s">
        <v>65</v>
      </c>
      <c r="V54" s="6" t="s">
        <v>65</v>
      </c>
      <c r="W54" s="6" t="s">
        <v>65</v>
      </c>
      <c r="X54" s="6" t="s">
        <v>983</v>
      </c>
      <c r="Y54" s="6" t="s">
        <v>984</v>
      </c>
      <c r="Z54" s="6" t="s">
        <v>985</v>
      </c>
      <c r="AA54" s="6"/>
      <c r="AB54" s="6" t="s">
        <v>986</v>
      </c>
    </row>
    <row r="55" spans="1:28" x14ac:dyDescent="0.25">
      <c r="A55" s="6" t="s">
        <v>454</v>
      </c>
      <c r="B55" s="6" t="s">
        <v>1125</v>
      </c>
      <c r="C55" s="6" t="s">
        <v>1202</v>
      </c>
      <c r="D55" s="6"/>
      <c r="E55" s="6"/>
      <c r="F55" s="6"/>
      <c r="G55" s="6"/>
      <c r="H55" s="6"/>
      <c r="I55" s="6"/>
      <c r="J55" s="6"/>
      <c r="K55" s="6"/>
      <c r="L55" s="6"/>
      <c r="M55" s="6"/>
      <c r="N55" s="6"/>
      <c r="O55" s="6"/>
      <c r="P55" s="6"/>
      <c r="Q55" s="6"/>
      <c r="R55" s="6"/>
      <c r="S55" s="6"/>
      <c r="T55" s="6"/>
      <c r="U55" s="6"/>
      <c r="V55" s="6"/>
      <c r="W55" s="6"/>
      <c r="X55" s="6"/>
      <c r="Y55" s="6"/>
      <c r="Z55" s="6"/>
      <c r="AA55" s="6"/>
      <c r="AB55" s="6"/>
    </row>
    <row r="56" spans="1:28" x14ac:dyDescent="0.25">
      <c r="A56" s="6" t="s">
        <v>374</v>
      </c>
      <c r="B56" s="6" t="s">
        <v>1125</v>
      </c>
      <c r="C56" s="6" t="s">
        <v>1202</v>
      </c>
      <c r="D56" s="6"/>
      <c r="E56" s="6"/>
      <c r="F56" s="6"/>
      <c r="G56" s="6"/>
      <c r="H56" s="6"/>
      <c r="I56" s="6"/>
      <c r="J56" s="6"/>
      <c r="K56" s="6"/>
      <c r="L56" s="6"/>
      <c r="M56" s="6"/>
      <c r="N56" s="6"/>
      <c r="O56" s="6"/>
      <c r="P56" s="6"/>
      <c r="Q56" s="6"/>
      <c r="R56" s="6"/>
      <c r="S56" s="6"/>
      <c r="T56" s="6"/>
      <c r="U56" s="6"/>
      <c r="V56" s="6"/>
      <c r="W56" s="6"/>
      <c r="X56" s="6"/>
      <c r="Y56" s="6"/>
      <c r="Z56" s="6"/>
      <c r="AA56" s="6"/>
      <c r="AB56" s="6"/>
    </row>
    <row r="57" spans="1:28" x14ac:dyDescent="0.25">
      <c r="A57" s="6" t="s">
        <v>269</v>
      </c>
      <c r="B57" s="6" t="s">
        <v>1125</v>
      </c>
      <c r="C57" s="6" t="s">
        <v>1202</v>
      </c>
      <c r="D57" s="6"/>
      <c r="E57" s="6"/>
      <c r="F57" s="6"/>
      <c r="G57" s="6"/>
      <c r="H57" s="6"/>
      <c r="I57" s="6"/>
      <c r="J57" s="6"/>
      <c r="K57" s="6"/>
      <c r="L57" s="6"/>
      <c r="M57" s="6"/>
      <c r="N57" s="6"/>
      <c r="O57" s="6"/>
      <c r="P57" s="6"/>
      <c r="Q57" s="6"/>
      <c r="R57" s="6"/>
      <c r="S57" s="6"/>
      <c r="T57" s="6"/>
      <c r="U57" s="6"/>
      <c r="V57" s="6"/>
      <c r="W57" s="6"/>
      <c r="X57" s="6"/>
      <c r="Y57" s="6"/>
      <c r="Z57" s="6"/>
      <c r="AA57" s="6"/>
      <c r="AB57" s="6"/>
    </row>
    <row r="58" spans="1:28" x14ac:dyDescent="0.25">
      <c r="A58" s="6" t="s">
        <v>259</v>
      </c>
      <c r="B58" s="6" t="s">
        <v>1125</v>
      </c>
      <c r="C58" s="6" t="s">
        <v>1202</v>
      </c>
      <c r="D58" s="6"/>
      <c r="E58" s="6"/>
      <c r="F58" s="6"/>
      <c r="G58" s="6"/>
      <c r="H58" s="6"/>
      <c r="I58" s="6"/>
      <c r="J58" s="6"/>
      <c r="K58" s="6"/>
      <c r="L58" s="6"/>
      <c r="M58" s="6"/>
      <c r="N58" s="6"/>
      <c r="O58" s="6"/>
      <c r="P58" s="6"/>
      <c r="Q58" s="6"/>
      <c r="R58" s="6"/>
      <c r="S58" s="6"/>
      <c r="T58" s="6"/>
      <c r="U58" s="6"/>
      <c r="V58" s="6"/>
      <c r="W58" s="6"/>
      <c r="X58" s="6"/>
      <c r="Y58" s="6"/>
      <c r="Z58" s="6"/>
      <c r="AA58" s="6"/>
      <c r="AB58" s="6"/>
    </row>
    <row r="59" spans="1:28" x14ac:dyDescent="0.25">
      <c r="A59" s="6" t="s">
        <v>103</v>
      </c>
      <c r="B59" s="6" t="s">
        <v>1125</v>
      </c>
      <c r="C59" s="6" t="s">
        <v>1202</v>
      </c>
      <c r="D59" s="6"/>
      <c r="E59" s="6"/>
      <c r="F59" s="6"/>
      <c r="G59" s="6"/>
      <c r="H59" s="6"/>
      <c r="I59" s="6"/>
      <c r="J59" s="6"/>
      <c r="K59" s="6"/>
      <c r="L59" s="6"/>
      <c r="M59" s="6"/>
      <c r="N59" s="6"/>
      <c r="O59" s="6"/>
      <c r="P59" s="6"/>
      <c r="Q59" s="6"/>
      <c r="R59" s="6"/>
      <c r="S59" s="6"/>
      <c r="T59" s="6"/>
      <c r="U59" s="6"/>
      <c r="V59" s="6"/>
      <c r="W59" s="6"/>
      <c r="X59" s="6"/>
      <c r="Y59" s="6"/>
      <c r="Z59" s="6"/>
      <c r="AA59" s="6"/>
      <c r="AB59" s="6"/>
    </row>
    <row r="60" spans="1:28" x14ac:dyDescent="0.25">
      <c r="A60" s="6" t="s">
        <v>239</v>
      </c>
      <c r="B60" s="6" t="s">
        <v>1125</v>
      </c>
      <c r="C60" s="6" t="s">
        <v>1202</v>
      </c>
      <c r="D60" s="6" t="s">
        <v>61</v>
      </c>
      <c r="E60" s="6" t="s">
        <v>61</v>
      </c>
      <c r="F60" s="6"/>
      <c r="G60" s="6"/>
      <c r="H60" s="6"/>
      <c r="I60" s="6"/>
      <c r="J60" s="6" t="s">
        <v>61</v>
      </c>
      <c r="K60" s="6"/>
      <c r="L60" s="6"/>
      <c r="M60" s="6"/>
      <c r="N60" s="6"/>
      <c r="O60" s="6"/>
      <c r="P60" s="6" t="s">
        <v>979</v>
      </c>
      <c r="Q60" s="6" t="s">
        <v>61</v>
      </c>
      <c r="R60" s="6"/>
      <c r="S60" s="6"/>
      <c r="T60" s="6"/>
      <c r="U60" s="6" t="s">
        <v>61</v>
      </c>
      <c r="V60" s="6" t="s">
        <v>61</v>
      </c>
      <c r="W60" s="6" t="s">
        <v>61</v>
      </c>
      <c r="X60" s="6"/>
      <c r="Y60" s="6"/>
      <c r="Z60" s="6"/>
      <c r="AA60" s="6" t="s">
        <v>68</v>
      </c>
      <c r="AB60" s="6"/>
    </row>
    <row r="61" spans="1:28" x14ac:dyDescent="0.25">
      <c r="A61" s="6" t="s">
        <v>381</v>
      </c>
      <c r="B61" s="6" t="s">
        <v>1125</v>
      </c>
      <c r="C61" s="6" t="s">
        <v>1202</v>
      </c>
      <c r="D61" s="6"/>
      <c r="E61" s="6"/>
      <c r="F61" s="6"/>
      <c r="G61" s="6"/>
      <c r="H61" s="6"/>
      <c r="I61" s="6"/>
      <c r="J61" s="6"/>
      <c r="K61" s="6"/>
      <c r="L61" s="6"/>
      <c r="M61" s="6"/>
      <c r="N61" s="6"/>
      <c r="O61" s="6"/>
      <c r="P61" s="6"/>
      <c r="Q61" s="6"/>
      <c r="R61" s="6"/>
      <c r="S61" s="6"/>
      <c r="T61" s="6"/>
      <c r="U61" s="6"/>
      <c r="V61" s="6"/>
      <c r="W61" s="6"/>
      <c r="X61" s="6"/>
      <c r="Y61" s="6"/>
      <c r="Z61" s="6"/>
      <c r="AA61" s="6"/>
      <c r="AB61" s="6"/>
    </row>
    <row r="64" spans="1:28" s="10" customFormat="1" x14ac:dyDescent="0.25">
      <c r="A64" s="83" t="s">
        <v>1179</v>
      </c>
      <c r="B64" s="10" t="s">
        <v>1124</v>
      </c>
      <c r="C64" s="10" t="s">
        <v>1200</v>
      </c>
      <c r="D64" s="10" t="s">
        <v>1203</v>
      </c>
      <c r="E64" s="10" t="s">
        <v>960</v>
      </c>
      <c r="F64" s="10" t="s">
        <v>961</v>
      </c>
      <c r="J64" s="10" t="s">
        <v>962</v>
      </c>
      <c r="K64" s="10" t="s">
        <v>963</v>
      </c>
      <c r="Q64" s="10" t="s">
        <v>964</v>
      </c>
      <c r="R64" s="10" t="s">
        <v>965</v>
      </c>
      <c r="U64" s="10" t="s">
        <v>966</v>
      </c>
      <c r="V64" s="10" t="s">
        <v>967</v>
      </c>
      <c r="W64" s="10" t="s">
        <v>968</v>
      </c>
      <c r="X64" s="10" t="s">
        <v>969</v>
      </c>
    </row>
    <row r="65" spans="1:28" s="10" customFormat="1" ht="15" thickBot="1" x14ac:dyDescent="0.3">
      <c r="A65" s="84" t="s">
        <v>1177</v>
      </c>
      <c r="B65" s="3"/>
      <c r="C65" s="3" t="s">
        <v>49</v>
      </c>
      <c r="D65" s="3" t="s">
        <v>49</v>
      </c>
      <c r="E65" s="3" t="s">
        <v>49</v>
      </c>
      <c r="F65" s="3" t="s">
        <v>970</v>
      </c>
      <c r="G65" s="3" t="s">
        <v>971</v>
      </c>
      <c r="H65" s="3" t="s">
        <v>972</v>
      </c>
      <c r="I65" s="3" t="s">
        <v>973</v>
      </c>
      <c r="J65" s="3" t="s">
        <v>49</v>
      </c>
      <c r="K65" s="3" t="s">
        <v>974</v>
      </c>
      <c r="L65" s="3" t="s">
        <v>975</v>
      </c>
      <c r="M65" s="3" t="s">
        <v>976</v>
      </c>
      <c r="N65" s="3" t="s">
        <v>977</v>
      </c>
      <c r="O65" s="3" t="s">
        <v>978</v>
      </c>
      <c r="P65" s="3" t="s">
        <v>979</v>
      </c>
      <c r="Q65" s="3" t="s">
        <v>49</v>
      </c>
      <c r="R65" s="3" t="s">
        <v>980</v>
      </c>
      <c r="S65" s="3" t="s">
        <v>981</v>
      </c>
      <c r="T65" s="3" t="s">
        <v>982</v>
      </c>
      <c r="U65" s="3" t="s">
        <v>49</v>
      </c>
      <c r="V65" s="3" t="s">
        <v>49</v>
      </c>
      <c r="W65" s="3" t="s">
        <v>49</v>
      </c>
      <c r="X65" s="3" t="s">
        <v>983</v>
      </c>
      <c r="Y65" s="3" t="s">
        <v>984</v>
      </c>
      <c r="Z65" s="3" t="s">
        <v>985</v>
      </c>
      <c r="AA65" s="3" t="s">
        <v>68</v>
      </c>
      <c r="AB65" s="3" t="s">
        <v>58</v>
      </c>
    </row>
    <row r="66" spans="1:28" x14ac:dyDescent="0.25">
      <c r="A66" s="6" t="s">
        <v>394</v>
      </c>
      <c r="B66" s="6" t="s">
        <v>1127</v>
      </c>
      <c r="C66" s="6" t="s">
        <v>61</v>
      </c>
      <c r="D66" s="6" t="s">
        <v>65</v>
      </c>
      <c r="E66" s="6"/>
      <c r="F66" s="6"/>
      <c r="G66" s="6"/>
      <c r="H66" s="6"/>
      <c r="I66" s="6"/>
      <c r="J66" s="6"/>
      <c r="K66" s="6"/>
      <c r="L66" s="6"/>
      <c r="M66" s="6"/>
      <c r="N66" s="6"/>
      <c r="O66" s="6"/>
      <c r="P66" s="6"/>
      <c r="Q66" s="6"/>
      <c r="R66" s="6"/>
      <c r="S66" s="6"/>
      <c r="T66" s="6"/>
      <c r="U66" s="6"/>
      <c r="V66" s="6"/>
      <c r="W66" s="6"/>
      <c r="X66" s="6"/>
      <c r="Y66" s="6"/>
      <c r="Z66" s="6"/>
      <c r="AA66" s="6"/>
      <c r="AB66" s="6"/>
    </row>
    <row r="67" spans="1:28" x14ac:dyDescent="0.25">
      <c r="A67" s="6" t="s">
        <v>364</v>
      </c>
      <c r="B67" s="6" t="s">
        <v>1127</v>
      </c>
      <c r="C67" s="6" t="s">
        <v>61</v>
      </c>
      <c r="D67" s="6"/>
      <c r="E67" s="6"/>
      <c r="F67" s="6"/>
      <c r="G67" s="6"/>
      <c r="H67" s="6"/>
      <c r="I67" s="6"/>
      <c r="J67" s="6"/>
      <c r="K67" s="6"/>
      <c r="L67" s="6"/>
      <c r="M67" s="6"/>
      <c r="N67" s="6"/>
      <c r="O67" s="6"/>
      <c r="P67" s="6"/>
      <c r="Q67" s="6"/>
      <c r="R67" s="6"/>
      <c r="S67" s="6"/>
      <c r="T67" s="6"/>
      <c r="U67" s="6"/>
      <c r="V67" s="6"/>
      <c r="W67" s="6"/>
      <c r="X67" s="6"/>
      <c r="Y67" s="6"/>
      <c r="Z67" s="6"/>
      <c r="AA67" s="6"/>
      <c r="AB67" s="6"/>
    </row>
    <row r="68" spans="1:28" x14ac:dyDescent="0.25">
      <c r="A68" s="6" t="s">
        <v>433</v>
      </c>
      <c r="B68" s="6" t="s">
        <v>1127</v>
      </c>
      <c r="C68" s="6" t="s">
        <v>61</v>
      </c>
      <c r="D68" s="6"/>
      <c r="E68" s="6"/>
      <c r="F68" s="6"/>
      <c r="G68" s="6"/>
      <c r="H68" s="6"/>
      <c r="I68" s="6"/>
      <c r="J68" s="6"/>
      <c r="K68" s="6"/>
      <c r="L68" s="6"/>
      <c r="M68" s="6"/>
      <c r="N68" s="6"/>
      <c r="O68" s="6"/>
      <c r="P68" s="6"/>
      <c r="Q68" s="6"/>
      <c r="R68" s="6"/>
      <c r="S68" s="6"/>
      <c r="T68" s="6"/>
      <c r="U68" s="6"/>
      <c r="V68" s="6"/>
      <c r="W68" s="6"/>
      <c r="X68" s="6"/>
      <c r="Y68" s="6"/>
      <c r="Z68" s="6"/>
      <c r="AA68" s="6"/>
      <c r="AB68" s="6"/>
    </row>
    <row r="69" spans="1:28" x14ac:dyDescent="0.25">
      <c r="A69" s="6" t="s">
        <v>60</v>
      </c>
      <c r="B69" s="6" t="s">
        <v>1127</v>
      </c>
      <c r="C69" s="6" t="s">
        <v>61</v>
      </c>
      <c r="D69" s="6" t="s">
        <v>61</v>
      </c>
      <c r="E69" s="6" t="s">
        <v>61</v>
      </c>
      <c r="F69" s="6"/>
      <c r="G69" s="6"/>
      <c r="H69" s="6"/>
      <c r="I69" s="6"/>
      <c r="J69" s="6" t="s">
        <v>61</v>
      </c>
      <c r="K69" s="6"/>
      <c r="L69" s="6"/>
      <c r="M69" s="6"/>
      <c r="N69" s="6"/>
      <c r="O69" s="6"/>
      <c r="P69" s="6" t="s">
        <v>979</v>
      </c>
      <c r="Q69" s="6" t="s">
        <v>61</v>
      </c>
      <c r="R69" s="6"/>
      <c r="S69" s="6"/>
      <c r="T69" s="6"/>
      <c r="U69" s="6" t="s">
        <v>61</v>
      </c>
      <c r="V69" s="6" t="s">
        <v>61</v>
      </c>
      <c r="W69" s="6" t="s">
        <v>61</v>
      </c>
      <c r="X69" s="6"/>
      <c r="Y69" s="6"/>
      <c r="Z69" s="6"/>
      <c r="AA69" s="6" t="s">
        <v>68</v>
      </c>
      <c r="AB69" s="6"/>
    </row>
    <row r="70" spans="1:28" x14ac:dyDescent="0.25">
      <c r="A70" s="6" t="s">
        <v>75</v>
      </c>
      <c r="B70" s="6" t="s">
        <v>1127</v>
      </c>
      <c r="C70" s="6" t="s">
        <v>61</v>
      </c>
      <c r="D70" s="6"/>
      <c r="E70" s="6"/>
      <c r="F70" s="6"/>
      <c r="G70" s="6"/>
      <c r="H70" s="6"/>
      <c r="I70" s="6"/>
      <c r="J70" s="6"/>
      <c r="K70" s="6"/>
      <c r="L70" s="6"/>
      <c r="M70" s="6"/>
      <c r="N70" s="6"/>
      <c r="O70" s="6"/>
      <c r="P70" s="6"/>
      <c r="Q70" s="6"/>
      <c r="R70" s="6"/>
      <c r="S70" s="6"/>
      <c r="T70" s="6"/>
      <c r="U70" s="6"/>
      <c r="V70" s="6"/>
      <c r="W70" s="6"/>
      <c r="X70" s="6"/>
      <c r="Y70" s="6"/>
      <c r="Z70" s="6"/>
      <c r="AA70" s="6"/>
      <c r="AB70" s="6"/>
    </row>
    <row r="71" spans="1:28" x14ac:dyDescent="0.25">
      <c r="A71" s="6" t="s">
        <v>158</v>
      </c>
      <c r="B71" s="6" t="s">
        <v>1127</v>
      </c>
      <c r="C71" s="6" t="s">
        <v>61</v>
      </c>
      <c r="D71" s="6" t="s">
        <v>61</v>
      </c>
      <c r="E71" s="6" t="s">
        <v>61</v>
      </c>
      <c r="F71" s="6"/>
      <c r="G71" s="6"/>
      <c r="H71" s="6"/>
      <c r="I71" s="6"/>
      <c r="J71" s="6" t="s">
        <v>61</v>
      </c>
      <c r="K71" s="6"/>
      <c r="L71" s="6"/>
      <c r="M71" s="6"/>
      <c r="N71" s="6"/>
      <c r="O71" s="6"/>
      <c r="P71" s="6"/>
      <c r="Q71" s="6" t="s">
        <v>61</v>
      </c>
      <c r="R71" s="6"/>
      <c r="S71" s="6"/>
      <c r="T71" s="6"/>
      <c r="U71" s="6" t="s">
        <v>61</v>
      </c>
      <c r="V71" s="6" t="s">
        <v>61</v>
      </c>
      <c r="W71" s="6" t="s">
        <v>61</v>
      </c>
      <c r="X71" s="6"/>
      <c r="Y71" s="6"/>
      <c r="Z71" s="6"/>
      <c r="AA71" s="6"/>
      <c r="AB71" s="6"/>
    </row>
    <row r="72" spans="1:28" x14ac:dyDescent="0.25">
      <c r="A72" s="6" t="s">
        <v>437</v>
      </c>
      <c r="B72" s="6" t="s">
        <v>1127</v>
      </c>
      <c r="C72" s="6" t="s">
        <v>61</v>
      </c>
      <c r="D72" s="6"/>
      <c r="E72" s="6"/>
      <c r="F72" s="6"/>
      <c r="G72" s="6"/>
      <c r="H72" s="6"/>
      <c r="I72" s="6"/>
      <c r="J72" s="6"/>
      <c r="K72" s="6"/>
      <c r="L72" s="6"/>
      <c r="M72" s="6"/>
      <c r="N72" s="6"/>
      <c r="O72" s="6"/>
      <c r="P72" s="6"/>
      <c r="Q72" s="6"/>
      <c r="R72" s="6"/>
      <c r="S72" s="6"/>
      <c r="T72" s="6"/>
      <c r="U72" s="6"/>
      <c r="V72" s="6"/>
      <c r="W72" s="6"/>
      <c r="X72" s="6"/>
      <c r="Y72" s="6"/>
      <c r="Z72" s="6"/>
      <c r="AA72" s="6"/>
      <c r="AB72" s="6"/>
    </row>
    <row r="73" spans="1:28" x14ac:dyDescent="0.25">
      <c r="A73" s="6" t="s">
        <v>183</v>
      </c>
      <c r="B73" s="6" t="s">
        <v>1127</v>
      </c>
      <c r="C73" s="6" t="s">
        <v>61</v>
      </c>
      <c r="D73" s="6" t="s">
        <v>61</v>
      </c>
      <c r="E73" s="6" t="s">
        <v>61</v>
      </c>
      <c r="F73" s="6"/>
      <c r="G73" s="6"/>
      <c r="H73" s="6"/>
      <c r="I73" s="6"/>
      <c r="J73" s="6" t="s">
        <v>61</v>
      </c>
      <c r="K73" s="6"/>
      <c r="L73" s="6"/>
      <c r="M73" s="6"/>
      <c r="N73" s="6"/>
      <c r="O73" s="6"/>
      <c r="P73" s="6" t="s">
        <v>979</v>
      </c>
      <c r="Q73" s="6" t="s">
        <v>61</v>
      </c>
      <c r="R73" s="6"/>
      <c r="S73" s="6"/>
      <c r="T73" s="6"/>
      <c r="U73" s="6" t="s">
        <v>61</v>
      </c>
      <c r="V73" s="6" t="s">
        <v>61</v>
      </c>
      <c r="W73" s="6" t="s">
        <v>61</v>
      </c>
      <c r="X73" s="6"/>
      <c r="Y73" s="6"/>
      <c r="Z73" s="6"/>
      <c r="AA73" s="6" t="s">
        <v>68</v>
      </c>
      <c r="AB73" s="6"/>
    </row>
    <row r="74" spans="1:28" x14ac:dyDescent="0.25">
      <c r="A74" s="6" t="s">
        <v>171</v>
      </c>
      <c r="B74" s="6" t="s">
        <v>1127</v>
      </c>
      <c r="C74" s="6" t="s">
        <v>61</v>
      </c>
      <c r="D74" s="6"/>
      <c r="E74" s="6"/>
      <c r="F74" s="6"/>
      <c r="G74" s="6"/>
      <c r="H74" s="6"/>
      <c r="I74" s="6"/>
      <c r="J74" s="6"/>
      <c r="K74" s="6"/>
      <c r="L74" s="6"/>
      <c r="M74" s="6"/>
      <c r="N74" s="6"/>
      <c r="O74" s="6"/>
      <c r="P74" s="6"/>
      <c r="Q74" s="6"/>
      <c r="R74" s="6"/>
      <c r="S74" s="6"/>
      <c r="T74" s="6"/>
      <c r="U74" s="6"/>
      <c r="V74" s="6"/>
      <c r="W74" s="6"/>
      <c r="X74" s="6"/>
      <c r="Y74" s="6"/>
      <c r="Z74" s="6"/>
      <c r="AA74" s="6"/>
      <c r="AB74" s="6"/>
    </row>
    <row r="75" spans="1:28" x14ac:dyDescent="0.25">
      <c r="A75" s="6" t="s">
        <v>402</v>
      </c>
      <c r="B75" s="6" t="s">
        <v>1127</v>
      </c>
      <c r="C75" s="6" t="s">
        <v>61</v>
      </c>
      <c r="D75" s="6"/>
      <c r="E75" s="6"/>
      <c r="F75" s="6"/>
      <c r="G75" s="6"/>
      <c r="H75" s="6"/>
      <c r="I75" s="6"/>
      <c r="J75" s="6"/>
      <c r="K75" s="6"/>
      <c r="L75" s="6"/>
      <c r="M75" s="6"/>
      <c r="N75" s="6"/>
      <c r="O75" s="6"/>
      <c r="P75" s="6"/>
      <c r="Q75" s="6"/>
      <c r="R75" s="6"/>
      <c r="S75" s="6"/>
      <c r="T75" s="6"/>
      <c r="U75" s="6"/>
      <c r="V75" s="6"/>
      <c r="W75" s="6"/>
      <c r="X75" s="6"/>
      <c r="Y75" s="6"/>
      <c r="Z75" s="6"/>
      <c r="AA75" s="6"/>
      <c r="AB75" s="6"/>
    </row>
    <row r="76" spans="1:28" x14ac:dyDescent="0.25">
      <c r="A76" s="6" t="s">
        <v>120</v>
      </c>
      <c r="B76" s="6" t="s">
        <v>1127</v>
      </c>
      <c r="C76" s="6" t="s">
        <v>61</v>
      </c>
      <c r="D76" s="6"/>
      <c r="E76" s="6"/>
      <c r="F76" s="6"/>
      <c r="G76" s="6"/>
      <c r="H76" s="6"/>
      <c r="I76" s="6"/>
      <c r="J76" s="6"/>
      <c r="K76" s="6"/>
      <c r="L76" s="6"/>
      <c r="M76" s="6"/>
      <c r="N76" s="6"/>
      <c r="O76" s="6"/>
      <c r="P76" s="6"/>
      <c r="Q76" s="6"/>
      <c r="R76" s="6"/>
      <c r="S76" s="6"/>
      <c r="T76" s="6"/>
      <c r="U76" s="6"/>
      <c r="V76" s="6"/>
      <c r="W76" s="6"/>
      <c r="X76" s="6"/>
      <c r="Y76" s="6"/>
      <c r="Z76" s="6"/>
      <c r="AA76" s="6"/>
      <c r="AB76" s="6"/>
    </row>
    <row r="77" spans="1:28" x14ac:dyDescent="0.25">
      <c r="A77" s="6" t="s">
        <v>424</v>
      </c>
      <c r="B77" s="6" t="s">
        <v>1127</v>
      </c>
      <c r="C77" s="6" t="s">
        <v>61</v>
      </c>
      <c r="D77" s="6"/>
      <c r="E77" s="6"/>
      <c r="F77" s="6"/>
      <c r="G77" s="6"/>
      <c r="H77" s="6"/>
      <c r="I77" s="6"/>
      <c r="J77" s="6"/>
      <c r="K77" s="6"/>
      <c r="L77" s="6"/>
      <c r="M77" s="6"/>
      <c r="N77" s="6"/>
      <c r="O77" s="6"/>
      <c r="P77" s="6"/>
      <c r="Q77" s="6"/>
      <c r="R77" s="6"/>
      <c r="S77" s="6"/>
      <c r="T77" s="6"/>
      <c r="U77" s="6"/>
      <c r="V77" s="6"/>
      <c r="W77" s="6"/>
      <c r="X77" s="6"/>
      <c r="Y77" s="6"/>
      <c r="Z77" s="6"/>
      <c r="AA77" s="6"/>
      <c r="AB77" s="6"/>
    </row>
    <row r="78" spans="1:28" x14ac:dyDescent="0.25">
      <c r="A78" s="6" t="s">
        <v>85</v>
      </c>
      <c r="B78" s="6" t="s">
        <v>1127</v>
      </c>
      <c r="C78" s="6" t="s">
        <v>61</v>
      </c>
      <c r="D78" s="6"/>
      <c r="E78" s="6"/>
      <c r="F78" s="6"/>
      <c r="G78" s="6"/>
      <c r="H78" s="6"/>
      <c r="I78" s="6"/>
      <c r="J78" s="6"/>
      <c r="K78" s="6"/>
      <c r="L78" s="6"/>
      <c r="M78" s="6"/>
      <c r="N78" s="6"/>
      <c r="O78" s="6"/>
      <c r="P78" s="6"/>
      <c r="Q78" s="6"/>
      <c r="R78" s="6"/>
      <c r="S78" s="6"/>
      <c r="T78" s="6"/>
      <c r="U78" s="6"/>
      <c r="V78" s="6"/>
      <c r="W78" s="6"/>
      <c r="X78" s="6"/>
      <c r="Y78" s="6"/>
      <c r="Z78" s="6"/>
      <c r="AA78" s="6"/>
      <c r="AB78" s="6"/>
    </row>
    <row r="79" spans="1:28" x14ac:dyDescent="0.25">
      <c r="A79" s="6" t="s">
        <v>69</v>
      </c>
      <c r="B79" s="6" t="s">
        <v>1127</v>
      </c>
      <c r="C79" s="6" t="s">
        <v>61</v>
      </c>
      <c r="D79" s="6"/>
      <c r="E79" s="6"/>
      <c r="F79" s="6"/>
      <c r="G79" s="6"/>
      <c r="H79" s="6"/>
      <c r="I79" s="6"/>
      <c r="J79" s="6"/>
      <c r="K79" s="6"/>
      <c r="L79" s="6"/>
      <c r="M79" s="6"/>
      <c r="N79" s="6"/>
      <c r="O79" s="6"/>
      <c r="P79" s="6"/>
      <c r="Q79" s="6"/>
      <c r="R79" s="6"/>
      <c r="S79" s="6"/>
      <c r="T79" s="6"/>
      <c r="U79" s="6"/>
      <c r="V79" s="6"/>
      <c r="W79" s="6"/>
      <c r="X79" s="6"/>
      <c r="Y79" s="6"/>
      <c r="Z79" s="6"/>
      <c r="AA79" s="6"/>
      <c r="AB79" s="6"/>
    </row>
    <row r="80" spans="1:28" x14ac:dyDescent="0.25">
      <c r="A80" s="6" t="s">
        <v>494</v>
      </c>
      <c r="B80" s="6" t="s">
        <v>1127</v>
      </c>
      <c r="C80" s="6" t="s">
        <v>61</v>
      </c>
      <c r="D80" s="6"/>
      <c r="E80" s="6"/>
      <c r="F80" s="6"/>
      <c r="G80" s="6"/>
      <c r="H80" s="6"/>
      <c r="I80" s="6"/>
      <c r="J80" s="6"/>
      <c r="K80" s="6"/>
      <c r="L80" s="6"/>
      <c r="M80" s="6"/>
      <c r="N80" s="6"/>
      <c r="O80" s="6"/>
      <c r="P80" s="6"/>
      <c r="Q80" s="6"/>
      <c r="R80" s="6"/>
      <c r="S80" s="6"/>
      <c r="T80" s="6"/>
      <c r="U80" s="6"/>
      <c r="V80" s="6"/>
      <c r="W80" s="6"/>
      <c r="X80" s="6"/>
      <c r="Y80" s="6"/>
      <c r="Z80" s="6"/>
      <c r="AA80" s="6"/>
      <c r="AB80" s="6"/>
    </row>
    <row r="81" spans="1:28" x14ac:dyDescent="0.25">
      <c r="A81" s="6" t="s">
        <v>1131</v>
      </c>
      <c r="B81" s="6" t="s">
        <v>1127</v>
      </c>
      <c r="C81" s="6" t="s">
        <v>61</v>
      </c>
      <c r="D81" s="6"/>
      <c r="E81" s="6"/>
      <c r="F81" s="6"/>
      <c r="G81" s="6"/>
      <c r="H81" s="6"/>
      <c r="I81" s="6"/>
      <c r="J81" s="6"/>
      <c r="K81" s="6"/>
      <c r="L81" s="6"/>
      <c r="M81" s="6"/>
      <c r="N81" s="6"/>
      <c r="O81" s="6"/>
      <c r="P81" s="6"/>
      <c r="Q81" s="6"/>
      <c r="R81" s="6"/>
      <c r="S81" s="6"/>
      <c r="T81" s="6"/>
      <c r="U81" s="6"/>
      <c r="V81" s="6"/>
      <c r="W81" s="6"/>
      <c r="X81" s="6"/>
      <c r="Y81" s="6"/>
      <c r="Z81" s="6"/>
      <c r="AA81" s="6"/>
      <c r="AB81" s="6"/>
    </row>
    <row r="82" spans="1:28" x14ac:dyDescent="0.25">
      <c r="A82" s="6" t="s">
        <v>100</v>
      </c>
      <c r="B82" s="6" t="s">
        <v>1127</v>
      </c>
      <c r="C82" s="6" t="s">
        <v>61</v>
      </c>
      <c r="D82" s="6"/>
      <c r="E82" s="6"/>
      <c r="F82" s="6"/>
      <c r="G82" s="6"/>
      <c r="H82" s="6"/>
      <c r="I82" s="6"/>
      <c r="J82" s="6"/>
      <c r="K82" s="6"/>
      <c r="L82" s="6"/>
      <c r="M82" s="6"/>
      <c r="N82" s="6"/>
      <c r="O82" s="6"/>
      <c r="P82" s="6"/>
      <c r="Q82" s="6"/>
      <c r="R82" s="6"/>
      <c r="S82" s="6"/>
      <c r="T82" s="6"/>
      <c r="U82" s="6"/>
      <c r="V82" s="6"/>
      <c r="W82" s="6"/>
      <c r="X82" s="6"/>
      <c r="Y82" s="6"/>
      <c r="Z82" s="6"/>
      <c r="AA82" s="6"/>
      <c r="AB82" s="6"/>
    </row>
    <row r="83" spans="1:28" x14ac:dyDescent="0.25">
      <c r="A83" s="6" t="s">
        <v>398</v>
      </c>
      <c r="B83" s="6" t="s">
        <v>1127</v>
      </c>
      <c r="C83" s="6" t="s">
        <v>61</v>
      </c>
      <c r="D83" s="6"/>
      <c r="E83" s="6"/>
      <c r="F83" s="6"/>
      <c r="G83" s="6"/>
      <c r="H83" s="6"/>
      <c r="I83" s="6"/>
      <c r="J83" s="6"/>
      <c r="K83" s="6"/>
      <c r="L83" s="6"/>
      <c r="M83" s="6"/>
      <c r="N83" s="6"/>
      <c r="O83" s="6"/>
      <c r="P83" s="6"/>
      <c r="Q83" s="6"/>
      <c r="R83" s="6"/>
      <c r="S83" s="6"/>
      <c r="T83" s="6"/>
      <c r="U83" s="6"/>
      <c r="V83" s="6"/>
      <c r="W83" s="6"/>
      <c r="X83" s="6"/>
      <c r="Y83" s="6"/>
      <c r="Z83" s="6"/>
      <c r="AA83" s="6"/>
      <c r="AB83" s="6"/>
    </row>
    <row r="84" spans="1:28" x14ac:dyDescent="0.25">
      <c r="A84" s="6" t="s">
        <v>325</v>
      </c>
      <c r="B84" s="6" t="s">
        <v>1127</v>
      </c>
      <c r="C84" s="6" t="s">
        <v>61</v>
      </c>
      <c r="D84" s="6"/>
      <c r="E84" s="6"/>
      <c r="F84" s="6"/>
      <c r="G84" s="6"/>
      <c r="H84" s="6"/>
      <c r="I84" s="6"/>
      <c r="J84" s="6"/>
      <c r="K84" s="6"/>
      <c r="L84" s="6"/>
      <c r="M84" s="6"/>
      <c r="N84" s="6"/>
      <c r="O84" s="6"/>
      <c r="P84" s="6"/>
      <c r="Q84" s="6"/>
      <c r="R84" s="6"/>
      <c r="S84" s="6"/>
      <c r="T84" s="6"/>
      <c r="U84" s="6"/>
      <c r="V84" s="6"/>
      <c r="W84" s="6"/>
      <c r="X84" s="6"/>
      <c r="Y84" s="6"/>
      <c r="Z84" s="6"/>
      <c r="AA84" s="6"/>
      <c r="AB84" s="6"/>
    </row>
    <row r="85" spans="1:28" x14ac:dyDescent="0.25">
      <c r="A85" s="6" t="s">
        <v>87</v>
      </c>
      <c r="B85" s="6" t="s">
        <v>1127</v>
      </c>
      <c r="C85" s="6" t="s">
        <v>61</v>
      </c>
      <c r="D85" s="6"/>
      <c r="E85" s="6"/>
      <c r="F85" s="6"/>
      <c r="G85" s="6"/>
      <c r="H85" s="6"/>
      <c r="I85" s="6"/>
      <c r="J85" s="6"/>
      <c r="K85" s="6"/>
      <c r="L85" s="6"/>
      <c r="M85" s="6"/>
      <c r="N85" s="6"/>
      <c r="O85" s="6"/>
      <c r="P85" s="6"/>
      <c r="Q85" s="6"/>
      <c r="R85" s="6"/>
      <c r="S85" s="6"/>
      <c r="T85" s="6"/>
      <c r="U85" s="6"/>
      <c r="V85" s="6"/>
      <c r="W85" s="6"/>
      <c r="X85" s="6"/>
      <c r="Y85" s="6"/>
      <c r="Z85" s="6"/>
      <c r="AA85" s="6"/>
      <c r="AB85" s="6"/>
    </row>
  </sheetData>
  <mergeCells count="1">
    <mergeCell ref="A1:H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topLeftCell="A10" workbookViewId="0">
      <selection activeCell="D77" sqref="D77"/>
    </sheetView>
  </sheetViews>
  <sheetFormatPr defaultRowHeight="14.25" x14ac:dyDescent="0.25"/>
  <cols>
    <col min="1" max="1" width="45.85546875" customWidth="1"/>
    <col min="2" max="2" width="14.28515625" customWidth="1"/>
    <col min="3" max="3" width="11.5703125" customWidth="1"/>
    <col min="4" max="4" width="18.28515625" customWidth="1"/>
    <col min="5" max="5" width="11.42578125" customWidth="1"/>
    <col min="6" max="6" width="25.5703125" customWidth="1"/>
    <col min="7" max="7" width="14.42578125" customWidth="1"/>
    <col min="8" max="8" width="20.7109375" customWidth="1"/>
    <col min="9" max="9" width="27.140625" customWidth="1"/>
    <col min="10" max="10" width="198.5703125" bestFit="1" customWidth="1"/>
    <col min="11" max="11" width="53.7109375" bestFit="1" customWidth="1"/>
    <col min="14" max="14" width="39" bestFit="1" customWidth="1"/>
    <col min="15" max="15" width="105.85546875" bestFit="1" customWidth="1"/>
  </cols>
  <sheetData>
    <row r="1" spans="1:15" ht="18" x14ac:dyDescent="0.25">
      <c r="A1" s="112" t="s">
        <v>1194</v>
      </c>
      <c r="B1" s="112"/>
      <c r="C1" s="112"/>
      <c r="D1" s="112"/>
      <c r="E1" s="112"/>
      <c r="F1" s="112"/>
      <c r="G1" s="112"/>
      <c r="H1" s="112"/>
    </row>
    <row r="3" spans="1:15" ht="26.25" customHeight="1" x14ac:dyDescent="0.25">
      <c r="A3" s="83" t="s">
        <v>1146</v>
      </c>
      <c r="C3" s="122" t="s">
        <v>991</v>
      </c>
      <c r="D3" s="123"/>
      <c r="E3" s="123"/>
      <c r="F3" s="123"/>
      <c r="G3" s="123"/>
      <c r="H3" s="123"/>
      <c r="I3" s="123"/>
    </row>
    <row r="4" spans="1:15" s="10" customFormat="1" ht="15" customHeight="1" thickBot="1" x14ac:dyDescent="0.3">
      <c r="A4" s="84" t="s">
        <v>1152</v>
      </c>
      <c r="B4" s="3" t="s">
        <v>1124</v>
      </c>
      <c r="C4" s="3" t="s">
        <v>995</v>
      </c>
      <c r="D4" s="3" t="s">
        <v>577</v>
      </c>
      <c r="E4" s="3" t="s">
        <v>996</v>
      </c>
      <c r="F4" s="3" t="s">
        <v>997</v>
      </c>
      <c r="G4" s="3" t="s">
        <v>998</v>
      </c>
      <c r="H4" s="3" t="s">
        <v>58</v>
      </c>
      <c r="I4" s="3" t="s">
        <v>48</v>
      </c>
      <c r="J4" s="3" t="s">
        <v>992</v>
      </c>
      <c r="K4" s="3" t="s">
        <v>993</v>
      </c>
      <c r="L4" s="3" t="s">
        <v>824</v>
      </c>
      <c r="M4" s="3" t="s">
        <v>825</v>
      </c>
      <c r="N4" s="3" t="s">
        <v>999</v>
      </c>
      <c r="O4" s="3" t="s">
        <v>994</v>
      </c>
    </row>
    <row r="5" spans="1:15" x14ac:dyDescent="0.25">
      <c r="A5" s="11" t="s">
        <v>317</v>
      </c>
      <c r="B5" s="11" t="s">
        <v>1126</v>
      </c>
      <c r="C5" s="11" t="s">
        <v>995</v>
      </c>
      <c r="D5" s="11" t="s">
        <v>577</v>
      </c>
      <c r="E5" s="11"/>
      <c r="F5" s="100" t="s">
        <v>997</v>
      </c>
      <c r="G5" s="11"/>
      <c r="H5" s="11"/>
      <c r="I5" s="11" t="s">
        <v>1027</v>
      </c>
      <c r="J5" s="11" t="s">
        <v>61</v>
      </c>
      <c r="K5" s="11" t="s">
        <v>65</v>
      </c>
      <c r="L5" s="11" t="s">
        <v>824</v>
      </c>
      <c r="M5" s="11"/>
      <c r="N5" s="11"/>
      <c r="O5" s="11" t="s">
        <v>65</v>
      </c>
    </row>
    <row r="6" spans="1:15" x14ac:dyDescent="0.25">
      <c r="A6" s="6" t="s">
        <v>172</v>
      </c>
      <c r="B6" s="6" t="s">
        <v>1126</v>
      </c>
      <c r="C6" s="6" t="s">
        <v>995</v>
      </c>
      <c r="D6" s="6" t="s">
        <v>577</v>
      </c>
      <c r="E6" s="6"/>
      <c r="F6" s="6"/>
      <c r="G6" s="6"/>
      <c r="H6" s="6"/>
      <c r="I6" s="6"/>
      <c r="J6" s="6" t="s">
        <v>61</v>
      </c>
      <c r="K6" s="6" t="s">
        <v>61</v>
      </c>
      <c r="L6" s="6"/>
      <c r="M6" s="6"/>
      <c r="N6" s="6"/>
      <c r="O6" s="6"/>
    </row>
    <row r="7" spans="1:15" x14ac:dyDescent="0.25">
      <c r="A7" s="6" t="s">
        <v>366</v>
      </c>
      <c r="B7" s="6" t="s">
        <v>1126</v>
      </c>
      <c r="C7" s="6" t="s">
        <v>995</v>
      </c>
      <c r="D7" s="6" t="s">
        <v>577</v>
      </c>
      <c r="E7" s="6" t="s">
        <v>996</v>
      </c>
      <c r="F7" s="6" t="s">
        <v>997</v>
      </c>
      <c r="G7" s="6"/>
      <c r="H7" s="6"/>
      <c r="I7" s="6" t="s">
        <v>1036</v>
      </c>
      <c r="J7" s="6" t="s">
        <v>65</v>
      </c>
      <c r="K7" s="6" t="s">
        <v>65</v>
      </c>
      <c r="L7" s="6"/>
      <c r="M7" s="6"/>
      <c r="N7" s="6" t="s">
        <v>1037</v>
      </c>
      <c r="O7" s="6" t="s">
        <v>65</v>
      </c>
    </row>
    <row r="8" spans="1:15" x14ac:dyDescent="0.25">
      <c r="A8" s="6" t="s">
        <v>468</v>
      </c>
      <c r="B8" s="6" t="s">
        <v>1126</v>
      </c>
      <c r="C8" s="6"/>
      <c r="D8" s="6" t="s">
        <v>577</v>
      </c>
      <c r="E8" s="6"/>
      <c r="F8" s="6"/>
      <c r="G8" s="6"/>
      <c r="H8" s="6" t="s">
        <v>1048</v>
      </c>
      <c r="I8" s="6" t="s">
        <v>1049</v>
      </c>
      <c r="J8" s="6" t="s">
        <v>65</v>
      </c>
      <c r="K8" s="6" t="s">
        <v>65</v>
      </c>
      <c r="L8" s="6" t="s">
        <v>824</v>
      </c>
      <c r="M8" s="6"/>
      <c r="N8" s="6"/>
      <c r="O8" s="6" t="s">
        <v>65</v>
      </c>
    </row>
    <row r="9" spans="1:15" x14ac:dyDescent="0.25">
      <c r="A9" s="6" t="s">
        <v>416</v>
      </c>
      <c r="B9" s="6" t="s">
        <v>1126</v>
      </c>
      <c r="C9" s="6" t="s">
        <v>995</v>
      </c>
      <c r="D9" s="6" t="s">
        <v>577</v>
      </c>
      <c r="E9" s="6"/>
      <c r="F9" s="6"/>
      <c r="G9" s="6"/>
      <c r="H9" s="6"/>
      <c r="I9" s="6" t="s">
        <v>1007</v>
      </c>
      <c r="J9" s="6" t="s">
        <v>65</v>
      </c>
      <c r="K9" s="6" t="s">
        <v>65</v>
      </c>
      <c r="L9" s="6" t="s">
        <v>824</v>
      </c>
      <c r="M9" s="6"/>
      <c r="N9" s="6"/>
      <c r="O9" s="6" t="s">
        <v>65</v>
      </c>
    </row>
    <row r="10" spans="1:15" x14ac:dyDescent="0.25">
      <c r="A10" s="6" t="s">
        <v>160</v>
      </c>
      <c r="B10" s="6" t="s">
        <v>1126</v>
      </c>
      <c r="C10" s="6" t="s">
        <v>995</v>
      </c>
      <c r="D10" s="6" t="s">
        <v>577</v>
      </c>
      <c r="E10" s="6" t="s">
        <v>996</v>
      </c>
      <c r="F10" s="6" t="s">
        <v>997</v>
      </c>
      <c r="G10" s="6"/>
      <c r="H10" s="6"/>
      <c r="I10" s="6"/>
      <c r="J10" s="6" t="s">
        <v>65</v>
      </c>
      <c r="K10" s="6" t="s">
        <v>65</v>
      </c>
      <c r="L10" s="6" t="s">
        <v>824</v>
      </c>
      <c r="M10" s="6" t="s">
        <v>825</v>
      </c>
      <c r="N10" s="6"/>
      <c r="O10" s="6" t="s">
        <v>65</v>
      </c>
    </row>
    <row r="11" spans="1:15" x14ac:dyDescent="0.25">
      <c r="A11" s="6" t="s">
        <v>386</v>
      </c>
      <c r="B11" s="6" t="s">
        <v>1126</v>
      </c>
      <c r="C11" s="6" t="s">
        <v>995</v>
      </c>
      <c r="D11" s="6" t="s">
        <v>577</v>
      </c>
      <c r="E11" s="6"/>
      <c r="F11" s="6" t="s">
        <v>997</v>
      </c>
      <c r="G11" s="6"/>
      <c r="H11" s="6"/>
      <c r="I11" s="6"/>
      <c r="J11" s="6" t="s">
        <v>61</v>
      </c>
      <c r="K11" s="6" t="s">
        <v>65</v>
      </c>
      <c r="L11" s="6"/>
      <c r="M11" s="6" t="s">
        <v>825</v>
      </c>
      <c r="N11" s="6"/>
      <c r="O11" s="6" t="s">
        <v>65</v>
      </c>
    </row>
    <row r="12" spans="1:15" x14ac:dyDescent="0.25">
      <c r="A12" s="6" t="s">
        <v>284</v>
      </c>
      <c r="B12" s="6" t="s">
        <v>1126</v>
      </c>
      <c r="C12" s="6" t="s">
        <v>995</v>
      </c>
      <c r="D12" s="6" t="s">
        <v>577</v>
      </c>
      <c r="E12" s="6" t="s">
        <v>996</v>
      </c>
      <c r="F12" s="6" t="s">
        <v>997</v>
      </c>
      <c r="G12" s="6"/>
      <c r="H12" s="6"/>
      <c r="I12" s="6" t="s">
        <v>1022</v>
      </c>
      <c r="J12" s="6" t="s">
        <v>65</v>
      </c>
      <c r="K12" s="6" t="s">
        <v>61</v>
      </c>
      <c r="L12" s="6"/>
      <c r="M12" s="6"/>
      <c r="N12" s="6"/>
      <c r="O12" s="6"/>
    </row>
    <row r="13" spans="1:15" x14ac:dyDescent="0.25">
      <c r="A13" s="6" t="s">
        <v>291</v>
      </c>
      <c r="B13" s="6" t="s">
        <v>1126</v>
      </c>
      <c r="C13" s="6" t="s">
        <v>995</v>
      </c>
      <c r="D13" s="6" t="s">
        <v>577</v>
      </c>
      <c r="E13" s="6" t="s">
        <v>996</v>
      </c>
      <c r="F13" s="6" t="s">
        <v>997</v>
      </c>
      <c r="G13" s="6"/>
      <c r="H13" s="6"/>
      <c r="I13" s="6"/>
      <c r="J13" s="6" t="s">
        <v>65</v>
      </c>
      <c r="K13" s="6" t="s">
        <v>65</v>
      </c>
      <c r="L13" s="6" t="s">
        <v>824</v>
      </c>
      <c r="M13" s="6"/>
      <c r="N13" s="6"/>
      <c r="O13" s="6" t="s">
        <v>65</v>
      </c>
    </row>
    <row r="14" spans="1:15" x14ac:dyDescent="0.25">
      <c r="A14" s="6" t="s">
        <v>407</v>
      </c>
      <c r="B14" s="6" t="s">
        <v>1126</v>
      </c>
      <c r="C14" s="6" t="s">
        <v>995</v>
      </c>
      <c r="D14" s="6"/>
      <c r="E14" s="6"/>
      <c r="F14" s="6"/>
      <c r="G14" s="6"/>
      <c r="H14" s="6"/>
      <c r="I14" s="6"/>
      <c r="J14" s="6" t="s">
        <v>61</v>
      </c>
      <c r="K14" s="6" t="s">
        <v>65</v>
      </c>
      <c r="L14" s="6" t="s">
        <v>824</v>
      </c>
      <c r="M14" s="6"/>
      <c r="N14" s="6"/>
      <c r="O14" s="6" t="s">
        <v>65</v>
      </c>
    </row>
    <row r="15" spans="1:15" x14ac:dyDescent="0.25">
      <c r="A15" s="6" t="s">
        <v>145</v>
      </c>
      <c r="B15" s="6" t="s">
        <v>1126</v>
      </c>
      <c r="C15" s="6" t="s">
        <v>995</v>
      </c>
      <c r="D15" s="6" t="s">
        <v>577</v>
      </c>
      <c r="E15" s="6"/>
      <c r="F15" s="6" t="s">
        <v>997</v>
      </c>
      <c r="G15" s="6"/>
      <c r="H15" s="6"/>
      <c r="I15" s="6" t="s">
        <v>1004</v>
      </c>
      <c r="J15" s="6" t="s">
        <v>61</v>
      </c>
      <c r="K15" s="6" t="s">
        <v>65</v>
      </c>
      <c r="L15" s="6" t="s">
        <v>824</v>
      </c>
      <c r="M15" s="6" t="s">
        <v>825</v>
      </c>
      <c r="N15" s="6"/>
      <c r="O15" s="6" t="s">
        <v>65</v>
      </c>
    </row>
    <row r="16" spans="1:15" x14ac:dyDescent="0.25">
      <c r="A16" s="6" t="s">
        <v>126</v>
      </c>
      <c r="B16" s="6" t="s">
        <v>1126</v>
      </c>
      <c r="C16" s="6" t="s">
        <v>995</v>
      </c>
      <c r="D16" s="6" t="s">
        <v>577</v>
      </c>
      <c r="E16" s="6"/>
      <c r="F16" s="6"/>
      <c r="G16" s="6"/>
      <c r="H16" s="6"/>
      <c r="I16" s="6"/>
      <c r="J16" s="6" t="s">
        <v>61</v>
      </c>
      <c r="K16" s="6" t="s">
        <v>61</v>
      </c>
      <c r="L16" s="6"/>
      <c r="M16" s="6"/>
      <c r="N16" s="6"/>
      <c r="O16" s="6"/>
    </row>
    <row r="17" spans="1:15" x14ac:dyDescent="0.25">
      <c r="A17" s="6" t="s">
        <v>246</v>
      </c>
      <c r="B17" s="6" t="s">
        <v>1126</v>
      </c>
      <c r="C17" s="6" t="s">
        <v>995</v>
      </c>
      <c r="D17" s="6" t="s">
        <v>577</v>
      </c>
      <c r="E17" s="6" t="s">
        <v>996</v>
      </c>
      <c r="F17" s="6" t="s">
        <v>997</v>
      </c>
      <c r="G17" s="6"/>
      <c r="H17" s="6"/>
      <c r="I17" s="6" t="s">
        <v>1017</v>
      </c>
      <c r="J17" s="6" t="s">
        <v>61</v>
      </c>
      <c r="K17" s="6" t="s">
        <v>65</v>
      </c>
      <c r="L17" s="6" t="s">
        <v>824</v>
      </c>
      <c r="M17" s="6"/>
      <c r="N17" s="6" t="s">
        <v>1018</v>
      </c>
      <c r="O17" s="6" t="s">
        <v>65</v>
      </c>
    </row>
    <row r="18" spans="1:15" x14ac:dyDescent="0.25">
      <c r="A18" s="6" t="s">
        <v>476</v>
      </c>
      <c r="B18" s="6" t="s">
        <v>1126</v>
      </c>
      <c r="C18" s="6" t="s">
        <v>995</v>
      </c>
      <c r="D18" s="6" t="s">
        <v>577</v>
      </c>
      <c r="E18" s="6"/>
      <c r="F18" s="6"/>
      <c r="G18" s="6"/>
      <c r="H18" s="6"/>
      <c r="I18" s="6"/>
      <c r="J18" s="6" t="s">
        <v>61</v>
      </c>
      <c r="K18" s="6" t="s">
        <v>61</v>
      </c>
      <c r="L18" s="6"/>
      <c r="M18" s="6"/>
      <c r="N18" s="6"/>
      <c r="O18" s="6"/>
    </row>
    <row r="19" spans="1:15" x14ac:dyDescent="0.25">
      <c r="A19" s="6" t="s">
        <v>137</v>
      </c>
      <c r="B19" s="6" t="s">
        <v>1126</v>
      </c>
      <c r="C19" s="6" t="s">
        <v>995</v>
      </c>
      <c r="D19" s="6" t="s">
        <v>577</v>
      </c>
      <c r="E19" s="6" t="s">
        <v>996</v>
      </c>
      <c r="F19" s="6" t="s">
        <v>997</v>
      </c>
      <c r="G19" s="6"/>
      <c r="H19" s="6" t="s">
        <v>1002</v>
      </c>
      <c r="I19" s="6" t="s">
        <v>1003</v>
      </c>
      <c r="J19" s="6" t="s">
        <v>65</v>
      </c>
      <c r="K19" s="6" t="s">
        <v>65</v>
      </c>
      <c r="L19" s="6" t="s">
        <v>824</v>
      </c>
      <c r="M19" s="6"/>
      <c r="N19" s="6"/>
      <c r="O19" s="6" t="s">
        <v>65</v>
      </c>
    </row>
    <row r="20" spans="1:15" x14ac:dyDescent="0.25">
      <c r="A20" s="6" t="s">
        <v>484</v>
      </c>
      <c r="B20" s="6" t="s">
        <v>1126</v>
      </c>
      <c r="C20" s="6" t="s">
        <v>995</v>
      </c>
      <c r="D20" s="6" t="s">
        <v>577</v>
      </c>
      <c r="E20" s="6"/>
      <c r="F20" s="6"/>
      <c r="G20" s="6"/>
      <c r="H20" s="6"/>
      <c r="I20" s="6"/>
      <c r="J20" s="6" t="s">
        <v>61</v>
      </c>
      <c r="K20" s="6" t="s">
        <v>61</v>
      </c>
      <c r="L20" s="6" t="s">
        <v>824</v>
      </c>
      <c r="M20" s="6" t="s">
        <v>825</v>
      </c>
      <c r="N20" s="6"/>
      <c r="O20" s="6" t="s">
        <v>65</v>
      </c>
    </row>
    <row r="21" spans="1:15" x14ac:dyDescent="0.25">
      <c r="A21" s="6" t="s">
        <v>276</v>
      </c>
      <c r="B21" s="6" t="s">
        <v>1126</v>
      </c>
      <c r="C21" s="6" t="s">
        <v>995</v>
      </c>
      <c r="D21" s="6" t="s">
        <v>577</v>
      </c>
      <c r="E21" s="6" t="s">
        <v>996</v>
      </c>
      <c r="F21" s="6"/>
      <c r="G21" s="6"/>
      <c r="H21" s="6"/>
      <c r="I21" s="6" t="s">
        <v>1021</v>
      </c>
      <c r="J21" s="6" t="s">
        <v>65</v>
      </c>
      <c r="K21" s="6" t="s">
        <v>61</v>
      </c>
      <c r="L21" s="6"/>
      <c r="M21" s="6"/>
      <c r="N21" s="6"/>
      <c r="O21" s="6"/>
    </row>
    <row r="22" spans="1:15" x14ac:dyDescent="0.25">
      <c r="A22" s="6" t="s">
        <v>217</v>
      </c>
      <c r="B22" s="6" t="s">
        <v>1126</v>
      </c>
      <c r="C22" s="6" t="s">
        <v>995</v>
      </c>
      <c r="D22" s="6" t="s">
        <v>577</v>
      </c>
      <c r="E22" s="6" t="s">
        <v>996</v>
      </c>
      <c r="F22" s="6" t="s">
        <v>997</v>
      </c>
      <c r="G22" s="6"/>
      <c r="H22" s="6"/>
      <c r="I22" s="6" t="s">
        <v>1010</v>
      </c>
      <c r="J22" s="6" t="s">
        <v>65</v>
      </c>
      <c r="K22" s="6" t="s">
        <v>65</v>
      </c>
      <c r="L22" s="6" t="s">
        <v>824</v>
      </c>
      <c r="M22" s="6"/>
      <c r="N22" s="6" t="s">
        <v>1011</v>
      </c>
      <c r="O22" s="6" t="s">
        <v>65</v>
      </c>
    </row>
    <row r="23" spans="1:15" x14ac:dyDescent="0.25">
      <c r="A23" s="6" t="s">
        <v>199</v>
      </c>
      <c r="B23" s="6" t="s">
        <v>1126</v>
      </c>
      <c r="C23" s="6" t="s">
        <v>995</v>
      </c>
      <c r="D23" s="6" t="s">
        <v>577</v>
      </c>
      <c r="E23" s="6" t="s">
        <v>996</v>
      </c>
      <c r="F23" s="6" t="s">
        <v>997</v>
      </c>
      <c r="G23" s="6"/>
      <c r="H23" s="6"/>
      <c r="I23" s="6" t="s">
        <v>1008</v>
      </c>
      <c r="J23" s="6" t="s">
        <v>65</v>
      </c>
      <c r="K23" s="6" t="s">
        <v>65</v>
      </c>
      <c r="L23" s="6" t="s">
        <v>824</v>
      </c>
      <c r="M23" s="6"/>
      <c r="N23" s="6"/>
      <c r="O23" s="6" t="s">
        <v>65</v>
      </c>
    </row>
    <row r="24" spans="1:15" x14ac:dyDescent="0.25">
      <c r="A24" s="6" t="s">
        <v>327</v>
      </c>
      <c r="B24" s="6" t="s">
        <v>1126</v>
      </c>
      <c r="C24" s="6" t="s">
        <v>995</v>
      </c>
      <c r="D24" s="6" t="s">
        <v>577</v>
      </c>
      <c r="E24" s="6" t="s">
        <v>996</v>
      </c>
      <c r="F24" s="6"/>
      <c r="G24" s="6"/>
      <c r="H24" s="6"/>
      <c r="I24" s="6" t="s">
        <v>1030</v>
      </c>
      <c r="J24" s="6" t="s">
        <v>65</v>
      </c>
      <c r="K24" s="6" t="s">
        <v>65</v>
      </c>
      <c r="L24" s="6" t="s">
        <v>824</v>
      </c>
      <c r="M24" s="6"/>
      <c r="N24" s="6"/>
      <c r="O24" s="6" t="s">
        <v>65</v>
      </c>
    </row>
    <row r="28" spans="1:15" ht="28.5" customHeight="1" x14ac:dyDescent="0.25">
      <c r="A28" s="83" t="s">
        <v>1159</v>
      </c>
      <c r="C28" s="122" t="s">
        <v>991</v>
      </c>
      <c r="D28" s="123"/>
      <c r="E28" s="123"/>
      <c r="F28" s="123"/>
      <c r="G28" s="123"/>
      <c r="H28" s="123"/>
      <c r="I28" s="123"/>
    </row>
    <row r="29" spans="1:15" s="10" customFormat="1" ht="15" thickBot="1" x14ac:dyDescent="0.3">
      <c r="A29" s="84" t="s">
        <v>1160</v>
      </c>
      <c r="B29" s="3" t="s">
        <v>1124</v>
      </c>
      <c r="C29" s="3" t="s">
        <v>995</v>
      </c>
      <c r="D29" s="3" t="s">
        <v>577</v>
      </c>
      <c r="E29" s="3" t="s">
        <v>996</v>
      </c>
      <c r="F29" s="3" t="s">
        <v>997</v>
      </c>
      <c r="G29" s="3" t="s">
        <v>998</v>
      </c>
      <c r="H29" s="3" t="s">
        <v>58</v>
      </c>
      <c r="I29" s="3" t="s">
        <v>48</v>
      </c>
      <c r="J29" s="3" t="s">
        <v>992</v>
      </c>
      <c r="K29" s="3" t="s">
        <v>993</v>
      </c>
      <c r="L29" s="3" t="s">
        <v>824</v>
      </c>
      <c r="M29" s="3" t="s">
        <v>825</v>
      </c>
      <c r="N29" s="3" t="s">
        <v>999</v>
      </c>
      <c r="O29" s="3" t="s">
        <v>994</v>
      </c>
    </row>
    <row r="30" spans="1:15" x14ac:dyDescent="0.25">
      <c r="A30" s="6" t="s">
        <v>152</v>
      </c>
      <c r="B30" s="6" t="s">
        <v>1125</v>
      </c>
      <c r="C30" s="6" t="s">
        <v>995</v>
      </c>
      <c r="D30" s="6" t="s">
        <v>577</v>
      </c>
      <c r="E30" s="6"/>
      <c r="F30" s="6"/>
      <c r="G30" s="6"/>
      <c r="H30" s="6" t="s">
        <v>1005</v>
      </c>
      <c r="I30" s="6" t="s">
        <v>1006</v>
      </c>
      <c r="J30" s="6" t="s">
        <v>65</v>
      </c>
      <c r="K30" s="6" t="s">
        <v>61</v>
      </c>
      <c r="L30" s="6"/>
      <c r="M30" s="6"/>
      <c r="N30" s="6"/>
      <c r="O30" s="6"/>
    </row>
    <row r="31" spans="1:15" x14ac:dyDescent="0.25">
      <c r="A31" s="6" t="s">
        <v>338</v>
      </c>
      <c r="B31" s="6" t="s">
        <v>1125</v>
      </c>
      <c r="C31" s="6" t="s">
        <v>995</v>
      </c>
      <c r="D31" s="6" t="s">
        <v>577</v>
      </c>
      <c r="E31" s="6"/>
      <c r="F31" s="6" t="s">
        <v>997</v>
      </c>
      <c r="G31" s="6"/>
      <c r="H31" s="6"/>
      <c r="I31" s="6"/>
      <c r="J31" s="6" t="s">
        <v>61</v>
      </c>
      <c r="K31" s="6" t="s">
        <v>61</v>
      </c>
      <c r="L31" s="6"/>
      <c r="M31" s="6"/>
      <c r="N31" s="6"/>
      <c r="O31" s="6" t="s">
        <v>61</v>
      </c>
    </row>
    <row r="32" spans="1:15" x14ac:dyDescent="0.25">
      <c r="A32" s="6" t="s">
        <v>253</v>
      </c>
      <c r="B32" s="6" t="s">
        <v>1125</v>
      </c>
      <c r="C32" s="6" t="s">
        <v>995</v>
      </c>
      <c r="D32" s="6" t="s">
        <v>577</v>
      </c>
      <c r="E32" s="6"/>
      <c r="F32" s="6" t="s">
        <v>997</v>
      </c>
      <c r="G32" s="6"/>
      <c r="H32" s="6"/>
      <c r="I32" s="6"/>
      <c r="J32" s="6" t="s">
        <v>61</v>
      </c>
      <c r="K32" s="6" t="s">
        <v>61</v>
      </c>
      <c r="L32" s="6" t="s">
        <v>824</v>
      </c>
      <c r="M32" s="6"/>
      <c r="N32" s="6" t="s">
        <v>1019</v>
      </c>
      <c r="O32" s="6" t="s">
        <v>65</v>
      </c>
    </row>
    <row r="33" spans="1:15" x14ac:dyDescent="0.25">
      <c r="A33" s="6" t="s">
        <v>108</v>
      </c>
      <c r="B33" s="6" t="s">
        <v>1125</v>
      </c>
      <c r="C33" s="6" t="s">
        <v>995</v>
      </c>
      <c r="D33" s="6" t="s">
        <v>577</v>
      </c>
      <c r="E33" s="6"/>
      <c r="F33" s="6" t="s">
        <v>997</v>
      </c>
      <c r="G33" s="6"/>
      <c r="H33" s="6"/>
      <c r="I33" s="6"/>
      <c r="J33" s="6" t="s">
        <v>65</v>
      </c>
      <c r="K33" s="6" t="s">
        <v>61</v>
      </c>
      <c r="L33" s="6"/>
      <c r="M33" s="6"/>
      <c r="N33" s="6"/>
      <c r="O33" s="6" t="s">
        <v>61</v>
      </c>
    </row>
    <row r="34" spans="1:15" x14ac:dyDescent="0.25">
      <c r="A34" s="6" t="s">
        <v>449</v>
      </c>
      <c r="B34" s="6" t="s">
        <v>1125</v>
      </c>
      <c r="C34" s="6"/>
      <c r="D34" s="6"/>
      <c r="E34" s="6"/>
      <c r="F34" s="6" t="s">
        <v>997</v>
      </c>
      <c r="G34" s="6"/>
      <c r="H34" s="6" t="s">
        <v>1045</v>
      </c>
      <c r="I34" s="6"/>
      <c r="J34" s="6" t="s">
        <v>61</v>
      </c>
      <c r="K34" s="6" t="s">
        <v>65</v>
      </c>
      <c r="L34" s="6"/>
      <c r="M34" s="6" t="s">
        <v>825</v>
      </c>
      <c r="N34" s="6"/>
      <c r="O34" s="6" t="s">
        <v>65</v>
      </c>
    </row>
    <row r="35" spans="1:15" x14ac:dyDescent="0.25">
      <c r="A35" s="6" t="s">
        <v>191</v>
      </c>
      <c r="B35" s="6" t="s">
        <v>1125</v>
      </c>
      <c r="C35" s="6" t="s">
        <v>995</v>
      </c>
      <c r="D35" s="6" t="s">
        <v>577</v>
      </c>
      <c r="E35" s="6"/>
      <c r="F35" s="6" t="s">
        <v>997</v>
      </c>
      <c r="G35" s="6"/>
      <c r="H35" s="6"/>
      <c r="I35" s="6"/>
      <c r="J35" s="6" t="s">
        <v>61</v>
      </c>
      <c r="K35" s="6" t="s">
        <v>65</v>
      </c>
      <c r="L35" s="6" t="s">
        <v>824</v>
      </c>
      <c r="M35" s="6"/>
      <c r="N35" s="6"/>
      <c r="O35" s="6" t="s">
        <v>65</v>
      </c>
    </row>
    <row r="36" spans="1:15" x14ac:dyDescent="0.25">
      <c r="A36" s="6" t="s">
        <v>242</v>
      </c>
      <c r="B36" s="6" t="s">
        <v>1125</v>
      </c>
      <c r="C36" s="6" t="s">
        <v>995</v>
      </c>
      <c r="D36" s="6" t="s">
        <v>577</v>
      </c>
      <c r="E36" s="6"/>
      <c r="F36" s="6"/>
      <c r="G36" s="6"/>
      <c r="H36" s="6"/>
      <c r="I36" s="6"/>
      <c r="J36" s="6" t="s">
        <v>61</v>
      </c>
      <c r="K36" s="6" t="s">
        <v>65</v>
      </c>
      <c r="L36" s="6" t="s">
        <v>824</v>
      </c>
      <c r="M36" s="6"/>
      <c r="N36" s="6"/>
      <c r="O36" s="6" t="s">
        <v>65</v>
      </c>
    </row>
    <row r="37" spans="1:15" x14ac:dyDescent="0.25">
      <c r="A37" s="6" t="s">
        <v>181</v>
      </c>
      <c r="B37" s="6" t="s">
        <v>1125</v>
      </c>
      <c r="C37" s="6"/>
      <c r="D37" s="6"/>
      <c r="E37" s="6"/>
      <c r="F37" s="6"/>
      <c r="G37" s="6" t="s">
        <v>998</v>
      </c>
      <c r="H37" s="6"/>
      <c r="I37" s="6"/>
      <c r="J37" s="6" t="s">
        <v>61</v>
      </c>
      <c r="K37" s="6" t="s">
        <v>61</v>
      </c>
      <c r="L37" s="6"/>
      <c r="M37" s="6"/>
      <c r="N37" s="6"/>
      <c r="O37" s="6"/>
    </row>
    <row r="38" spans="1:15" x14ac:dyDescent="0.25">
      <c r="A38" s="6" t="s">
        <v>229</v>
      </c>
      <c r="B38" s="6" t="s">
        <v>1125</v>
      </c>
      <c r="C38" s="6" t="s">
        <v>995</v>
      </c>
      <c r="D38" s="6" t="s">
        <v>577</v>
      </c>
      <c r="E38" s="6" t="s">
        <v>996</v>
      </c>
      <c r="F38" s="6" t="s">
        <v>997</v>
      </c>
      <c r="G38" s="6"/>
      <c r="H38" s="6" t="s">
        <v>1015</v>
      </c>
      <c r="I38" s="6" t="s">
        <v>1016</v>
      </c>
      <c r="J38" s="6" t="s">
        <v>61</v>
      </c>
      <c r="K38" s="6" t="s">
        <v>65</v>
      </c>
      <c r="L38" s="6" t="s">
        <v>824</v>
      </c>
      <c r="M38" s="6"/>
      <c r="N38" s="6"/>
      <c r="O38" s="6" t="s">
        <v>65</v>
      </c>
    </row>
    <row r="39" spans="1:15" x14ac:dyDescent="0.25">
      <c r="A39" s="6" t="s">
        <v>335</v>
      </c>
      <c r="B39" s="6" t="s">
        <v>1125</v>
      </c>
      <c r="C39" s="6" t="s">
        <v>995</v>
      </c>
      <c r="D39" s="6" t="s">
        <v>577</v>
      </c>
      <c r="E39" s="6"/>
      <c r="F39" s="6" t="s">
        <v>997</v>
      </c>
      <c r="G39" s="6"/>
      <c r="H39" s="6" t="s">
        <v>1031</v>
      </c>
      <c r="I39" s="6" t="s">
        <v>1032</v>
      </c>
      <c r="J39" s="6" t="s">
        <v>61</v>
      </c>
      <c r="K39" s="6" t="s">
        <v>65</v>
      </c>
      <c r="L39" s="6" t="s">
        <v>824</v>
      </c>
      <c r="M39" s="6"/>
      <c r="N39" s="6"/>
      <c r="O39" s="6" t="s">
        <v>65</v>
      </c>
    </row>
    <row r="40" spans="1:15" x14ac:dyDescent="0.25">
      <c r="A40" s="6" t="s">
        <v>441</v>
      </c>
      <c r="B40" s="6" t="s">
        <v>1125</v>
      </c>
      <c r="C40" s="6" t="s">
        <v>995</v>
      </c>
      <c r="D40" s="6" t="s">
        <v>577</v>
      </c>
      <c r="E40" s="6"/>
      <c r="F40" s="6" t="s">
        <v>997</v>
      </c>
      <c r="G40" s="6"/>
      <c r="H40" s="6"/>
      <c r="I40" s="6" t="s">
        <v>1044</v>
      </c>
      <c r="J40" s="6" t="s">
        <v>61</v>
      </c>
      <c r="K40" s="6" t="s">
        <v>65</v>
      </c>
      <c r="L40" s="6" t="s">
        <v>824</v>
      </c>
      <c r="M40" s="6"/>
      <c r="N40" s="6"/>
      <c r="O40" s="6" t="s">
        <v>65</v>
      </c>
    </row>
    <row r="41" spans="1:15" x14ac:dyDescent="0.25">
      <c r="A41" s="6" t="s">
        <v>357</v>
      </c>
      <c r="B41" s="6" t="s">
        <v>1125</v>
      </c>
      <c r="C41" s="6"/>
      <c r="D41" s="6"/>
      <c r="E41" s="6"/>
      <c r="F41" s="6"/>
      <c r="G41" s="6" t="s">
        <v>998</v>
      </c>
      <c r="H41" s="6"/>
      <c r="I41" s="6"/>
      <c r="J41" s="6" t="s">
        <v>61</v>
      </c>
      <c r="K41" s="6" t="s">
        <v>61</v>
      </c>
      <c r="L41" s="6"/>
      <c r="M41" s="6"/>
      <c r="N41" s="6"/>
      <c r="O41" s="6" t="s">
        <v>65</v>
      </c>
    </row>
    <row r="42" spans="1:15" x14ac:dyDescent="0.25">
      <c r="A42" s="6" t="s">
        <v>264</v>
      </c>
      <c r="B42" s="6" t="s">
        <v>1125</v>
      </c>
      <c r="C42" s="6"/>
      <c r="D42" s="6" t="s">
        <v>577</v>
      </c>
      <c r="E42" s="6"/>
      <c r="F42" s="6" t="s">
        <v>997</v>
      </c>
      <c r="G42" s="6"/>
      <c r="H42" s="6"/>
      <c r="I42" s="6"/>
      <c r="J42" s="6" t="s">
        <v>65</v>
      </c>
      <c r="K42" s="6" t="s">
        <v>65</v>
      </c>
      <c r="L42" s="6" t="s">
        <v>824</v>
      </c>
      <c r="M42" s="6"/>
      <c r="N42" s="6"/>
      <c r="O42" s="6" t="s">
        <v>65</v>
      </c>
    </row>
    <row r="43" spans="1:15" x14ac:dyDescent="0.25">
      <c r="A43" s="6" t="s">
        <v>298</v>
      </c>
      <c r="B43" s="6" t="s">
        <v>1125</v>
      </c>
      <c r="C43" s="6" t="s">
        <v>995</v>
      </c>
      <c r="D43" s="6" t="s">
        <v>577</v>
      </c>
      <c r="E43" s="6"/>
      <c r="F43" s="6"/>
      <c r="G43" s="6"/>
      <c r="H43" s="6"/>
      <c r="I43" s="6"/>
      <c r="J43" s="6" t="s">
        <v>61</v>
      </c>
      <c r="K43" s="6" t="s">
        <v>61</v>
      </c>
      <c r="L43" s="6"/>
      <c r="M43" s="6" t="s">
        <v>825</v>
      </c>
      <c r="N43" s="6"/>
      <c r="O43" s="6"/>
    </row>
    <row r="44" spans="1:15" x14ac:dyDescent="0.25">
      <c r="A44" s="6" t="s">
        <v>311</v>
      </c>
      <c r="B44" s="6" t="s">
        <v>1125</v>
      </c>
      <c r="C44" s="6" t="s">
        <v>995</v>
      </c>
      <c r="D44" s="6" t="s">
        <v>577</v>
      </c>
      <c r="E44" s="6" t="s">
        <v>996</v>
      </c>
      <c r="F44" s="6" t="s">
        <v>997</v>
      </c>
      <c r="G44" s="6"/>
      <c r="H44" s="6"/>
      <c r="I44" s="6" t="s">
        <v>1026</v>
      </c>
      <c r="J44" s="6" t="s">
        <v>65</v>
      </c>
      <c r="K44" s="6" t="s">
        <v>65</v>
      </c>
      <c r="L44" s="6" t="s">
        <v>824</v>
      </c>
      <c r="M44" s="6"/>
      <c r="N44" s="6"/>
      <c r="O44" s="6" t="s">
        <v>65</v>
      </c>
    </row>
    <row r="45" spans="1:15" x14ac:dyDescent="0.25">
      <c r="A45" s="6" t="s">
        <v>360</v>
      </c>
      <c r="B45" s="6" t="s">
        <v>1125</v>
      </c>
      <c r="C45" s="6"/>
      <c r="D45" s="6" t="s">
        <v>577</v>
      </c>
      <c r="E45" s="6"/>
      <c r="F45" s="6"/>
      <c r="G45" s="6"/>
      <c r="H45" s="6"/>
      <c r="I45" s="6"/>
      <c r="J45" s="6" t="s">
        <v>61</v>
      </c>
      <c r="K45" s="6" t="s">
        <v>65</v>
      </c>
      <c r="L45" s="6" t="s">
        <v>824</v>
      </c>
      <c r="M45" s="6"/>
      <c r="N45" s="6"/>
      <c r="O45" s="6" t="s">
        <v>65</v>
      </c>
    </row>
    <row r="46" spans="1:15" x14ac:dyDescent="0.25">
      <c r="A46" s="6" t="s">
        <v>462</v>
      </c>
      <c r="B46" s="6" t="s">
        <v>1125</v>
      </c>
      <c r="C46" s="6" t="s">
        <v>995</v>
      </c>
      <c r="D46" s="6" t="s">
        <v>577</v>
      </c>
      <c r="E46" s="6" t="s">
        <v>996</v>
      </c>
      <c r="F46" s="6" t="s">
        <v>997</v>
      </c>
      <c r="G46" s="6"/>
      <c r="H46" s="6"/>
      <c r="I46" s="6" t="s">
        <v>1047</v>
      </c>
      <c r="J46" s="6" t="s">
        <v>65</v>
      </c>
      <c r="K46" s="6" t="s">
        <v>65</v>
      </c>
      <c r="L46" s="6" t="s">
        <v>824</v>
      </c>
      <c r="M46" s="6"/>
      <c r="N46" s="6"/>
      <c r="O46" s="6" t="s">
        <v>65</v>
      </c>
    </row>
    <row r="47" spans="1:15" x14ac:dyDescent="0.25">
      <c r="A47" s="6" t="s">
        <v>351</v>
      </c>
      <c r="B47" s="6" t="s">
        <v>1125</v>
      </c>
      <c r="C47" s="6"/>
      <c r="D47" s="6" t="s">
        <v>577</v>
      </c>
      <c r="E47" s="6"/>
      <c r="F47" s="6"/>
      <c r="G47" s="6"/>
      <c r="H47" s="6"/>
      <c r="I47" s="6" t="s">
        <v>1033</v>
      </c>
      <c r="J47" s="6" t="s">
        <v>61</v>
      </c>
      <c r="K47" s="6" t="s">
        <v>61</v>
      </c>
      <c r="L47" s="6"/>
      <c r="M47" s="6"/>
      <c r="N47" s="6"/>
      <c r="O47" s="6"/>
    </row>
    <row r="48" spans="1:15" x14ac:dyDescent="0.25">
      <c r="A48" s="6" t="s">
        <v>208</v>
      </c>
      <c r="B48" s="6" t="s">
        <v>1125</v>
      </c>
      <c r="C48" s="6"/>
      <c r="D48" s="6" t="s">
        <v>577</v>
      </c>
      <c r="E48" s="6"/>
      <c r="F48" s="6" t="s">
        <v>997</v>
      </c>
      <c r="G48" s="6"/>
      <c r="H48" s="6" t="s">
        <v>1009</v>
      </c>
      <c r="I48" s="6"/>
      <c r="J48" s="6" t="s">
        <v>61</v>
      </c>
      <c r="K48" s="6" t="s">
        <v>65</v>
      </c>
      <c r="L48" s="6" t="s">
        <v>824</v>
      </c>
      <c r="M48" s="6"/>
      <c r="N48" s="6"/>
      <c r="O48" s="6" t="s">
        <v>65</v>
      </c>
    </row>
    <row r="49" spans="1:15" x14ac:dyDescent="0.25">
      <c r="A49" s="6" t="s">
        <v>427</v>
      </c>
      <c r="B49" s="6" t="s">
        <v>1125</v>
      </c>
      <c r="C49" s="6"/>
      <c r="D49" s="6" t="s">
        <v>577</v>
      </c>
      <c r="E49" s="6"/>
      <c r="F49" s="6" t="s">
        <v>997</v>
      </c>
      <c r="G49" s="6"/>
      <c r="H49" s="6" t="s">
        <v>1041</v>
      </c>
      <c r="I49" s="6" t="s">
        <v>1042</v>
      </c>
      <c r="J49" s="6" t="s">
        <v>65</v>
      </c>
      <c r="K49" s="6" t="s">
        <v>65</v>
      </c>
      <c r="L49" s="6" t="s">
        <v>824</v>
      </c>
      <c r="M49" s="6"/>
      <c r="N49" s="6"/>
      <c r="O49" s="6" t="s">
        <v>65</v>
      </c>
    </row>
    <row r="50" spans="1:15" x14ac:dyDescent="0.25">
      <c r="A50" s="6" t="s">
        <v>93</v>
      </c>
      <c r="B50" s="6" t="s">
        <v>1125</v>
      </c>
      <c r="C50" s="6"/>
      <c r="D50" s="6"/>
      <c r="E50" s="6"/>
      <c r="F50" s="6" t="s">
        <v>997</v>
      </c>
      <c r="G50" s="6"/>
      <c r="H50" s="6"/>
      <c r="I50" s="6"/>
      <c r="J50" s="6" t="s">
        <v>61</v>
      </c>
      <c r="K50" s="6" t="s">
        <v>61</v>
      </c>
      <c r="L50" s="6"/>
      <c r="M50" s="6"/>
      <c r="N50" s="6"/>
      <c r="O50" s="6"/>
    </row>
    <row r="51" spans="1:15" x14ac:dyDescent="0.25">
      <c r="A51" s="6" t="s">
        <v>98</v>
      </c>
      <c r="B51" s="6" t="s">
        <v>1125</v>
      </c>
      <c r="C51" s="6"/>
      <c r="D51" s="6" t="s">
        <v>577</v>
      </c>
      <c r="E51" s="6" t="s">
        <v>996</v>
      </c>
      <c r="F51" s="6" t="s">
        <v>997</v>
      </c>
      <c r="G51" s="6"/>
      <c r="H51" s="6"/>
      <c r="I51" s="6" t="s">
        <v>1000</v>
      </c>
      <c r="J51" s="6" t="s">
        <v>61</v>
      </c>
      <c r="K51" s="6" t="s">
        <v>65</v>
      </c>
      <c r="L51" s="6" t="s">
        <v>824</v>
      </c>
      <c r="M51" s="6"/>
      <c r="N51" s="6"/>
      <c r="O51" s="6" t="s">
        <v>65</v>
      </c>
    </row>
    <row r="52" spans="1:15" x14ac:dyDescent="0.25">
      <c r="A52" s="6" t="s">
        <v>302</v>
      </c>
      <c r="B52" s="6" t="s">
        <v>1125</v>
      </c>
      <c r="C52" s="6"/>
      <c r="D52" s="6"/>
      <c r="E52" s="6" t="s">
        <v>996</v>
      </c>
      <c r="F52" s="6"/>
      <c r="G52" s="6"/>
      <c r="H52" s="6" t="s">
        <v>1023</v>
      </c>
      <c r="I52" s="6" t="s">
        <v>1024</v>
      </c>
      <c r="J52" s="6" t="s">
        <v>65</v>
      </c>
      <c r="K52" s="6" t="s">
        <v>65</v>
      </c>
      <c r="L52" s="6"/>
      <c r="M52" s="6"/>
      <c r="N52" s="6" t="s">
        <v>1025</v>
      </c>
      <c r="O52" s="6" t="s">
        <v>61</v>
      </c>
    </row>
    <row r="53" spans="1:15" x14ac:dyDescent="0.25">
      <c r="A53" s="6" t="s">
        <v>122</v>
      </c>
      <c r="B53" s="6" t="s">
        <v>1125</v>
      </c>
      <c r="C53" s="6" t="s">
        <v>995</v>
      </c>
      <c r="D53" s="6" t="s">
        <v>577</v>
      </c>
      <c r="E53" s="6" t="s">
        <v>996</v>
      </c>
      <c r="F53" s="6" t="s">
        <v>997</v>
      </c>
      <c r="G53" s="6"/>
      <c r="H53" s="6" t="s">
        <v>1001</v>
      </c>
      <c r="I53" s="6"/>
      <c r="J53" s="6" t="s">
        <v>61</v>
      </c>
      <c r="K53" s="6" t="s">
        <v>61</v>
      </c>
      <c r="L53" s="6"/>
      <c r="M53" s="6"/>
      <c r="N53" s="6"/>
      <c r="O53" s="6"/>
    </row>
    <row r="54" spans="1:15" x14ac:dyDescent="0.25">
      <c r="A54" s="6" t="s">
        <v>344</v>
      </c>
      <c r="B54" s="6" t="s">
        <v>1125</v>
      </c>
      <c r="C54" s="6"/>
      <c r="D54" s="6"/>
      <c r="E54" s="6"/>
      <c r="F54" s="6"/>
      <c r="G54" s="6" t="s">
        <v>998</v>
      </c>
      <c r="H54" s="6"/>
      <c r="I54" s="6"/>
      <c r="J54" s="6" t="s">
        <v>61</v>
      </c>
      <c r="K54" s="6" t="s">
        <v>65</v>
      </c>
      <c r="L54" s="6" t="s">
        <v>824</v>
      </c>
      <c r="M54" s="6"/>
      <c r="N54" s="6"/>
      <c r="O54" s="6" t="s">
        <v>65</v>
      </c>
    </row>
    <row r="55" spans="1:15" x14ac:dyDescent="0.25">
      <c r="A55" s="6" t="s">
        <v>223</v>
      </c>
      <c r="B55" s="6" t="s">
        <v>1125</v>
      </c>
      <c r="C55" s="6" t="s">
        <v>995</v>
      </c>
      <c r="D55" s="6" t="s">
        <v>577</v>
      </c>
      <c r="E55" s="6"/>
      <c r="F55" s="6" t="s">
        <v>997</v>
      </c>
      <c r="G55" s="6"/>
      <c r="H55" s="6" t="s">
        <v>1012</v>
      </c>
      <c r="I55" s="6" t="s">
        <v>1013</v>
      </c>
      <c r="J55" s="6" t="s">
        <v>61</v>
      </c>
      <c r="K55" s="6" t="s">
        <v>65</v>
      </c>
      <c r="L55" s="6" t="s">
        <v>824</v>
      </c>
      <c r="M55" s="6"/>
      <c r="N55" s="6" t="s">
        <v>1014</v>
      </c>
      <c r="O55" s="6" t="s">
        <v>65</v>
      </c>
    </row>
    <row r="56" spans="1:15" x14ac:dyDescent="0.25">
      <c r="A56" s="6" t="s">
        <v>454</v>
      </c>
      <c r="B56" s="6" t="s">
        <v>1125</v>
      </c>
      <c r="C56" s="6" t="s">
        <v>995</v>
      </c>
      <c r="D56" s="6" t="s">
        <v>577</v>
      </c>
      <c r="E56" s="6" t="s">
        <v>996</v>
      </c>
      <c r="F56" s="6" t="s">
        <v>997</v>
      </c>
      <c r="G56" s="6"/>
      <c r="H56" s="6"/>
      <c r="I56" s="6" t="s">
        <v>1046</v>
      </c>
      <c r="J56" s="6" t="s">
        <v>61</v>
      </c>
      <c r="K56" s="6" t="s">
        <v>65</v>
      </c>
      <c r="L56" s="6" t="s">
        <v>824</v>
      </c>
      <c r="M56" s="6"/>
      <c r="N56" s="6"/>
      <c r="O56" s="6" t="s">
        <v>65</v>
      </c>
    </row>
    <row r="57" spans="1:15" x14ac:dyDescent="0.25">
      <c r="A57" s="6" t="s">
        <v>374</v>
      </c>
      <c r="B57" s="6" t="s">
        <v>1125</v>
      </c>
      <c r="C57" s="6" t="s">
        <v>995</v>
      </c>
      <c r="D57" s="6" t="s">
        <v>577</v>
      </c>
      <c r="E57" s="6"/>
      <c r="F57" s="6" t="s">
        <v>997</v>
      </c>
      <c r="G57" s="6"/>
      <c r="H57" s="6"/>
      <c r="I57" s="6" t="s">
        <v>1007</v>
      </c>
      <c r="J57" s="6" t="s">
        <v>65</v>
      </c>
      <c r="K57" s="6" t="s">
        <v>65</v>
      </c>
      <c r="L57" s="6" t="s">
        <v>824</v>
      </c>
      <c r="M57" s="6"/>
      <c r="N57" s="6"/>
      <c r="O57" s="6" t="s">
        <v>65</v>
      </c>
    </row>
    <row r="58" spans="1:15" x14ac:dyDescent="0.25">
      <c r="A58" s="6" t="s">
        <v>269</v>
      </c>
      <c r="B58" s="6" t="s">
        <v>1125</v>
      </c>
      <c r="C58" s="6" t="s">
        <v>995</v>
      </c>
      <c r="D58" s="6" t="s">
        <v>577</v>
      </c>
      <c r="E58" s="6" t="s">
        <v>996</v>
      </c>
      <c r="F58" s="6" t="s">
        <v>997</v>
      </c>
      <c r="G58" s="6"/>
      <c r="H58" s="6"/>
      <c r="I58" s="6"/>
      <c r="J58" s="6" t="s">
        <v>65</v>
      </c>
      <c r="K58" s="6" t="s">
        <v>61</v>
      </c>
      <c r="L58" s="6"/>
      <c r="M58" s="6"/>
      <c r="N58" s="6"/>
      <c r="O58" s="6"/>
    </row>
    <row r="59" spans="1:15" x14ac:dyDescent="0.25">
      <c r="A59" s="6" t="s">
        <v>259</v>
      </c>
      <c r="B59" s="6" t="s">
        <v>1125</v>
      </c>
      <c r="C59" s="6" t="s">
        <v>995</v>
      </c>
      <c r="D59" s="6" t="s">
        <v>577</v>
      </c>
      <c r="E59" s="6"/>
      <c r="F59" s="6"/>
      <c r="G59" s="6"/>
      <c r="H59" s="6"/>
      <c r="I59" s="6" t="s">
        <v>1020</v>
      </c>
      <c r="J59" s="6" t="s">
        <v>61</v>
      </c>
      <c r="K59" s="6" t="s">
        <v>65</v>
      </c>
      <c r="L59" s="6" t="s">
        <v>824</v>
      </c>
      <c r="M59" s="6"/>
      <c r="N59" s="6"/>
      <c r="O59" s="6" t="s">
        <v>65</v>
      </c>
    </row>
    <row r="60" spans="1:15" x14ac:dyDescent="0.25">
      <c r="A60" s="6" t="s">
        <v>103</v>
      </c>
      <c r="B60" s="6" t="s">
        <v>1125</v>
      </c>
      <c r="C60" s="6" t="s">
        <v>995</v>
      </c>
      <c r="D60" s="6" t="s">
        <v>577</v>
      </c>
      <c r="E60" s="6"/>
      <c r="F60" s="6"/>
      <c r="G60" s="6"/>
      <c r="H60" s="6"/>
      <c r="I60" s="6"/>
      <c r="J60" s="6" t="s">
        <v>61</v>
      </c>
      <c r="K60" s="6" t="s">
        <v>65</v>
      </c>
      <c r="L60" s="6"/>
      <c r="M60" s="6" t="s">
        <v>825</v>
      </c>
      <c r="N60" s="6"/>
      <c r="O60" s="6" t="s">
        <v>65</v>
      </c>
    </row>
    <row r="61" spans="1:15" x14ac:dyDescent="0.25">
      <c r="A61" s="6" t="s">
        <v>239</v>
      </c>
      <c r="B61" s="6" t="s">
        <v>1125</v>
      </c>
      <c r="C61" s="6"/>
      <c r="D61" s="6" t="s">
        <v>577</v>
      </c>
      <c r="E61" s="6"/>
      <c r="F61" s="6"/>
      <c r="G61" s="6"/>
      <c r="H61" s="6"/>
      <c r="I61" s="6"/>
      <c r="J61" s="6" t="s">
        <v>65</v>
      </c>
      <c r="K61" s="6" t="s">
        <v>65</v>
      </c>
      <c r="L61" s="6"/>
      <c r="M61" s="6" t="s">
        <v>825</v>
      </c>
      <c r="N61" s="6"/>
      <c r="O61" s="6" t="s">
        <v>65</v>
      </c>
    </row>
    <row r="62" spans="1:15" x14ac:dyDescent="0.25">
      <c r="A62" s="6" t="s">
        <v>381</v>
      </c>
      <c r="B62" s="6" t="s">
        <v>1125</v>
      </c>
      <c r="C62" s="6"/>
      <c r="D62" s="6"/>
      <c r="E62" s="6" t="s">
        <v>996</v>
      </c>
      <c r="F62" s="6" t="s">
        <v>997</v>
      </c>
      <c r="G62" s="6"/>
      <c r="H62" s="6"/>
      <c r="I62" s="6"/>
      <c r="J62" s="6" t="s">
        <v>61</v>
      </c>
      <c r="K62" s="6" t="s">
        <v>65</v>
      </c>
      <c r="L62" s="6" t="s">
        <v>824</v>
      </c>
      <c r="M62" s="6"/>
      <c r="N62" s="6"/>
      <c r="O62" s="6" t="s">
        <v>65</v>
      </c>
    </row>
    <row r="67" spans="1:15" ht="30.75" customHeight="1" x14ac:dyDescent="0.25">
      <c r="A67" s="83" t="s">
        <v>1179</v>
      </c>
      <c r="C67" s="122" t="s">
        <v>991</v>
      </c>
      <c r="D67" s="123"/>
      <c r="E67" s="123"/>
      <c r="F67" s="123"/>
      <c r="G67" s="123"/>
      <c r="H67" s="123"/>
      <c r="I67" s="123"/>
    </row>
    <row r="68" spans="1:15" s="10" customFormat="1" ht="15" thickBot="1" x14ac:dyDescent="0.3">
      <c r="A68" s="84" t="s">
        <v>1160</v>
      </c>
      <c r="B68" s="3" t="s">
        <v>1124</v>
      </c>
      <c r="C68" s="3" t="s">
        <v>995</v>
      </c>
      <c r="D68" s="3" t="s">
        <v>577</v>
      </c>
      <c r="E68" s="3" t="s">
        <v>996</v>
      </c>
      <c r="F68" s="3" t="s">
        <v>997</v>
      </c>
      <c r="G68" s="3" t="s">
        <v>998</v>
      </c>
      <c r="H68" s="3" t="s">
        <v>58</v>
      </c>
      <c r="I68" s="3" t="s">
        <v>48</v>
      </c>
      <c r="J68" s="3" t="s">
        <v>992</v>
      </c>
      <c r="K68" s="3" t="s">
        <v>993</v>
      </c>
      <c r="L68" s="3" t="s">
        <v>824</v>
      </c>
      <c r="M68" s="3" t="s">
        <v>825</v>
      </c>
      <c r="N68" s="3" t="s">
        <v>999</v>
      </c>
      <c r="O68" s="3" t="s">
        <v>994</v>
      </c>
    </row>
    <row r="69" spans="1:15" x14ac:dyDescent="0.25">
      <c r="A69" s="6" t="s">
        <v>394</v>
      </c>
      <c r="B69" s="6" t="s">
        <v>1127</v>
      </c>
      <c r="C69" s="6" t="s">
        <v>995</v>
      </c>
      <c r="D69" s="6" t="s">
        <v>577</v>
      </c>
      <c r="E69" s="6"/>
      <c r="F69" s="6" t="s">
        <v>997</v>
      </c>
      <c r="G69" s="6"/>
      <c r="H69" s="6" t="s">
        <v>1038</v>
      </c>
      <c r="I69" s="6" t="s">
        <v>1039</v>
      </c>
      <c r="J69" s="6" t="s">
        <v>61</v>
      </c>
      <c r="K69" s="6" t="s">
        <v>65</v>
      </c>
      <c r="L69" s="6"/>
      <c r="M69" s="6" t="s">
        <v>825</v>
      </c>
      <c r="N69" s="6"/>
      <c r="O69" s="6" t="s">
        <v>65</v>
      </c>
    </row>
    <row r="70" spans="1:15" x14ac:dyDescent="0.25">
      <c r="A70" s="6" t="s">
        <v>364</v>
      </c>
      <c r="B70" s="6" t="s">
        <v>1127</v>
      </c>
      <c r="C70" s="6"/>
      <c r="D70" s="6"/>
      <c r="E70" s="6"/>
      <c r="F70" s="6"/>
      <c r="G70" s="6"/>
      <c r="H70" s="6" t="s">
        <v>1034</v>
      </c>
      <c r="I70" s="6"/>
      <c r="J70" s="6" t="s">
        <v>61</v>
      </c>
      <c r="K70" s="6" t="s">
        <v>61</v>
      </c>
      <c r="L70" s="6"/>
      <c r="M70" s="6"/>
      <c r="N70" s="6" t="s">
        <v>1035</v>
      </c>
      <c r="O70" s="6" t="s">
        <v>65</v>
      </c>
    </row>
    <row r="71" spans="1:15" x14ac:dyDescent="0.25">
      <c r="A71" s="6" t="s">
        <v>433</v>
      </c>
      <c r="B71" s="6" t="s">
        <v>1127</v>
      </c>
      <c r="C71" s="6" t="s">
        <v>995</v>
      </c>
      <c r="D71" s="6" t="s">
        <v>577</v>
      </c>
      <c r="E71" s="6"/>
      <c r="F71" s="6"/>
      <c r="G71" s="6"/>
      <c r="H71" s="6" t="s">
        <v>1043</v>
      </c>
      <c r="I71" s="6"/>
      <c r="J71" s="6" t="s">
        <v>61</v>
      </c>
      <c r="K71" s="6" t="s">
        <v>61</v>
      </c>
      <c r="L71" s="6"/>
      <c r="M71" s="6"/>
      <c r="N71" s="6"/>
      <c r="O71" s="6"/>
    </row>
    <row r="72" spans="1:15" x14ac:dyDescent="0.25">
      <c r="A72" s="6" t="s">
        <v>60</v>
      </c>
      <c r="B72" s="6" t="s">
        <v>1127</v>
      </c>
      <c r="C72" s="6"/>
      <c r="D72" s="6"/>
      <c r="E72" s="6"/>
      <c r="F72" s="6"/>
      <c r="G72" s="6" t="s">
        <v>998</v>
      </c>
      <c r="H72" s="6"/>
      <c r="I72" s="6"/>
      <c r="J72" s="6" t="s">
        <v>61</v>
      </c>
      <c r="K72" s="6" t="s">
        <v>61</v>
      </c>
      <c r="L72" s="6"/>
      <c r="M72" s="6"/>
      <c r="N72" s="6"/>
      <c r="O72" s="6"/>
    </row>
    <row r="73" spans="1:15" x14ac:dyDescent="0.25">
      <c r="A73" s="6" t="s">
        <v>75</v>
      </c>
      <c r="B73" s="6" t="s">
        <v>1127</v>
      </c>
      <c r="C73" s="6"/>
      <c r="D73" s="6" t="s">
        <v>577</v>
      </c>
      <c r="E73" s="6"/>
      <c r="F73" s="6"/>
      <c r="G73" s="6"/>
      <c r="H73" s="6"/>
      <c r="I73" s="6"/>
      <c r="J73" s="6" t="s">
        <v>61</v>
      </c>
      <c r="K73" s="6" t="s">
        <v>65</v>
      </c>
      <c r="L73" s="6" t="s">
        <v>824</v>
      </c>
      <c r="M73" s="6"/>
      <c r="N73" s="6"/>
      <c r="O73" s="6" t="s">
        <v>65</v>
      </c>
    </row>
    <row r="74" spans="1:15" x14ac:dyDescent="0.25">
      <c r="A74" s="6" t="s">
        <v>158</v>
      </c>
      <c r="B74" s="6" t="s">
        <v>1127</v>
      </c>
      <c r="C74" s="6"/>
      <c r="D74" s="6"/>
      <c r="E74" s="6"/>
      <c r="F74" s="6"/>
      <c r="G74" s="6" t="s">
        <v>998</v>
      </c>
      <c r="H74" s="6"/>
      <c r="I74" s="6"/>
      <c r="J74" s="6" t="s">
        <v>61</v>
      </c>
      <c r="K74" s="6" t="s">
        <v>61</v>
      </c>
      <c r="L74" s="6"/>
      <c r="M74" s="6"/>
      <c r="N74" s="6"/>
      <c r="O74" s="6"/>
    </row>
    <row r="75" spans="1:15" x14ac:dyDescent="0.25">
      <c r="A75" s="6" t="s">
        <v>437</v>
      </c>
      <c r="B75" s="6" t="s">
        <v>1127</v>
      </c>
      <c r="C75" s="6"/>
      <c r="D75" s="6"/>
      <c r="E75" s="6"/>
      <c r="F75" s="6"/>
      <c r="G75" s="6" t="s">
        <v>998</v>
      </c>
      <c r="H75" s="6"/>
      <c r="I75" s="6"/>
      <c r="J75" s="6" t="s">
        <v>61</v>
      </c>
      <c r="K75" s="6" t="s">
        <v>61</v>
      </c>
      <c r="L75" s="6"/>
      <c r="M75" s="6"/>
      <c r="N75" s="6"/>
      <c r="O75" s="6"/>
    </row>
    <row r="76" spans="1:15" x14ac:dyDescent="0.25">
      <c r="A76" s="6" t="s">
        <v>183</v>
      </c>
      <c r="B76" s="6" t="s">
        <v>1127</v>
      </c>
      <c r="C76" s="6" t="s">
        <v>995</v>
      </c>
      <c r="D76" s="6" t="s">
        <v>577</v>
      </c>
      <c r="E76" s="6"/>
      <c r="F76" s="6"/>
      <c r="G76" s="6"/>
      <c r="H76" s="6"/>
      <c r="I76" s="6" t="s">
        <v>1007</v>
      </c>
      <c r="J76" s="6" t="s">
        <v>65</v>
      </c>
      <c r="K76" s="6" t="s">
        <v>65</v>
      </c>
      <c r="L76" s="6"/>
      <c r="M76" s="6" t="s">
        <v>825</v>
      </c>
      <c r="N76" s="6"/>
      <c r="O76" s="6" t="s">
        <v>65</v>
      </c>
    </row>
    <row r="77" spans="1:15" x14ac:dyDescent="0.25">
      <c r="A77" s="6" t="s">
        <v>171</v>
      </c>
      <c r="B77" s="6" t="s">
        <v>1127</v>
      </c>
      <c r="C77" s="6"/>
      <c r="D77" s="6"/>
      <c r="E77" s="6"/>
      <c r="F77" s="6"/>
      <c r="G77" s="6" t="s">
        <v>998</v>
      </c>
      <c r="H77" s="6"/>
      <c r="I77" s="6"/>
      <c r="J77" s="6" t="s">
        <v>61</v>
      </c>
      <c r="K77" s="6" t="s">
        <v>61</v>
      </c>
      <c r="L77" s="6"/>
      <c r="M77" s="6"/>
      <c r="N77" s="6"/>
      <c r="O77" s="6"/>
    </row>
    <row r="78" spans="1:15" x14ac:dyDescent="0.25">
      <c r="A78" s="6" t="s">
        <v>402</v>
      </c>
      <c r="B78" s="6" t="s">
        <v>1127</v>
      </c>
      <c r="C78" s="6"/>
      <c r="D78" s="6" t="s">
        <v>577</v>
      </c>
      <c r="E78" s="6"/>
      <c r="F78" s="6" t="s">
        <v>997</v>
      </c>
      <c r="G78" s="6"/>
      <c r="H78" s="6"/>
      <c r="I78" s="6" t="s">
        <v>1040</v>
      </c>
      <c r="J78" s="6" t="s">
        <v>61</v>
      </c>
      <c r="K78" s="6" t="s">
        <v>65</v>
      </c>
      <c r="L78" s="6"/>
      <c r="M78" s="6" t="s">
        <v>825</v>
      </c>
      <c r="N78" s="6"/>
      <c r="O78" s="6" t="s">
        <v>65</v>
      </c>
    </row>
    <row r="79" spans="1:15" x14ac:dyDescent="0.25">
      <c r="A79" s="6" t="s">
        <v>120</v>
      </c>
      <c r="B79" s="6" t="s">
        <v>1127</v>
      </c>
      <c r="C79" s="6"/>
      <c r="D79" s="6"/>
      <c r="E79" s="6"/>
      <c r="F79" s="6"/>
      <c r="G79" s="6" t="s">
        <v>998</v>
      </c>
      <c r="H79" s="6"/>
      <c r="I79" s="6"/>
      <c r="J79" s="6" t="s">
        <v>61</v>
      </c>
      <c r="K79" s="6" t="s">
        <v>61</v>
      </c>
      <c r="L79" s="6"/>
      <c r="M79" s="6"/>
      <c r="N79" s="6"/>
      <c r="O79" s="6"/>
    </row>
    <row r="80" spans="1:15" x14ac:dyDescent="0.25">
      <c r="A80" s="6" t="s">
        <v>424</v>
      </c>
      <c r="B80" s="6" t="s">
        <v>1127</v>
      </c>
      <c r="C80" s="6"/>
      <c r="D80" s="6"/>
      <c r="E80" s="6"/>
      <c r="F80" s="6"/>
      <c r="G80" s="6" t="s">
        <v>998</v>
      </c>
      <c r="H80" s="6"/>
      <c r="I80" s="6"/>
      <c r="J80" s="6" t="s">
        <v>61</v>
      </c>
      <c r="K80" s="6" t="s">
        <v>61</v>
      </c>
      <c r="L80" s="6"/>
      <c r="M80" s="6"/>
      <c r="N80" s="6"/>
      <c r="O80" s="6"/>
    </row>
    <row r="81" spans="1:15" x14ac:dyDescent="0.25">
      <c r="A81" s="6" t="s">
        <v>85</v>
      </c>
      <c r="B81" s="6" t="s">
        <v>1127</v>
      </c>
      <c r="C81" s="6"/>
      <c r="D81" s="6" t="s">
        <v>577</v>
      </c>
      <c r="E81" s="6"/>
      <c r="F81" s="6"/>
      <c r="G81" s="6"/>
      <c r="H81" s="6"/>
      <c r="I81" s="6"/>
      <c r="J81" s="6" t="s">
        <v>61</v>
      </c>
      <c r="K81" s="6" t="s">
        <v>65</v>
      </c>
      <c r="L81" s="6"/>
      <c r="M81" s="6" t="s">
        <v>825</v>
      </c>
      <c r="N81" s="6"/>
      <c r="O81" s="6" t="s">
        <v>65</v>
      </c>
    </row>
    <row r="82" spans="1:15" x14ac:dyDescent="0.25">
      <c r="A82" s="6" t="s">
        <v>69</v>
      </c>
      <c r="B82" s="6" t="s">
        <v>1127</v>
      </c>
      <c r="C82" s="6" t="s">
        <v>995</v>
      </c>
      <c r="D82" s="6" t="s">
        <v>577</v>
      </c>
      <c r="E82" s="6"/>
      <c r="F82" s="6"/>
      <c r="G82" s="6"/>
      <c r="H82" s="6"/>
      <c r="I82" s="6"/>
      <c r="J82" s="6" t="s">
        <v>61</v>
      </c>
      <c r="K82" s="6" t="s">
        <v>61</v>
      </c>
      <c r="L82" s="6"/>
      <c r="M82" s="6"/>
      <c r="N82" s="6"/>
      <c r="O82" s="6"/>
    </row>
    <row r="83" spans="1:15" x14ac:dyDescent="0.25">
      <c r="A83" s="6" t="s">
        <v>494</v>
      </c>
      <c r="B83" s="6" t="s">
        <v>1127</v>
      </c>
      <c r="C83" s="6"/>
      <c r="D83" s="6"/>
      <c r="E83" s="6"/>
      <c r="F83" s="6"/>
      <c r="G83" s="6"/>
      <c r="H83" s="6" t="s">
        <v>1050</v>
      </c>
      <c r="I83" s="6"/>
      <c r="J83" s="6" t="s">
        <v>61</v>
      </c>
      <c r="K83" s="6" t="s">
        <v>61</v>
      </c>
      <c r="L83" s="6"/>
      <c r="M83" s="6"/>
      <c r="N83" s="6"/>
      <c r="O83" s="6"/>
    </row>
    <row r="84" spans="1:15" x14ac:dyDescent="0.25">
      <c r="A84" s="6" t="s">
        <v>100</v>
      </c>
      <c r="B84" s="6" t="s">
        <v>1127</v>
      </c>
      <c r="C84" s="6"/>
      <c r="D84" s="6" t="s">
        <v>577</v>
      </c>
      <c r="E84" s="6"/>
      <c r="F84" s="6"/>
      <c r="G84" s="6"/>
      <c r="H84" s="6"/>
      <c r="I84" s="6"/>
      <c r="J84" s="6" t="s">
        <v>61</v>
      </c>
      <c r="K84" s="6" t="s">
        <v>61</v>
      </c>
      <c r="L84" s="6"/>
      <c r="M84" s="6"/>
      <c r="N84" s="6"/>
      <c r="O84" s="6" t="s">
        <v>61</v>
      </c>
    </row>
    <row r="85" spans="1:15" x14ac:dyDescent="0.25">
      <c r="A85" s="6" t="s">
        <v>398</v>
      </c>
      <c r="B85" s="6" t="s">
        <v>1127</v>
      </c>
      <c r="C85" s="6" t="s">
        <v>995</v>
      </c>
      <c r="D85" s="6"/>
      <c r="E85" s="6"/>
      <c r="F85" s="6"/>
      <c r="G85" s="6"/>
      <c r="H85" s="6"/>
      <c r="I85" s="6"/>
      <c r="J85" s="6" t="s">
        <v>61</v>
      </c>
      <c r="K85" s="6" t="s">
        <v>61</v>
      </c>
      <c r="L85" s="6"/>
      <c r="M85" s="6"/>
      <c r="N85" s="6"/>
      <c r="O85" s="6"/>
    </row>
    <row r="86" spans="1:15" x14ac:dyDescent="0.25">
      <c r="A86" s="6" t="s">
        <v>325</v>
      </c>
      <c r="B86" s="6" t="s">
        <v>1127</v>
      </c>
      <c r="C86" s="6"/>
      <c r="D86" s="6"/>
      <c r="E86" s="6"/>
      <c r="F86" s="6"/>
      <c r="G86" s="6"/>
      <c r="H86" s="6" t="s">
        <v>1028</v>
      </c>
      <c r="I86" s="6" t="s">
        <v>1029</v>
      </c>
      <c r="J86" s="6" t="s">
        <v>61</v>
      </c>
      <c r="K86" s="6" t="s">
        <v>61</v>
      </c>
      <c r="L86" s="6"/>
      <c r="M86" s="6"/>
      <c r="N86" s="6"/>
      <c r="O86" s="6"/>
    </row>
    <row r="87" spans="1:15" x14ac:dyDescent="0.25">
      <c r="A87" s="6" t="s">
        <v>87</v>
      </c>
      <c r="B87" s="6" t="s">
        <v>1127</v>
      </c>
      <c r="C87" s="6"/>
      <c r="D87" s="6"/>
      <c r="E87" s="6"/>
      <c r="F87" s="6"/>
      <c r="G87" s="6" t="s">
        <v>998</v>
      </c>
      <c r="H87" s="6"/>
      <c r="I87" s="6"/>
      <c r="J87" s="6" t="s">
        <v>61</v>
      </c>
      <c r="K87" s="6" t="s">
        <v>61</v>
      </c>
      <c r="L87" s="6"/>
      <c r="M87" s="6"/>
      <c r="N87" s="6"/>
      <c r="O87" s="6"/>
    </row>
    <row r="88" spans="1:15" x14ac:dyDescent="0.25">
      <c r="A88" s="6" t="s">
        <v>1131</v>
      </c>
      <c r="B88" s="6" t="s">
        <v>1127</v>
      </c>
      <c r="C88" s="6"/>
      <c r="D88" s="6"/>
      <c r="E88" s="6"/>
      <c r="F88" s="6"/>
      <c r="G88" s="6" t="s">
        <v>998</v>
      </c>
      <c r="H88" s="6"/>
      <c r="I88" s="6"/>
      <c r="J88" s="6" t="s">
        <v>65</v>
      </c>
      <c r="K88" s="6" t="s">
        <v>61</v>
      </c>
      <c r="L88" s="6"/>
      <c r="M88" s="6"/>
      <c r="N88" s="6"/>
      <c r="O88" s="6"/>
    </row>
  </sheetData>
  <mergeCells count="4">
    <mergeCell ref="A1:H1"/>
    <mergeCell ref="C3:I3"/>
    <mergeCell ref="C28:I28"/>
    <mergeCell ref="C67:I6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96"/>
  <sheetViews>
    <sheetView topLeftCell="D46" workbookViewId="0">
      <selection activeCell="O30" sqref="O30"/>
    </sheetView>
  </sheetViews>
  <sheetFormatPr defaultRowHeight="14.25" x14ac:dyDescent="0.25"/>
  <cols>
    <col min="1" max="1" width="45.85546875" customWidth="1"/>
    <col min="2" max="2" width="14.28515625" customWidth="1"/>
    <col min="3" max="3" width="45.28515625" customWidth="1"/>
    <col min="4" max="4" width="10.5703125" bestFit="1" customWidth="1"/>
    <col min="5" max="5" width="7.7109375" bestFit="1" customWidth="1"/>
    <col min="6" max="6" width="20.28515625" bestFit="1" customWidth="1"/>
    <col min="7" max="7" width="41.42578125" bestFit="1" customWidth="1"/>
    <col min="8" max="8" width="14" bestFit="1" customWidth="1"/>
    <col min="9" max="9" width="83.85546875" customWidth="1"/>
    <col min="10" max="10" width="30.7109375" customWidth="1"/>
    <col min="11" max="11" width="12.7109375" bestFit="1" customWidth="1"/>
    <col min="12" max="12" width="15.7109375" bestFit="1" customWidth="1"/>
    <col min="13" max="13" width="19.140625" bestFit="1" customWidth="1"/>
    <col min="14" max="14" width="14" bestFit="1" customWidth="1"/>
    <col min="15" max="15" width="35.85546875" style="2" customWidth="1"/>
    <col min="16" max="16" width="16.5703125" style="81" customWidth="1"/>
    <col min="17" max="17" width="16.28515625" bestFit="1" customWidth="1"/>
    <col min="18" max="18" width="24" bestFit="1" customWidth="1"/>
    <col min="19" max="19" width="14" bestFit="1" customWidth="1"/>
    <col min="20" max="20" width="163.140625" bestFit="1" customWidth="1"/>
    <col min="21" max="21" width="91.28515625" bestFit="1" customWidth="1"/>
    <col min="22" max="22" width="68.42578125" bestFit="1" customWidth="1"/>
  </cols>
  <sheetData>
    <row r="1" spans="1:22" ht="18" x14ac:dyDescent="0.25">
      <c r="A1" s="112" t="s">
        <v>1195</v>
      </c>
      <c r="B1" s="112"/>
      <c r="C1" s="112"/>
      <c r="D1" s="112"/>
      <c r="E1" s="112"/>
      <c r="F1" s="112"/>
      <c r="G1" s="112"/>
      <c r="H1" s="112"/>
      <c r="P1" s="2"/>
    </row>
    <row r="2" spans="1:22" x14ac:dyDescent="0.25">
      <c r="P2" s="2"/>
    </row>
    <row r="3" spans="1:22" ht="15" thickBot="1" x14ac:dyDescent="0.3">
      <c r="A3" s="83" t="s">
        <v>1146</v>
      </c>
      <c r="C3" s="122" t="s">
        <v>1051</v>
      </c>
      <c r="D3" s="124"/>
      <c r="E3" s="124"/>
      <c r="F3" s="124"/>
      <c r="G3" s="124"/>
      <c r="H3" s="124"/>
      <c r="I3" s="125"/>
      <c r="J3" s="3" t="s">
        <v>1052</v>
      </c>
      <c r="P3" s="128" t="s">
        <v>1053</v>
      </c>
      <c r="Q3" s="126"/>
      <c r="R3" s="126"/>
      <c r="S3" s="126"/>
      <c r="T3" s="126"/>
    </row>
    <row r="4" spans="1:22" s="10" customFormat="1" ht="15" thickBot="1" x14ac:dyDescent="0.3">
      <c r="A4" s="84" t="s">
        <v>1152</v>
      </c>
      <c r="B4" s="3" t="s">
        <v>1124</v>
      </c>
      <c r="C4" s="101" t="s">
        <v>1054</v>
      </c>
      <c r="D4" s="3" t="s">
        <v>1055</v>
      </c>
      <c r="E4" s="3" t="s">
        <v>1056</v>
      </c>
      <c r="F4" s="3" t="s">
        <v>1057</v>
      </c>
      <c r="G4" s="3" t="s">
        <v>1058</v>
      </c>
      <c r="H4" s="3" t="s">
        <v>998</v>
      </c>
      <c r="I4" s="105" t="s">
        <v>58</v>
      </c>
      <c r="J4" s="102" t="s">
        <v>1059</v>
      </c>
      <c r="K4" s="3" t="s">
        <v>1060</v>
      </c>
      <c r="L4" s="3" t="s">
        <v>1061</v>
      </c>
      <c r="M4" s="3" t="s">
        <v>1062</v>
      </c>
      <c r="N4" s="3" t="s">
        <v>998</v>
      </c>
      <c r="O4" s="3" t="s">
        <v>58</v>
      </c>
      <c r="P4" s="109" t="s">
        <v>1063</v>
      </c>
      <c r="Q4" s="3" t="s">
        <v>1064</v>
      </c>
      <c r="R4" s="3" t="s">
        <v>1099</v>
      </c>
      <c r="S4" s="3" t="s">
        <v>998</v>
      </c>
      <c r="T4" s="3" t="s">
        <v>58</v>
      </c>
      <c r="U4" s="3" t="s">
        <v>1107</v>
      </c>
      <c r="V4" s="3" t="s">
        <v>1108</v>
      </c>
    </row>
    <row r="5" spans="1:22" x14ac:dyDescent="0.25">
      <c r="A5" s="11" t="s">
        <v>317</v>
      </c>
      <c r="B5" s="11" t="s">
        <v>1126</v>
      </c>
      <c r="C5" s="11" t="s">
        <v>1054</v>
      </c>
      <c r="D5" s="11"/>
      <c r="E5" s="11"/>
      <c r="F5" s="11"/>
      <c r="G5" s="11"/>
      <c r="H5" s="11"/>
      <c r="I5" s="106"/>
      <c r="J5" s="103" t="s">
        <v>1059</v>
      </c>
      <c r="K5" s="11" t="s">
        <v>1060</v>
      </c>
      <c r="L5" s="11" t="s">
        <v>1061</v>
      </c>
      <c r="M5" s="11"/>
      <c r="N5" s="11"/>
      <c r="O5" s="87"/>
      <c r="P5" s="90" t="s">
        <v>1063</v>
      </c>
      <c r="Q5" s="11"/>
      <c r="R5" s="11"/>
      <c r="S5" s="11"/>
      <c r="T5" s="11"/>
      <c r="U5" s="11" t="s">
        <v>61</v>
      </c>
      <c r="V5" s="11" t="s">
        <v>61</v>
      </c>
    </row>
    <row r="6" spans="1:22" x14ac:dyDescent="0.25">
      <c r="A6" s="6" t="s">
        <v>172</v>
      </c>
      <c r="B6" s="6" t="s">
        <v>1126</v>
      </c>
      <c r="C6" s="6"/>
      <c r="D6" s="6"/>
      <c r="E6" s="6" t="s">
        <v>1056</v>
      </c>
      <c r="F6" s="6" t="s">
        <v>1057</v>
      </c>
      <c r="G6" s="6"/>
      <c r="H6" s="6"/>
      <c r="I6" s="107"/>
      <c r="J6" s="104" t="s">
        <v>1059</v>
      </c>
      <c r="K6" s="6"/>
      <c r="L6" s="6" t="s">
        <v>1061</v>
      </c>
      <c r="M6" s="6" t="s">
        <v>1062</v>
      </c>
      <c r="N6" s="6"/>
      <c r="O6" s="53"/>
      <c r="P6" s="56"/>
      <c r="Q6" s="6"/>
      <c r="R6" s="6"/>
      <c r="S6" s="6" t="s">
        <v>998</v>
      </c>
      <c r="T6" s="6"/>
      <c r="U6" s="6" t="s">
        <v>61</v>
      </c>
      <c r="V6" s="6" t="s">
        <v>61</v>
      </c>
    </row>
    <row r="7" spans="1:22" x14ac:dyDescent="0.25">
      <c r="A7" s="6" t="s">
        <v>366</v>
      </c>
      <c r="B7" s="6" t="s">
        <v>1126</v>
      </c>
      <c r="C7" s="6"/>
      <c r="D7" s="6"/>
      <c r="E7" s="6"/>
      <c r="F7" s="6"/>
      <c r="G7" s="6"/>
      <c r="H7" s="6"/>
      <c r="I7" s="107" t="s">
        <v>1088</v>
      </c>
      <c r="J7" s="104"/>
      <c r="K7" s="6"/>
      <c r="L7" s="6" t="s">
        <v>1061</v>
      </c>
      <c r="M7" s="6"/>
      <c r="N7" s="6"/>
      <c r="O7" s="53"/>
      <c r="P7" s="56"/>
      <c r="Q7" s="6"/>
      <c r="R7" s="6"/>
      <c r="S7" s="6" t="s">
        <v>998</v>
      </c>
      <c r="T7" s="6"/>
      <c r="U7" s="6" t="s">
        <v>61</v>
      </c>
      <c r="V7" s="6" t="s">
        <v>61</v>
      </c>
    </row>
    <row r="8" spans="1:22" x14ac:dyDescent="0.25">
      <c r="A8" s="6" t="s">
        <v>468</v>
      </c>
      <c r="B8" s="6" t="s">
        <v>1126</v>
      </c>
      <c r="C8" s="6" t="s">
        <v>1054</v>
      </c>
      <c r="D8" s="6"/>
      <c r="E8" s="6"/>
      <c r="F8" s="6" t="s">
        <v>1057</v>
      </c>
      <c r="G8" s="6" t="s">
        <v>1058</v>
      </c>
      <c r="H8" s="6"/>
      <c r="I8" s="107"/>
      <c r="J8" s="104"/>
      <c r="K8" s="6"/>
      <c r="L8" s="6"/>
      <c r="M8" s="6" t="s">
        <v>1062</v>
      </c>
      <c r="N8" s="6"/>
      <c r="O8" s="53"/>
      <c r="P8" s="56"/>
      <c r="Q8" s="6" t="s">
        <v>1064</v>
      </c>
      <c r="R8" s="6" t="s">
        <v>1099</v>
      </c>
      <c r="S8" s="6"/>
      <c r="T8" s="6"/>
      <c r="U8" s="6" t="s">
        <v>61</v>
      </c>
      <c r="V8" s="6" t="s">
        <v>61</v>
      </c>
    </row>
    <row r="9" spans="1:22" x14ac:dyDescent="0.25">
      <c r="A9" s="6" t="s">
        <v>416</v>
      </c>
      <c r="B9" s="6" t="s">
        <v>1126</v>
      </c>
      <c r="C9" s="6"/>
      <c r="D9" s="6"/>
      <c r="E9" s="6" t="s">
        <v>1056</v>
      </c>
      <c r="F9" s="6" t="s">
        <v>1057</v>
      </c>
      <c r="G9" s="6"/>
      <c r="H9" s="6"/>
      <c r="I9" s="107"/>
      <c r="J9" s="104"/>
      <c r="K9" s="6"/>
      <c r="L9" s="6"/>
      <c r="M9" s="6"/>
      <c r="N9" s="6"/>
      <c r="O9" s="53" t="s">
        <v>1093</v>
      </c>
      <c r="P9" s="56"/>
      <c r="Q9" s="6"/>
      <c r="R9" s="6"/>
      <c r="S9" s="6" t="s">
        <v>998</v>
      </c>
      <c r="T9" s="6"/>
      <c r="U9" s="6" t="s">
        <v>65</v>
      </c>
      <c r="V9" s="6" t="s">
        <v>61</v>
      </c>
    </row>
    <row r="10" spans="1:22" x14ac:dyDescent="0.25">
      <c r="A10" s="6" t="s">
        <v>160</v>
      </c>
      <c r="B10" s="6" t="s">
        <v>1126</v>
      </c>
      <c r="C10" s="6" t="s">
        <v>1054</v>
      </c>
      <c r="D10" s="6"/>
      <c r="E10" s="6"/>
      <c r="F10" s="6"/>
      <c r="G10" s="6"/>
      <c r="H10" s="6"/>
      <c r="I10" s="107"/>
      <c r="J10" s="104"/>
      <c r="K10" s="6"/>
      <c r="L10" s="6" t="s">
        <v>1061</v>
      </c>
      <c r="M10" s="6"/>
      <c r="N10" s="6"/>
      <c r="O10" s="53" t="s">
        <v>1069</v>
      </c>
      <c r="P10" s="56"/>
      <c r="Q10" s="6"/>
      <c r="R10" s="6"/>
      <c r="S10" s="6"/>
      <c r="T10" s="6" t="s">
        <v>1101</v>
      </c>
      <c r="U10" s="6" t="s">
        <v>61</v>
      </c>
      <c r="V10" s="6" t="s">
        <v>61</v>
      </c>
    </row>
    <row r="11" spans="1:22" x14ac:dyDescent="0.25">
      <c r="A11" s="6" t="s">
        <v>386</v>
      </c>
      <c r="B11" s="6" t="s">
        <v>1126</v>
      </c>
      <c r="C11" s="6"/>
      <c r="D11" s="6"/>
      <c r="E11" s="6" t="s">
        <v>1056</v>
      </c>
      <c r="F11" s="6" t="s">
        <v>1057</v>
      </c>
      <c r="G11" s="6" t="s">
        <v>1058</v>
      </c>
      <c r="H11" s="6"/>
      <c r="I11" s="107"/>
      <c r="J11" s="104"/>
      <c r="K11" s="6"/>
      <c r="L11" s="6" t="s">
        <v>1061</v>
      </c>
      <c r="M11" s="6"/>
      <c r="N11" s="6"/>
      <c r="O11" s="53" t="s">
        <v>1091</v>
      </c>
      <c r="P11" s="56"/>
      <c r="Q11" s="6"/>
      <c r="R11" s="6"/>
      <c r="S11" s="6" t="s">
        <v>998</v>
      </c>
      <c r="T11" s="6"/>
      <c r="U11" s="6" t="s">
        <v>65</v>
      </c>
      <c r="V11" s="6" t="s">
        <v>61</v>
      </c>
    </row>
    <row r="12" spans="1:22" x14ac:dyDescent="0.25">
      <c r="A12" s="6" t="s">
        <v>284</v>
      </c>
      <c r="B12" s="6" t="s">
        <v>1126</v>
      </c>
      <c r="C12" s="6" t="s">
        <v>1054</v>
      </c>
      <c r="D12" s="6"/>
      <c r="E12" s="6" t="s">
        <v>1056</v>
      </c>
      <c r="F12" s="6" t="s">
        <v>1057</v>
      </c>
      <c r="G12" s="6"/>
      <c r="H12" s="6"/>
      <c r="I12" s="107"/>
      <c r="J12" s="104"/>
      <c r="K12" s="6"/>
      <c r="L12" s="6" t="s">
        <v>1061</v>
      </c>
      <c r="M12" s="6" t="s">
        <v>1062</v>
      </c>
      <c r="N12" s="6" t="s">
        <v>998</v>
      </c>
      <c r="O12" s="53"/>
      <c r="P12" s="56"/>
      <c r="Q12" s="6"/>
      <c r="R12" s="6"/>
      <c r="S12" s="6" t="s">
        <v>998</v>
      </c>
      <c r="T12" s="6"/>
      <c r="U12" s="6" t="s">
        <v>61</v>
      </c>
      <c r="V12" s="6" t="s">
        <v>61</v>
      </c>
    </row>
    <row r="13" spans="1:22" x14ac:dyDescent="0.25">
      <c r="A13" s="6" t="s">
        <v>291</v>
      </c>
      <c r="B13" s="6" t="s">
        <v>1126</v>
      </c>
      <c r="C13" s="6"/>
      <c r="D13" s="6"/>
      <c r="E13" s="6"/>
      <c r="F13" s="6" t="s">
        <v>1057</v>
      </c>
      <c r="G13" s="6"/>
      <c r="H13" s="6"/>
      <c r="I13" s="107" t="s">
        <v>1081</v>
      </c>
      <c r="J13" s="104" t="s">
        <v>1059</v>
      </c>
      <c r="K13" s="6"/>
      <c r="L13" s="6" t="s">
        <v>1061</v>
      </c>
      <c r="M13" s="6"/>
      <c r="N13" s="6"/>
      <c r="O13" s="53" t="s">
        <v>1082</v>
      </c>
      <c r="P13" s="56"/>
      <c r="Q13" s="6"/>
      <c r="R13" s="6" t="s">
        <v>1099</v>
      </c>
      <c r="S13" s="6"/>
      <c r="T13" s="6"/>
      <c r="U13" s="6" t="s">
        <v>61</v>
      </c>
      <c r="V13" s="6" t="s">
        <v>61</v>
      </c>
    </row>
    <row r="14" spans="1:22" x14ac:dyDescent="0.25">
      <c r="A14" s="6" t="s">
        <v>407</v>
      </c>
      <c r="B14" s="6" t="s">
        <v>1126</v>
      </c>
      <c r="C14" s="6" t="s">
        <v>1054</v>
      </c>
      <c r="D14" s="6"/>
      <c r="E14" s="6" t="s">
        <v>1056</v>
      </c>
      <c r="F14" s="6" t="s">
        <v>1057</v>
      </c>
      <c r="G14" s="6" t="s">
        <v>1058</v>
      </c>
      <c r="H14" s="6"/>
      <c r="I14" s="107" t="s">
        <v>1092</v>
      </c>
      <c r="J14" s="104" t="s">
        <v>1059</v>
      </c>
      <c r="K14" s="6"/>
      <c r="L14" s="6"/>
      <c r="M14" s="6"/>
      <c r="N14" s="6"/>
      <c r="O14" s="53"/>
      <c r="P14" s="56" t="s">
        <v>1063</v>
      </c>
      <c r="Q14" s="6"/>
      <c r="R14" s="6"/>
      <c r="S14" s="6"/>
      <c r="T14" s="6"/>
      <c r="U14" s="6" t="s">
        <v>65</v>
      </c>
      <c r="V14" s="6" t="s">
        <v>61</v>
      </c>
    </row>
    <row r="15" spans="1:22" x14ac:dyDescent="0.25">
      <c r="A15" s="6" t="s">
        <v>145</v>
      </c>
      <c r="B15" s="6" t="s">
        <v>1126</v>
      </c>
      <c r="C15" s="6" t="s">
        <v>1054</v>
      </c>
      <c r="D15" s="6"/>
      <c r="E15" s="6" t="s">
        <v>1056</v>
      </c>
      <c r="F15" s="6"/>
      <c r="G15" s="6"/>
      <c r="H15" s="6"/>
      <c r="I15" s="107"/>
      <c r="J15" s="104"/>
      <c r="K15" s="6"/>
      <c r="L15" s="6"/>
      <c r="M15" s="6"/>
      <c r="N15" s="6" t="s">
        <v>998</v>
      </c>
      <c r="O15" s="53"/>
      <c r="P15" s="56"/>
      <c r="Q15" s="6" t="s">
        <v>1064</v>
      </c>
      <c r="R15" s="6"/>
      <c r="S15" s="6"/>
      <c r="T15" s="6"/>
      <c r="U15" s="6" t="s">
        <v>61</v>
      </c>
      <c r="V15" s="6" t="s">
        <v>61</v>
      </c>
    </row>
    <row r="16" spans="1:22" x14ac:dyDescent="0.25">
      <c r="A16" s="6" t="s">
        <v>126</v>
      </c>
      <c r="B16" s="6" t="s">
        <v>1126</v>
      </c>
      <c r="C16" s="6"/>
      <c r="D16" s="6"/>
      <c r="E16" s="6"/>
      <c r="F16" s="6"/>
      <c r="G16" s="6"/>
      <c r="H16" s="6"/>
      <c r="I16" s="107" t="s">
        <v>1066</v>
      </c>
      <c r="J16" s="104"/>
      <c r="K16" s="6"/>
      <c r="L16" s="6"/>
      <c r="M16" s="6"/>
      <c r="N16" s="6" t="s">
        <v>998</v>
      </c>
      <c r="O16" s="53"/>
      <c r="P16" s="56"/>
      <c r="Q16" s="6"/>
      <c r="R16" s="6"/>
      <c r="S16" s="6" t="s">
        <v>998</v>
      </c>
      <c r="T16" s="6"/>
      <c r="U16" s="6" t="s">
        <v>61</v>
      </c>
      <c r="V16" s="6" t="s">
        <v>61</v>
      </c>
    </row>
    <row r="17" spans="1:22" x14ac:dyDescent="0.25">
      <c r="A17" s="6" t="s">
        <v>246</v>
      </c>
      <c r="B17" s="6" t="s">
        <v>1126</v>
      </c>
      <c r="C17" s="6" t="s">
        <v>1054</v>
      </c>
      <c r="D17" s="6" t="s">
        <v>1055</v>
      </c>
      <c r="E17" s="6"/>
      <c r="F17" s="6" t="s">
        <v>1057</v>
      </c>
      <c r="G17" s="6"/>
      <c r="H17" s="6"/>
      <c r="I17" s="107" t="s">
        <v>1077</v>
      </c>
      <c r="J17" s="104"/>
      <c r="K17" s="6"/>
      <c r="L17" s="6" t="s">
        <v>1061</v>
      </c>
      <c r="M17" s="6" t="s">
        <v>1062</v>
      </c>
      <c r="N17" s="6"/>
      <c r="O17" s="53" t="s">
        <v>1078</v>
      </c>
      <c r="P17" s="56"/>
      <c r="Q17" s="6"/>
      <c r="R17" s="6" t="s">
        <v>1099</v>
      </c>
      <c r="S17" s="6"/>
      <c r="T17" s="6"/>
      <c r="U17" s="6" t="s">
        <v>61</v>
      </c>
      <c r="V17" s="6" t="s">
        <v>61</v>
      </c>
    </row>
    <row r="18" spans="1:22" x14ac:dyDescent="0.25">
      <c r="A18" s="6" t="s">
        <v>476</v>
      </c>
      <c r="B18" s="6" t="s">
        <v>1126</v>
      </c>
      <c r="C18" s="6" t="s">
        <v>1054</v>
      </c>
      <c r="D18" s="6"/>
      <c r="E18" s="6" t="s">
        <v>1056</v>
      </c>
      <c r="F18" s="6" t="s">
        <v>1057</v>
      </c>
      <c r="G18" s="6" t="s">
        <v>1058</v>
      </c>
      <c r="H18" s="6"/>
      <c r="I18" s="107"/>
      <c r="J18" s="104"/>
      <c r="K18" s="6"/>
      <c r="L18" s="6" t="s">
        <v>1061</v>
      </c>
      <c r="M18" s="6" t="s">
        <v>1062</v>
      </c>
      <c r="N18" s="6"/>
      <c r="O18" s="53"/>
      <c r="P18" s="56"/>
      <c r="Q18" s="6"/>
      <c r="R18" s="6"/>
      <c r="S18" s="6" t="s">
        <v>998</v>
      </c>
      <c r="T18" s="6"/>
      <c r="U18" s="6" t="s">
        <v>65</v>
      </c>
      <c r="V18" s="6" t="s">
        <v>61</v>
      </c>
    </row>
    <row r="19" spans="1:22" x14ac:dyDescent="0.25">
      <c r="A19" s="6" t="s">
        <v>137</v>
      </c>
      <c r="B19" s="6" t="s">
        <v>1126</v>
      </c>
      <c r="C19" s="6"/>
      <c r="D19" s="6"/>
      <c r="E19" s="6"/>
      <c r="F19" s="6"/>
      <c r="G19" s="6"/>
      <c r="H19" s="6" t="s">
        <v>998</v>
      </c>
      <c r="I19" s="107"/>
      <c r="J19" s="104"/>
      <c r="K19" s="6"/>
      <c r="L19" s="6"/>
      <c r="M19" s="6"/>
      <c r="N19" s="6" t="s">
        <v>998</v>
      </c>
      <c r="O19" s="53"/>
      <c r="P19" s="56"/>
      <c r="Q19" s="6"/>
      <c r="R19" s="6"/>
      <c r="S19" s="6" t="s">
        <v>998</v>
      </c>
      <c r="T19" s="6"/>
      <c r="U19" s="6" t="s">
        <v>61</v>
      </c>
      <c r="V19" s="6" t="s">
        <v>61</v>
      </c>
    </row>
    <row r="20" spans="1:22" x14ac:dyDescent="0.25">
      <c r="A20" s="6" t="s">
        <v>484</v>
      </c>
      <c r="B20" s="6" t="s">
        <v>1126</v>
      </c>
      <c r="C20" s="6" t="s">
        <v>1054</v>
      </c>
      <c r="D20" s="6"/>
      <c r="E20" s="6"/>
      <c r="F20" s="6"/>
      <c r="G20" s="6"/>
      <c r="H20" s="6"/>
      <c r="I20" s="107" t="s">
        <v>1098</v>
      </c>
      <c r="J20" s="104"/>
      <c r="K20" s="6"/>
      <c r="L20" s="6"/>
      <c r="M20" s="6"/>
      <c r="N20" s="6" t="s">
        <v>998</v>
      </c>
      <c r="O20" s="53"/>
      <c r="P20" s="56"/>
      <c r="Q20" s="6"/>
      <c r="R20" s="6"/>
      <c r="S20" s="6" t="s">
        <v>998</v>
      </c>
      <c r="T20" s="6"/>
      <c r="U20" s="6" t="s">
        <v>61</v>
      </c>
      <c r="V20" s="6" t="s">
        <v>61</v>
      </c>
    </row>
    <row r="21" spans="1:22" x14ac:dyDescent="0.25">
      <c r="A21" s="6" t="s">
        <v>276</v>
      </c>
      <c r="B21" s="6" t="s">
        <v>1126</v>
      </c>
      <c r="C21" s="6"/>
      <c r="D21" s="6" t="s">
        <v>1055</v>
      </c>
      <c r="E21" s="6"/>
      <c r="F21" s="6" t="s">
        <v>1057</v>
      </c>
      <c r="G21" s="6" t="s">
        <v>1058</v>
      </c>
      <c r="H21" s="6"/>
      <c r="I21" s="107"/>
      <c r="J21" s="104"/>
      <c r="K21" s="6"/>
      <c r="L21" s="6"/>
      <c r="M21" s="6" t="s">
        <v>1062</v>
      </c>
      <c r="N21" s="6"/>
      <c r="O21" s="53" t="s">
        <v>1080</v>
      </c>
      <c r="P21" s="56"/>
      <c r="Q21" s="6"/>
      <c r="R21" s="6" t="s">
        <v>1099</v>
      </c>
      <c r="S21" s="6"/>
      <c r="T21" s="6"/>
      <c r="U21" s="6" t="s">
        <v>61</v>
      </c>
      <c r="V21" s="6" t="s">
        <v>61</v>
      </c>
    </row>
    <row r="22" spans="1:22" x14ac:dyDescent="0.25">
      <c r="A22" s="6" t="s">
        <v>217</v>
      </c>
      <c r="B22" s="6" t="s">
        <v>1126</v>
      </c>
      <c r="C22" s="6" t="s">
        <v>1054</v>
      </c>
      <c r="D22" s="6"/>
      <c r="E22" s="6" t="s">
        <v>1056</v>
      </c>
      <c r="F22" s="6" t="s">
        <v>1057</v>
      </c>
      <c r="G22" s="6"/>
      <c r="H22" s="6"/>
      <c r="I22" s="107"/>
      <c r="J22" s="104" t="s">
        <v>1059</v>
      </c>
      <c r="K22" s="6"/>
      <c r="L22" s="6"/>
      <c r="M22" s="6"/>
      <c r="N22" s="6"/>
      <c r="O22" s="53"/>
      <c r="P22" s="56"/>
      <c r="Q22" s="6"/>
      <c r="R22" s="6" t="s">
        <v>1099</v>
      </c>
      <c r="S22" s="6"/>
      <c r="T22" s="6" t="s">
        <v>1102</v>
      </c>
      <c r="U22" s="6" t="s">
        <v>65</v>
      </c>
      <c r="V22" s="6" t="s">
        <v>61</v>
      </c>
    </row>
    <row r="23" spans="1:22" x14ac:dyDescent="0.25">
      <c r="A23" s="6" t="s">
        <v>199</v>
      </c>
      <c r="B23" s="6" t="s">
        <v>1126</v>
      </c>
      <c r="C23" s="6" t="s">
        <v>1054</v>
      </c>
      <c r="D23" s="6"/>
      <c r="E23" s="6"/>
      <c r="F23" s="6"/>
      <c r="G23" s="6"/>
      <c r="H23" s="6"/>
      <c r="I23" s="107" t="s">
        <v>1070</v>
      </c>
      <c r="J23" s="104"/>
      <c r="K23" s="6"/>
      <c r="L23" s="6"/>
      <c r="M23" s="6"/>
      <c r="N23" s="6" t="s">
        <v>998</v>
      </c>
      <c r="O23" s="53"/>
      <c r="P23" s="56"/>
      <c r="Q23" s="6"/>
      <c r="R23" s="6"/>
      <c r="S23" s="6" t="s">
        <v>998</v>
      </c>
      <c r="T23" s="6"/>
      <c r="U23" s="6" t="s">
        <v>61</v>
      </c>
      <c r="V23" s="6" t="s">
        <v>61</v>
      </c>
    </row>
    <row r="24" spans="1:22" x14ac:dyDescent="0.25">
      <c r="A24" s="6" t="s">
        <v>327</v>
      </c>
      <c r="B24" s="6" t="s">
        <v>1126</v>
      </c>
      <c r="C24" s="6"/>
      <c r="D24" s="6" t="s">
        <v>1055</v>
      </c>
      <c r="E24" s="6" t="s">
        <v>1056</v>
      </c>
      <c r="F24" s="6" t="s">
        <v>1057</v>
      </c>
      <c r="G24" s="6"/>
      <c r="H24" s="6"/>
      <c r="I24" s="107"/>
      <c r="J24" s="104"/>
      <c r="K24" s="6"/>
      <c r="L24" s="6"/>
      <c r="M24" s="6"/>
      <c r="N24" s="6" t="s">
        <v>998</v>
      </c>
      <c r="O24" s="53"/>
      <c r="P24" s="56"/>
      <c r="Q24" s="6"/>
      <c r="R24" s="6"/>
      <c r="S24" s="6" t="s">
        <v>998</v>
      </c>
      <c r="T24" s="6"/>
      <c r="U24" s="6" t="s">
        <v>61</v>
      </c>
      <c r="V24" s="6" t="s">
        <v>61</v>
      </c>
    </row>
    <row r="25" spans="1:22" x14ac:dyDescent="0.25">
      <c r="C25" s="2"/>
      <c r="D25" s="2"/>
      <c r="E25" s="2"/>
      <c r="F25" s="2"/>
      <c r="G25" s="2"/>
      <c r="H25" s="2"/>
      <c r="I25" s="108"/>
    </row>
    <row r="26" spans="1:22" x14ac:dyDescent="0.25">
      <c r="C26" s="2"/>
      <c r="D26" s="2"/>
      <c r="E26" s="2"/>
      <c r="F26" s="2"/>
      <c r="G26" s="2"/>
      <c r="H26" s="2"/>
      <c r="I26" s="108"/>
    </row>
    <row r="27" spans="1:22" x14ac:dyDescent="0.25">
      <c r="C27" s="2"/>
      <c r="D27" s="2"/>
      <c r="E27" s="2"/>
      <c r="F27" s="2"/>
      <c r="G27" s="2"/>
      <c r="H27" s="2"/>
      <c r="I27" s="108"/>
    </row>
    <row r="28" spans="1:22" ht="15" thickBot="1" x14ac:dyDescent="0.3">
      <c r="A28" s="83" t="s">
        <v>1159</v>
      </c>
      <c r="C28" s="122" t="s">
        <v>1051</v>
      </c>
      <c r="D28" s="126"/>
      <c r="E28" s="126"/>
      <c r="F28" s="126"/>
      <c r="G28" s="126"/>
      <c r="H28" s="126"/>
      <c r="I28" s="127"/>
      <c r="J28" s="3" t="s">
        <v>1052</v>
      </c>
      <c r="P28" s="129" t="s">
        <v>1053</v>
      </c>
      <c r="Q28" s="130"/>
      <c r="R28" s="130"/>
      <c r="S28" s="130"/>
      <c r="T28" s="130"/>
    </row>
    <row r="29" spans="1:22" s="10" customFormat="1" ht="15" thickBot="1" x14ac:dyDescent="0.3">
      <c r="A29" s="84" t="s">
        <v>1160</v>
      </c>
      <c r="B29" s="3" t="s">
        <v>1124</v>
      </c>
      <c r="C29" s="101" t="s">
        <v>1054</v>
      </c>
      <c r="D29" s="3" t="s">
        <v>1055</v>
      </c>
      <c r="E29" s="3" t="s">
        <v>1056</v>
      </c>
      <c r="F29" s="3" t="s">
        <v>1057</v>
      </c>
      <c r="G29" s="3" t="s">
        <v>1058</v>
      </c>
      <c r="H29" s="3" t="s">
        <v>998</v>
      </c>
      <c r="I29" s="105" t="s">
        <v>58</v>
      </c>
      <c r="J29" s="102" t="s">
        <v>1059</v>
      </c>
      <c r="K29" s="3" t="s">
        <v>1060</v>
      </c>
      <c r="L29" s="3" t="s">
        <v>1061</v>
      </c>
      <c r="M29" s="3" t="s">
        <v>1062</v>
      </c>
      <c r="N29" s="3" t="s">
        <v>998</v>
      </c>
      <c r="O29" s="3" t="s">
        <v>58</v>
      </c>
      <c r="P29" s="109" t="s">
        <v>1063</v>
      </c>
      <c r="Q29" s="3" t="s">
        <v>1064</v>
      </c>
      <c r="R29" s="3" t="s">
        <v>1099</v>
      </c>
      <c r="S29" s="3" t="s">
        <v>998</v>
      </c>
      <c r="T29" s="3" t="s">
        <v>58</v>
      </c>
      <c r="U29" s="3" t="s">
        <v>1107</v>
      </c>
      <c r="V29" s="3" t="s">
        <v>1108</v>
      </c>
    </row>
    <row r="30" spans="1:22" x14ac:dyDescent="0.25">
      <c r="A30" s="6" t="s">
        <v>152</v>
      </c>
      <c r="B30" s="6" t="s">
        <v>1125</v>
      </c>
      <c r="C30" s="6"/>
      <c r="D30" s="6"/>
      <c r="E30" s="6"/>
      <c r="F30" s="6" t="s">
        <v>1057</v>
      </c>
      <c r="G30" s="6" t="s">
        <v>1058</v>
      </c>
      <c r="H30" s="6"/>
      <c r="I30" s="107" t="s">
        <v>1067</v>
      </c>
      <c r="J30" s="104"/>
      <c r="K30" s="6"/>
      <c r="L30" s="6" t="s">
        <v>1061</v>
      </c>
      <c r="M30" s="6"/>
      <c r="N30" s="6"/>
      <c r="O30" s="53" t="s">
        <v>1068</v>
      </c>
      <c r="P30" s="90"/>
      <c r="Q30" s="6"/>
      <c r="R30" s="6"/>
      <c r="S30" s="6"/>
      <c r="T30" s="6" t="s">
        <v>1100</v>
      </c>
      <c r="U30" s="6" t="s">
        <v>65</v>
      </c>
      <c r="V30" s="6" t="s">
        <v>61</v>
      </c>
    </row>
    <row r="31" spans="1:22" x14ac:dyDescent="0.25">
      <c r="A31" s="6" t="s">
        <v>338</v>
      </c>
      <c r="B31" s="6" t="s">
        <v>1125</v>
      </c>
      <c r="C31" s="6" t="s">
        <v>1054</v>
      </c>
      <c r="D31" s="6"/>
      <c r="E31" s="6"/>
      <c r="F31" s="6"/>
      <c r="G31" s="6"/>
      <c r="H31" s="6"/>
      <c r="I31" s="107"/>
      <c r="J31" s="104" t="s">
        <v>1059</v>
      </c>
      <c r="K31" s="6" t="s">
        <v>1060</v>
      </c>
      <c r="L31" s="6" t="s">
        <v>1061</v>
      </c>
      <c r="M31" s="6"/>
      <c r="N31" s="6"/>
      <c r="O31" s="53" t="s">
        <v>1084</v>
      </c>
      <c r="P31" s="56"/>
      <c r="Q31" s="6"/>
      <c r="R31" s="6"/>
      <c r="S31" s="6" t="s">
        <v>998</v>
      </c>
      <c r="T31" s="6"/>
      <c r="U31" s="6" t="s">
        <v>61</v>
      </c>
      <c r="V31" s="6" t="s">
        <v>61</v>
      </c>
    </row>
    <row r="32" spans="1:22" x14ac:dyDescent="0.25">
      <c r="A32" s="6" t="s">
        <v>253</v>
      </c>
      <c r="B32" s="6" t="s">
        <v>1125</v>
      </c>
      <c r="C32" s="6"/>
      <c r="D32" s="6"/>
      <c r="E32" s="6"/>
      <c r="F32" s="6" t="s">
        <v>1057</v>
      </c>
      <c r="G32" s="6" t="s">
        <v>1058</v>
      </c>
      <c r="H32" s="6"/>
      <c r="I32" s="107"/>
      <c r="J32" s="104" t="s">
        <v>1059</v>
      </c>
      <c r="K32" s="6"/>
      <c r="L32" s="6" t="s">
        <v>1061</v>
      </c>
      <c r="M32" s="6"/>
      <c r="N32" s="6"/>
      <c r="O32" s="53"/>
      <c r="P32" s="56" t="s">
        <v>1063</v>
      </c>
      <c r="Q32" s="6" t="s">
        <v>1064</v>
      </c>
      <c r="R32" s="6" t="s">
        <v>1099</v>
      </c>
      <c r="S32" s="6"/>
      <c r="T32" s="6"/>
      <c r="U32" s="6" t="s">
        <v>65</v>
      </c>
      <c r="V32" s="6" t="s">
        <v>61</v>
      </c>
    </row>
    <row r="33" spans="1:22" x14ac:dyDescent="0.25">
      <c r="A33" s="6" t="s">
        <v>108</v>
      </c>
      <c r="B33" s="6" t="s">
        <v>1125</v>
      </c>
      <c r="C33" s="6" t="s">
        <v>1054</v>
      </c>
      <c r="D33" s="6"/>
      <c r="E33" s="6" t="s">
        <v>1056</v>
      </c>
      <c r="F33" s="6" t="s">
        <v>1057</v>
      </c>
      <c r="G33" s="6" t="s">
        <v>1058</v>
      </c>
      <c r="H33" s="6"/>
      <c r="I33" s="107"/>
      <c r="J33" s="104"/>
      <c r="K33" s="6"/>
      <c r="L33" s="6"/>
      <c r="M33" s="6"/>
      <c r="N33" s="6" t="s">
        <v>998</v>
      </c>
      <c r="O33" s="53"/>
      <c r="P33" s="56"/>
      <c r="Q33" s="6"/>
      <c r="R33" s="6"/>
      <c r="S33" s="6" t="s">
        <v>998</v>
      </c>
      <c r="T33" s="6"/>
      <c r="U33" s="6" t="s">
        <v>65</v>
      </c>
      <c r="V33" s="6" t="s">
        <v>61</v>
      </c>
    </row>
    <row r="34" spans="1:22" x14ac:dyDescent="0.25">
      <c r="A34" s="6" t="s">
        <v>449</v>
      </c>
      <c r="B34" s="6" t="s">
        <v>1125</v>
      </c>
      <c r="C34" s="6"/>
      <c r="D34" s="6"/>
      <c r="E34" s="6" t="s">
        <v>1056</v>
      </c>
      <c r="F34" s="6"/>
      <c r="G34" s="6"/>
      <c r="H34" s="6"/>
      <c r="I34" s="107" t="s">
        <v>1097</v>
      </c>
      <c r="J34" s="104"/>
      <c r="K34" s="6"/>
      <c r="L34" s="6"/>
      <c r="M34" s="6"/>
      <c r="N34" s="6" t="s">
        <v>998</v>
      </c>
      <c r="O34" s="53"/>
      <c r="P34" s="56"/>
      <c r="Q34" s="6"/>
      <c r="R34" s="6"/>
      <c r="S34" s="6" t="s">
        <v>998</v>
      </c>
      <c r="T34" s="6"/>
      <c r="U34" s="6" t="s">
        <v>61</v>
      </c>
      <c r="V34" s="6" t="s">
        <v>61</v>
      </c>
    </row>
    <row r="35" spans="1:22" x14ac:dyDescent="0.25">
      <c r="A35" s="6" t="s">
        <v>191</v>
      </c>
      <c r="B35" s="6" t="s">
        <v>1125</v>
      </c>
      <c r="C35" s="6"/>
      <c r="D35" s="6"/>
      <c r="E35" s="6" t="s">
        <v>1056</v>
      </c>
      <c r="F35" s="6" t="s">
        <v>1057</v>
      </c>
      <c r="G35" s="6" t="s">
        <v>1058</v>
      </c>
      <c r="H35" s="6"/>
      <c r="I35" s="107"/>
      <c r="J35" s="104"/>
      <c r="K35" s="6"/>
      <c r="L35" s="6" t="s">
        <v>1061</v>
      </c>
      <c r="M35" s="6"/>
      <c r="N35" s="6"/>
      <c r="O35" s="53"/>
      <c r="P35" s="56"/>
      <c r="Q35" s="6"/>
      <c r="R35" s="6"/>
      <c r="S35" s="6" t="s">
        <v>998</v>
      </c>
      <c r="T35" s="6"/>
      <c r="U35" s="6" t="s">
        <v>61</v>
      </c>
      <c r="V35" s="6" t="s">
        <v>61</v>
      </c>
    </row>
    <row r="36" spans="1:22" x14ac:dyDescent="0.25">
      <c r="A36" s="6" t="s">
        <v>242</v>
      </c>
      <c r="B36" s="6" t="s">
        <v>1125</v>
      </c>
      <c r="C36" s="6" t="s">
        <v>1054</v>
      </c>
      <c r="D36" s="6"/>
      <c r="E36" s="6"/>
      <c r="F36" s="6"/>
      <c r="G36" s="6" t="s">
        <v>1058</v>
      </c>
      <c r="H36" s="6"/>
      <c r="I36" s="107"/>
      <c r="J36" s="104" t="s">
        <v>1059</v>
      </c>
      <c r="K36" s="6"/>
      <c r="L36" s="6" t="s">
        <v>1061</v>
      </c>
      <c r="M36" s="6" t="s">
        <v>1062</v>
      </c>
      <c r="N36" s="6"/>
      <c r="O36" s="53"/>
      <c r="P36" s="56" t="s">
        <v>1063</v>
      </c>
      <c r="Q36" s="6"/>
      <c r="R36" s="6"/>
      <c r="S36" s="6"/>
      <c r="T36" s="6"/>
      <c r="U36" s="6" t="s">
        <v>65</v>
      </c>
      <c r="V36" s="6" t="s">
        <v>61</v>
      </c>
    </row>
    <row r="37" spans="1:22" x14ac:dyDescent="0.25">
      <c r="A37" s="6" t="s">
        <v>181</v>
      </c>
      <c r="B37" s="6" t="s">
        <v>1125</v>
      </c>
      <c r="C37" s="6"/>
      <c r="D37" s="6"/>
      <c r="E37" s="6"/>
      <c r="F37" s="6"/>
      <c r="G37" s="6"/>
      <c r="H37" s="6" t="s">
        <v>998</v>
      </c>
      <c r="I37" s="107"/>
      <c r="J37" s="104"/>
      <c r="K37" s="6"/>
      <c r="L37" s="6"/>
      <c r="M37" s="6"/>
      <c r="N37" s="6" t="s">
        <v>998</v>
      </c>
      <c r="O37" s="53"/>
      <c r="P37" s="56"/>
      <c r="Q37" s="6"/>
      <c r="R37" s="6"/>
      <c r="S37" s="6" t="s">
        <v>998</v>
      </c>
      <c r="T37" s="6"/>
      <c r="U37" s="6" t="s">
        <v>61</v>
      </c>
      <c r="V37" s="6" t="s">
        <v>61</v>
      </c>
    </row>
    <row r="38" spans="1:22" x14ac:dyDescent="0.25">
      <c r="A38" s="6" t="s">
        <v>229</v>
      </c>
      <c r="B38" s="6" t="s">
        <v>1125</v>
      </c>
      <c r="C38" s="6"/>
      <c r="D38" s="6"/>
      <c r="E38" s="6" t="s">
        <v>1056</v>
      </c>
      <c r="F38" s="6" t="s">
        <v>1057</v>
      </c>
      <c r="G38" s="6" t="s">
        <v>1058</v>
      </c>
      <c r="H38" s="6"/>
      <c r="I38" s="107" t="s">
        <v>1075</v>
      </c>
      <c r="J38" s="104"/>
      <c r="K38" s="6"/>
      <c r="L38" s="6" t="s">
        <v>1061</v>
      </c>
      <c r="M38" s="6"/>
      <c r="N38" s="6"/>
      <c r="O38" s="53" t="s">
        <v>1076</v>
      </c>
      <c r="P38" s="56"/>
      <c r="Q38" s="6"/>
      <c r="R38" s="6"/>
      <c r="S38" s="6" t="s">
        <v>998</v>
      </c>
      <c r="T38" s="6"/>
      <c r="U38" s="6" t="s">
        <v>61</v>
      </c>
      <c r="V38" s="6" t="s">
        <v>61</v>
      </c>
    </row>
    <row r="39" spans="1:22" x14ac:dyDescent="0.25">
      <c r="A39" s="6" t="s">
        <v>335</v>
      </c>
      <c r="B39" s="6" t="s">
        <v>1125</v>
      </c>
      <c r="C39" s="6" t="s">
        <v>1054</v>
      </c>
      <c r="D39" s="6"/>
      <c r="E39" s="6"/>
      <c r="F39" s="6" t="s">
        <v>1057</v>
      </c>
      <c r="G39" s="6" t="s">
        <v>1058</v>
      </c>
      <c r="H39" s="6"/>
      <c r="I39" s="107"/>
      <c r="J39" s="104"/>
      <c r="K39" s="6"/>
      <c r="L39" s="6" t="s">
        <v>1061</v>
      </c>
      <c r="M39" s="6" t="s">
        <v>1062</v>
      </c>
      <c r="N39" s="6"/>
      <c r="O39" s="53"/>
      <c r="P39" s="56"/>
      <c r="Q39" s="6"/>
      <c r="R39" s="6" t="s">
        <v>1099</v>
      </c>
      <c r="S39" s="6"/>
      <c r="T39" s="6"/>
      <c r="U39" s="6" t="s">
        <v>61</v>
      </c>
      <c r="V39" s="6" t="s">
        <v>61</v>
      </c>
    </row>
    <row r="40" spans="1:22" x14ac:dyDescent="0.25">
      <c r="A40" s="6" t="s">
        <v>441</v>
      </c>
      <c r="B40" s="6" t="s">
        <v>1125</v>
      </c>
      <c r="C40" s="6" t="s">
        <v>1054</v>
      </c>
      <c r="D40" s="6"/>
      <c r="E40" s="6"/>
      <c r="F40" s="6"/>
      <c r="G40" s="6"/>
      <c r="H40" s="6"/>
      <c r="I40" s="107"/>
      <c r="J40" s="104"/>
      <c r="K40" s="6"/>
      <c r="L40" s="6"/>
      <c r="M40" s="6"/>
      <c r="N40" s="6"/>
      <c r="O40" s="53" t="s">
        <v>1096</v>
      </c>
      <c r="P40" s="56" t="s">
        <v>1063</v>
      </c>
      <c r="Q40" s="6" t="s">
        <v>1064</v>
      </c>
      <c r="R40" s="6"/>
      <c r="S40" s="6"/>
      <c r="T40" s="6"/>
      <c r="U40" s="6" t="s">
        <v>65</v>
      </c>
      <c r="V40" s="6" t="s">
        <v>61</v>
      </c>
    </row>
    <row r="41" spans="1:22" x14ac:dyDescent="0.25">
      <c r="A41" s="6" t="s">
        <v>357</v>
      </c>
      <c r="B41" s="6" t="s">
        <v>1125</v>
      </c>
      <c r="C41" s="6"/>
      <c r="D41" s="6"/>
      <c r="E41" s="6"/>
      <c r="F41" s="6"/>
      <c r="G41" s="6" t="s">
        <v>1058</v>
      </c>
      <c r="H41" s="6"/>
      <c r="I41" s="107"/>
      <c r="J41" s="104"/>
      <c r="K41" s="6"/>
      <c r="L41" s="6"/>
      <c r="M41" s="6"/>
      <c r="N41" s="6" t="s">
        <v>998</v>
      </c>
      <c r="O41" s="53"/>
      <c r="P41" s="56"/>
      <c r="Q41" s="6"/>
      <c r="R41" s="6"/>
      <c r="S41" s="6" t="s">
        <v>998</v>
      </c>
      <c r="T41" s="6"/>
      <c r="U41" s="6" t="s">
        <v>61</v>
      </c>
      <c r="V41" s="6" t="s">
        <v>61</v>
      </c>
    </row>
    <row r="42" spans="1:22" x14ac:dyDescent="0.25">
      <c r="A42" s="6" t="s">
        <v>264</v>
      </c>
      <c r="B42" s="6" t="s">
        <v>1125</v>
      </c>
      <c r="C42" s="6" t="s">
        <v>1054</v>
      </c>
      <c r="D42" s="6" t="s">
        <v>1055</v>
      </c>
      <c r="E42" s="6"/>
      <c r="F42" s="6" t="s">
        <v>1057</v>
      </c>
      <c r="G42" s="6"/>
      <c r="H42" s="6"/>
      <c r="I42" s="107"/>
      <c r="J42" s="104" t="s">
        <v>1059</v>
      </c>
      <c r="K42" s="6"/>
      <c r="L42" s="6" t="s">
        <v>1061</v>
      </c>
      <c r="M42" s="6" t="s">
        <v>1062</v>
      </c>
      <c r="N42" s="6"/>
      <c r="O42" s="53" t="s">
        <v>1079</v>
      </c>
      <c r="P42" s="56" t="s">
        <v>1063</v>
      </c>
      <c r="Q42" s="6" t="s">
        <v>1064</v>
      </c>
      <c r="R42" s="6" t="s">
        <v>1099</v>
      </c>
      <c r="S42" s="6"/>
      <c r="T42" s="6" t="s">
        <v>1103</v>
      </c>
      <c r="U42" s="6" t="s">
        <v>65</v>
      </c>
      <c r="V42" s="6" t="s">
        <v>61</v>
      </c>
    </row>
    <row r="43" spans="1:22" x14ac:dyDescent="0.25">
      <c r="A43" s="6" t="s">
        <v>298</v>
      </c>
      <c r="B43" s="6" t="s">
        <v>1125</v>
      </c>
      <c r="C43" s="6"/>
      <c r="D43" s="6"/>
      <c r="E43" s="6"/>
      <c r="F43" s="6"/>
      <c r="G43" s="6"/>
      <c r="H43" s="6" t="s">
        <v>998</v>
      </c>
      <c r="I43" s="107"/>
      <c r="J43" s="104"/>
      <c r="K43" s="6"/>
      <c r="L43" s="6" t="s">
        <v>1061</v>
      </c>
      <c r="M43" s="6"/>
      <c r="N43" s="6"/>
      <c r="O43" s="53"/>
      <c r="P43" s="56"/>
      <c r="Q43" s="6"/>
      <c r="R43" s="6"/>
      <c r="S43" s="6" t="s">
        <v>998</v>
      </c>
      <c r="T43" s="6"/>
      <c r="U43" s="6" t="s">
        <v>61</v>
      </c>
      <c r="V43" s="6" t="s">
        <v>61</v>
      </c>
    </row>
    <row r="44" spans="1:22" x14ac:dyDescent="0.25">
      <c r="A44" s="6" t="s">
        <v>311</v>
      </c>
      <c r="B44" s="6" t="s">
        <v>1125</v>
      </c>
      <c r="C44" s="6" t="s">
        <v>1054</v>
      </c>
      <c r="D44" s="6" t="s">
        <v>1055</v>
      </c>
      <c r="E44" s="6" t="s">
        <v>1056</v>
      </c>
      <c r="F44" s="6" t="s">
        <v>1057</v>
      </c>
      <c r="G44" s="6" t="s">
        <v>1058</v>
      </c>
      <c r="H44" s="6"/>
      <c r="I44" s="107"/>
      <c r="J44" s="104"/>
      <c r="K44" s="6"/>
      <c r="L44" s="6"/>
      <c r="M44" s="6"/>
      <c r="N44" s="6" t="s">
        <v>998</v>
      </c>
      <c r="O44" s="53"/>
      <c r="P44" s="56"/>
      <c r="Q44" s="6"/>
      <c r="R44" s="6"/>
      <c r="S44" s="6" t="s">
        <v>998</v>
      </c>
      <c r="T44" s="6"/>
      <c r="U44" s="6" t="s">
        <v>65</v>
      </c>
      <c r="V44" s="6" t="s">
        <v>61</v>
      </c>
    </row>
    <row r="45" spans="1:22" x14ac:dyDescent="0.25">
      <c r="A45" s="6" t="s">
        <v>360</v>
      </c>
      <c r="B45" s="6" t="s">
        <v>1125</v>
      </c>
      <c r="C45" s="6"/>
      <c r="D45" s="6"/>
      <c r="E45" s="6"/>
      <c r="F45" s="6" t="s">
        <v>1057</v>
      </c>
      <c r="G45" s="6"/>
      <c r="H45" s="6"/>
      <c r="I45" s="107" t="s">
        <v>1086</v>
      </c>
      <c r="J45" s="104"/>
      <c r="K45" s="6"/>
      <c r="L45" s="6" t="s">
        <v>1061</v>
      </c>
      <c r="M45" s="6" t="s">
        <v>1062</v>
      </c>
      <c r="N45" s="6"/>
      <c r="O45" s="53"/>
      <c r="P45" s="56" t="s">
        <v>1063</v>
      </c>
      <c r="Q45" s="6"/>
      <c r="R45" s="6"/>
      <c r="S45" s="6"/>
      <c r="T45" s="6"/>
      <c r="U45" s="6" t="s">
        <v>65</v>
      </c>
      <c r="V45" s="6" t="s">
        <v>61</v>
      </c>
    </row>
    <row r="46" spans="1:22" x14ac:dyDescent="0.25">
      <c r="A46" s="6" t="s">
        <v>462</v>
      </c>
      <c r="B46" s="6" t="s">
        <v>1125</v>
      </c>
      <c r="C46" s="6" t="s">
        <v>1054</v>
      </c>
      <c r="D46" s="6" t="s">
        <v>1055</v>
      </c>
      <c r="E46" s="6" t="s">
        <v>1056</v>
      </c>
      <c r="F46" s="6" t="s">
        <v>1057</v>
      </c>
      <c r="G46" s="6" t="s">
        <v>1058</v>
      </c>
      <c r="H46" s="6"/>
      <c r="I46" s="107"/>
      <c r="J46" s="104"/>
      <c r="K46" s="6"/>
      <c r="L46" s="6" t="s">
        <v>1061</v>
      </c>
      <c r="M46" s="6" t="s">
        <v>1062</v>
      </c>
      <c r="N46" s="6"/>
      <c r="O46" s="53"/>
      <c r="P46" s="56" t="s">
        <v>1063</v>
      </c>
      <c r="Q46" s="6" t="s">
        <v>1064</v>
      </c>
      <c r="R46" s="6"/>
      <c r="S46" s="6"/>
      <c r="T46" s="6"/>
      <c r="U46" s="6" t="s">
        <v>61</v>
      </c>
      <c r="V46" s="6" t="s">
        <v>61</v>
      </c>
    </row>
    <row r="47" spans="1:22" x14ac:dyDescent="0.25">
      <c r="A47" s="6" t="s">
        <v>351</v>
      </c>
      <c r="B47" s="6" t="s">
        <v>1125</v>
      </c>
      <c r="C47" s="6" t="s">
        <v>1054</v>
      </c>
      <c r="D47" s="6"/>
      <c r="E47" s="6" t="s">
        <v>1056</v>
      </c>
      <c r="F47" s="6" t="s">
        <v>1057</v>
      </c>
      <c r="G47" s="6" t="s">
        <v>1058</v>
      </c>
      <c r="H47" s="6"/>
      <c r="I47" s="107" t="s">
        <v>1085</v>
      </c>
      <c r="J47" s="104"/>
      <c r="K47" s="6"/>
      <c r="L47" s="6"/>
      <c r="M47" s="6"/>
      <c r="N47" s="6" t="s">
        <v>998</v>
      </c>
      <c r="O47" s="53"/>
      <c r="P47" s="56"/>
      <c r="Q47" s="6"/>
      <c r="R47" s="6"/>
      <c r="S47" s="6" t="s">
        <v>998</v>
      </c>
      <c r="T47" s="6"/>
      <c r="U47" s="6" t="s">
        <v>61</v>
      </c>
      <c r="V47" s="6" t="s">
        <v>61</v>
      </c>
    </row>
    <row r="48" spans="1:22" x14ac:dyDescent="0.25">
      <c r="A48" s="6" t="s">
        <v>208</v>
      </c>
      <c r="B48" s="6" t="s">
        <v>1125</v>
      </c>
      <c r="C48" s="6"/>
      <c r="D48" s="6" t="s">
        <v>1055</v>
      </c>
      <c r="E48" s="6"/>
      <c r="F48" s="6" t="s">
        <v>1057</v>
      </c>
      <c r="G48" s="6" t="s">
        <v>1058</v>
      </c>
      <c r="H48" s="6"/>
      <c r="I48" s="107" t="s">
        <v>1071</v>
      </c>
      <c r="J48" s="104"/>
      <c r="K48" s="6"/>
      <c r="L48" s="6" t="s">
        <v>1061</v>
      </c>
      <c r="M48" s="6"/>
      <c r="N48" s="6"/>
      <c r="O48" s="53" t="s">
        <v>1072</v>
      </c>
      <c r="P48" s="56"/>
      <c r="Q48" s="6"/>
      <c r="R48" s="6"/>
      <c r="S48" s="6" t="s">
        <v>998</v>
      </c>
      <c r="T48" s="6"/>
      <c r="U48" s="6" t="s">
        <v>61</v>
      </c>
      <c r="V48" s="6" t="s">
        <v>61</v>
      </c>
    </row>
    <row r="49" spans="1:22" x14ac:dyDescent="0.25">
      <c r="A49" s="6" t="s">
        <v>427</v>
      </c>
      <c r="B49" s="6" t="s">
        <v>1125</v>
      </c>
      <c r="C49" s="6" t="s">
        <v>1054</v>
      </c>
      <c r="D49" s="6"/>
      <c r="E49" s="6"/>
      <c r="F49" s="6" t="s">
        <v>1057</v>
      </c>
      <c r="G49" s="6"/>
      <c r="H49" s="6"/>
      <c r="I49" s="107"/>
      <c r="J49" s="104"/>
      <c r="K49" s="6"/>
      <c r="L49" s="6"/>
      <c r="M49" s="6"/>
      <c r="N49" s="6"/>
      <c r="O49" s="53" t="s">
        <v>1094</v>
      </c>
      <c r="P49" s="56"/>
      <c r="Q49" s="6"/>
      <c r="R49" s="6"/>
      <c r="S49" s="6" t="s">
        <v>998</v>
      </c>
      <c r="T49" s="6"/>
      <c r="U49" s="6" t="s">
        <v>61</v>
      </c>
      <c r="V49" s="6" t="s">
        <v>61</v>
      </c>
    </row>
    <row r="50" spans="1:22" x14ac:dyDescent="0.25">
      <c r="A50" s="6" t="s">
        <v>93</v>
      </c>
      <c r="B50" s="6" t="s">
        <v>1125</v>
      </c>
      <c r="C50" s="6"/>
      <c r="D50" s="6"/>
      <c r="E50" s="6" t="s">
        <v>1056</v>
      </c>
      <c r="F50" s="6"/>
      <c r="G50" s="6" t="s">
        <v>1058</v>
      </c>
      <c r="H50" s="6"/>
      <c r="I50" s="107"/>
      <c r="J50" s="104"/>
      <c r="K50" s="6"/>
      <c r="L50" s="6"/>
      <c r="M50" s="6"/>
      <c r="N50" s="6" t="s">
        <v>998</v>
      </c>
      <c r="O50" s="53"/>
      <c r="P50" s="56"/>
      <c r="Q50" s="6"/>
      <c r="R50" s="6"/>
      <c r="S50" s="6" t="s">
        <v>998</v>
      </c>
      <c r="T50" s="6"/>
      <c r="U50" s="6" t="s">
        <v>61</v>
      </c>
      <c r="V50" s="6" t="s">
        <v>61</v>
      </c>
    </row>
    <row r="51" spans="1:22" x14ac:dyDescent="0.25">
      <c r="A51" s="6" t="s">
        <v>98</v>
      </c>
      <c r="B51" s="6" t="s">
        <v>1125</v>
      </c>
      <c r="C51" s="6"/>
      <c r="D51" s="6"/>
      <c r="E51" s="6" t="s">
        <v>1056</v>
      </c>
      <c r="F51" s="6" t="s">
        <v>1057</v>
      </c>
      <c r="G51" s="6"/>
      <c r="H51" s="6"/>
      <c r="I51" s="107"/>
      <c r="J51" s="104"/>
      <c r="K51" s="6"/>
      <c r="L51" s="6"/>
      <c r="M51" s="6"/>
      <c r="N51" s="6"/>
      <c r="O51" s="53" t="s">
        <v>1065</v>
      </c>
      <c r="P51" s="56"/>
      <c r="Q51" s="6"/>
      <c r="R51" s="6"/>
      <c r="S51" s="6" t="s">
        <v>998</v>
      </c>
      <c r="T51" s="6"/>
      <c r="U51" s="6" t="s">
        <v>61</v>
      </c>
      <c r="V51" s="6" t="s">
        <v>61</v>
      </c>
    </row>
    <row r="52" spans="1:22" x14ac:dyDescent="0.25">
      <c r="A52" s="6" t="s">
        <v>302</v>
      </c>
      <c r="B52" s="6" t="s">
        <v>1125</v>
      </c>
      <c r="C52" s="6" t="s">
        <v>1054</v>
      </c>
      <c r="D52" s="6"/>
      <c r="E52" s="6" t="s">
        <v>1056</v>
      </c>
      <c r="F52" s="6" t="s">
        <v>1057</v>
      </c>
      <c r="G52" s="6" t="s">
        <v>1058</v>
      </c>
      <c r="H52" s="6"/>
      <c r="I52" s="107"/>
      <c r="J52" s="104"/>
      <c r="K52" s="6"/>
      <c r="L52" s="6" t="s">
        <v>1061</v>
      </c>
      <c r="M52" s="6" t="s">
        <v>1062</v>
      </c>
      <c r="N52" s="6"/>
      <c r="O52" s="53"/>
      <c r="P52" s="56" t="s">
        <v>1063</v>
      </c>
      <c r="Q52" s="6"/>
      <c r="R52" s="6" t="s">
        <v>1099</v>
      </c>
      <c r="S52" s="6"/>
      <c r="T52" s="6" t="s">
        <v>1104</v>
      </c>
      <c r="U52" s="6" t="s">
        <v>65</v>
      </c>
      <c r="V52" s="6" t="s">
        <v>61</v>
      </c>
    </row>
    <row r="53" spans="1:22" x14ac:dyDescent="0.25">
      <c r="A53" s="6" t="s">
        <v>122</v>
      </c>
      <c r="B53" s="6" t="s">
        <v>1125</v>
      </c>
      <c r="C53" s="6"/>
      <c r="D53" s="6"/>
      <c r="E53" s="6"/>
      <c r="F53" s="6"/>
      <c r="G53" s="6"/>
      <c r="H53" s="6" t="s">
        <v>998</v>
      </c>
      <c r="I53" s="107"/>
      <c r="J53" s="104"/>
      <c r="K53" s="6"/>
      <c r="L53" s="6"/>
      <c r="M53" s="6"/>
      <c r="N53" s="6" t="s">
        <v>998</v>
      </c>
      <c r="O53" s="53"/>
      <c r="P53" s="56"/>
      <c r="Q53" s="6"/>
      <c r="R53" s="6"/>
      <c r="S53" s="6" t="s">
        <v>998</v>
      </c>
      <c r="T53" s="6"/>
      <c r="U53" s="6" t="s">
        <v>61</v>
      </c>
      <c r="V53" s="6" t="s">
        <v>61</v>
      </c>
    </row>
    <row r="54" spans="1:22" x14ac:dyDescent="0.25">
      <c r="A54" s="6" t="s">
        <v>344</v>
      </c>
      <c r="B54" s="6" t="s">
        <v>1125</v>
      </c>
      <c r="C54" s="6" t="s">
        <v>1054</v>
      </c>
      <c r="D54" s="6"/>
      <c r="E54" s="6" t="s">
        <v>1056</v>
      </c>
      <c r="F54" s="6"/>
      <c r="G54" s="6"/>
      <c r="H54" s="6"/>
      <c r="I54" s="107"/>
      <c r="J54" s="104"/>
      <c r="K54" s="6"/>
      <c r="L54" s="6" t="s">
        <v>1061</v>
      </c>
      <c r="M54" s="6"/>
      <c r="N54" s="6"/>
      <c r="O54" s="53"/>
      <c r="P54" s="56" t="s">
        <v>1063</v>
      </c>
      <c r="Q54" s="6"/>
      <c r="R54" s="6"/>
      <c r="S54" s="6"/>
      <c r="T54" s="6"/>
      <c r="U54" s="6" t="s">
        <v>65</v>
      </c>
      <c r="V54" s="6" t="s">
        <v>65</v>
      </c>
    </row>
    <row r="55" spans="1:22" x14ac:dyDescent="0.25">
      <c r="A55" s="6" t="s">
        <v>223</v>
      </c>
      <c r="B55" s="6" t="s">
        <v>1125</v>
      </c>
      <c r="C55" s="6"/>
      <c r="D55" s="6"/>
      <c r="E55" s="6"/>
      <c r="F55" s="6" t="s">
        <v>1057</v>
      </c>
      <c r="G55" s="6"/>
      <c r="H55" s="6"/>
      <c r="I55" s="107" t="s">
        <v>1073</v>
      </c>
      <c r="J55" s="104"/>
      <c r="K55" s="6"/>
      <c r="L55" s="6" t="s">
        <v>1061</v>
      </c>
      <c r="M55" s="6" t="s">
        <v>1062</v>
      </c>
      <c r="N55" s="6" t="s">
        <v>998</v>
      </c>
      <c r="O55" s="53" t="s">
        <v>1074</v>
      </c>
      <c r="P55" s="56"/>
      <c r="Q55" s="6"/>
      <c r="R55" s="6"/>
      <c r="S55" s="6" t="s">
        <v>998</v>
      </c>
      <c r="T55" s="6"/>
      <c r="U55" s="6" t="s">
        <v>65</v>
      </c>
      <c r="V55" s="6" t="s">
        <v>61</v>
      </c>
    </row>
    <row r="56" spans="1:22" x14ac:dyDescent="0.25">
      <c r="A56" s="6" t="s">
        <v>454</v>
      </c>
      <c r="B56" s="6" t="s">
        <v>1125</v>
      </c>
      <c r="C56" s="6" t="s">
        <v>1054</v>
      </c>
      <c r="D56" s="6"/>
      <c r="E56" s="6"/>
      <c r="F56" s="6" t="s">
        <v>1057</v>
      </c>
      <c r="G56" s="6"/>
      <c r="H56" s="6"/>
      <c r="I56" s="107"/>
      <c r="J56" s="104"/>
      <c r="K56" s="6"/>
      <c r="L56" s="6" t="s">
        <v>1061</v>
      </c>
      <c r="M56" s="6"/>
      <c r="N56" s="6"/>
      <c r="O56" s="53"/>
      <c r="P56" s="56"/>
      <c r="Q56" s="6"/>
      <c r="R56" s="6"/>
      <c r="S56" s="6" t="s">
        <v>998</v>
      </c>
      <c r="T56" s="6"/>
      <c r="U56" s="6" t="s">
        <v>61</v>
      </c>
      <c r="V56" s="6" t="s">
        <v>61</v>
      </c>
    </row>
    <row r="57" spans="1:22" x14ac:dyDescent="0.25">
      <c r="A57" s="6" t="s">
        <v>374</v>
      </c>
      <c r="B57" s="6" t="s">
        <v>1125</v>
      </c>
      <c r="C57" s="6" t="s">
        <v>1054</v>
      </c>
      <c r="D57" s="6"/>
      <c r="E57" s="6"/>
      <c r="F57" s="6"/>
      <c r="G57" s="6" t="s">
        <v>1058</v>
      </c>
      <c r="H57" s="6"/>
      <c r="I57" s="107" t="s">
        <v>1089</v>
      </c>
      <c r="J57" s="104"/>
      <c r="K57" s="6" t="s">
        <v>1060</v>
      </c>
      <c r="L57" s="6" t="s">
        <v>1061</v>
      </c>
      <c r="M57" s="6" t="s">
        <v>1062</v>
      </c>
      <c r="N57" s="6"/>
      <c r="O57" s="53"/>
      <c r="P57" s="56" t="s">
        <v>1063</v>
      </c>
      <c r="Q57" s="6" t="s">
        <v>1064</v>
      </c>
      <c r="R57" s="6"/>
      <c r="S57" s="6"/>
      <c r="T57" s="6"/>
      <c r="U57" s="6" t="s">
        <v>61</v>
      </c>
      <c r="V57" s="6" t="s">
        <v>61</v>
      </c>
    </row>
    <row r="58" spans="1:22" x14ac:dyDescent="0.25">
      <c r="A58" s="6" t="s">
        <v>269</v>
      </c>
      <c r="B58" s="6" t="s">
        <v>1125</v>
      </c>
      <c r="C58" s="6" t="s">
        <v>1054</v>
      </c>
      <c r="D58" s="6"/>
      <c r="E58" s="6"/>
      <c r="F58" s="6"/>
      <c r="G58" s="6"/>
      <c r="H58" s="6"/>
      <c r="I58" s="107"/>
      <c r="J58" s="104"/>
      <c r="K58" s="6" t="s">
        <v>1060</v>
      </c>
      <c r="L58" s="6" t="s">
        <v>1061</v>
      </c>
      <c r="M58" s="6" t="s">
        <v>1062</v>
      </c>
      <c r="N58" s="6"/>
      <c r="O58" s="53"/>
      <c r="P58" s="56" t="s">
        <v>1063</v>
      </c>
      <c r="Q58" s="6" t="s">
        <v>1064</v>
      </c>
      <c r="R58" s="6"/>
      <c r="S58" s="6"/>
      <c r="T58" s="6"/>
      <c r="U58" s="6" t="s">
        <v>65</v>
      </c>
      <c r="V58" s="6" t="s">
        <v>65</v>
      </c>
    </row>
    <row r="59" spans="1:22" x14ac:dyDescent="0.25">
      <c r="A59" s="6" t="s">
        <v>259</v>
      </c>
      <c r="B59" s="6" t="s">
        <v>1125</v>
      </c>
      <c r="C59" s="6"/>
      <c r="D59" s="6"/>
      <c r="E59" s="6" t="s">
        <v>1056</v>
      </c>
      <c r="F59" s="6"/>
      <c r="G59" s="6"/>
      <c r="H59" s="6"/>
      <c r="I59" s="107"/>
      <c r="J59" s="104"/>
      <c r="K59" s="6"/>
      <c r="L59" s="6"/>
      <c r="M59" s="6"/>
      <c r="N59" s="6" t="s">
        <v>998</v>
      </c>
      <c r="O59" s="53"/>
      <c r="P59" s="56" t="s">
        <v>1063</v>
      </c>
      <c r="Q59" s="6"/>
      <c r="R59" s="6"/>
      <c r="S59" s="6"/>
      <c r="T59" s="6"/>
      <c r="U59" s="6" t="s">
        <v>61</v>
      </c>
      <c r="V59" s="6" t="s">
        <v>61</v>
      </c>
    </row>
    <row r="60" spans="1:22" x14ac:dyDescent="0.25">
      <c r="A60" s="6" t="s">
        <v>103</v>
      </c>
      <c r="B60" s="6" t="s">
        <v>1125</v>
      </c>
      <c r="C60" s="6" t="s">
        <v>1054</v>
      </c>
      <c r="D60" s="6"/>
      <c r="E60" s="6"/>
      <c r="F60" s="6" t="s">
        <v>1057</v>
      </c>
      <c r="G60" s="6" t="s">
        <v>1058</v>
      </c>
      <c r="H60" s="6"/>
      <c r="I60" s="107"/>
      <c r="J60" s="104"/>
      <c r="K60" s="6"/>
      <c r="L60" s="6"/>
      <c r="M60" s="6"/>
      <c r="N60" s="6" t="s">
        <v>998</v>
      </c>
      <c r="O60" s="53"/>
      <c r="P60" s="56"/>
      <c r="Q60" s="6" t="s">
        <v>1064</v>
      </c>
      <c r="R60" s="6"/>
      <c r="S60" s="6"/>
      <c r="T60" s="6"/>
      <c r="U60" s="6" t="s">
        <v>65</v>
      </c>
      <c r="V60" s="6" t="s">
        <v>61</v>
      </c>
    </row>
    <row r="61" spans="1:22" x14ac:dyDescent="0.25">
      <c r="A61" s="6" t="s">
        <v>239</v>
      </c>
      <c r="B61" s="6" t="s">
        <v>1125</v>
      </c>
      <c r="C61" s="6"/>
      <c r="D61" s="6"/>
      <c r="E61" s="6"/>
      <c r="F61" s="6"/>
      <c r="G61" s="6"/>
      <c r="H61" s="6" t="s">
        <v>998</v>
      </c>
      <c r="I61" s="107"/>
      <c r="J61" s="104"/>
      <c r="K61" s="6"/>
      <c r="L61" s="6"/>
      <c r="M61" s="6"/>
      <c r="N61" s="6" t="s">
        <v>998</v>
      </c>
      <c r="O61" s="53"/>
      <c r="P61" s="56"/>
      <c r="Q61" s="6"/>
      <c r="R61" s="6"/>
      <c r="S61" s="6" t="s">
        <v>998</v>
      </c>
      <c r="T61" s="6"/>
      <c r="U61" s="6" t="s">
        <v>61</v>
      </c>
      <c r="V61" s="6" t="s">
        <v>61</v>
      </c>
    </row>
    <row r="62" spans="1:22" x14ac:dyDescent="0.25">
      <c r="A62" s="6" t="s">
        <v>381</v>
      </c>
      <c r="B62" s="6" t="s">
        <v>1125</v>
      </c>
      <c r="C62" s="6" t="s">
        <v>1054</v>
      </c>
      <c r="D62" s="6"/>
      <c r="E62" s="6"/>
      <c r="F62" s="6"/>
      <c r="G62" s="6"/>
      <c r="H62" s="6"/>
      <c r="I62" s="107" t="s">
        <v>1090</v>
      </c>
      <c r="J62" s="104"/>
      <c r="K62" s="6"/>
      <c r="L62" s="6" t="s">
        <v>1061</v>
      </c>
      <c r="M62" s="6"/>
      <c r="N62" s="6"/>
      <c r="O62" s="53"/>
      <c r="P62" s="56"/>
      <c r="Q62" s="6"/>
      <c r="R62" s="6"/>
      <c r="S62" s="6" t="s">
        <v>998</v>
      </c>
      <c r="T62" s="6"/>
      <c r="U62" s="6" t="s">
        <v>65</v>
      </c>
      <c r="V62" s="6" t="s">
        <v>61</v>
      </c>
    </row>
    <row r="63" spans="1:22" x14ac:dyDescent="0.25">
      <c r="C63" s="2"/>
      <c r="D63" s="2"/>
      <c r="E63" s="2"/>
      <c r="F63" s="2"/>
      <c r="G63" s="2"/>
      <c r="H63" s="2"/>
      <c r="I63" s="108"/>
    </row>
    <row r="64" spans="1:22" x14ac:dyDescent="0.25">
      <c r="C64" s="2"/>
      <c r="D64" s="2"/>
      <c r="E64" s="2"/>
      <c r="F64" s="2"/>
      <c r="G64" s="2"/>
      <c r="H64" s="2"/>
      <c r="I64" s="108"/>
    </row>
    <row r="65" spans="1:22" x14ac:dyDescent="0.25">
      <c r="C65" s="2"/>
      <c r="D65" s="2"/>
      <c r="E65" s="2"/>
      <c r="F65" s="2"/>
      <c r="G65" s="2"/>
      <c r="H65" s="2"/>
      <c r="I65" s="108"/>
    </row>
    <row r="66" spans="1:22" ht="15" thickBot="1" x14ac:dyDescent="0.3">
      <c r="A66" s="83" t="s">
        <v>1161</v>
      </c>
      <c r="C66" s="122" t="s">
        <v>1051</v>
      </c>
      <c r="D66" s="126"/>
      <c r="E66" s="126"/>
      <c r="F66" s="126"/>
      <c r="G66" s="126"/>
      <c r="H66" s="126"/>
      <c r="I66" s="127"/>
      <c r="J66" s="3" t="s">
        <v>1052</v>
      </c>
      <c r="P66" s="129" t="s">
        <v>1053</v>
      </c>
      <c r="Q66" s="130"/>
      <c r="R66" s="130"/>
      <c r="S66" s="130"/>
      <c r="T66" s="130"/>
    </row>
    <row r="67" spans="1:22" s="10" customFormat="1" ht="15" thickBot="1" x14ac:dyDescent="0.3">
      <c r="A67" s="84" t="s">
        <v>1160</v>
      </c>
      <c r="B67" s="3" t="s">
        <v>1124</v>
      </c>
      <c r="C67" s="101" t="s">
        <v>1054</v>
      </c>
      <c r="D67" s="3" t="s">
        <v>1055</v>
      </c>
      <c r="E67" s="3" t="s">
        <v>1056</v>
      </c>
      <c r="F67" s="3" t="s">
        <v>1057</v>
      </c>
      <c r="G67" s="3" t="s">
        <v>1058</v>
      </c>
      <c r="H67" s="3" t="s">
        <v>998</v>
      </c>
      <c r="I67" s="105" t="s">
        <v>58</v>
      </c>
      <c r="J67" s="102" t="s">
        <v>1059</v>
      </c>
      <c r="K67" s="3" t="s">
        <v>1060</v>
      </c>
      <c r="L67" s="3" t="s">
        <v>1061</v>
      </c>
      <c r="M67" s="3" t="s">
        <v>1062</v>
      </c>
      <c r="N67" s="3" t="s">
        <v>998</v>
      </c>
      <c r="O67" s="3" t="s">
        <v>58</v>
      </c>
      <c r="P67" s="109" t="s">
        <v>1063</v>
      </c>
      <c r="Q67" s="3" t="s">
        <v>1064</v>
      </c>
      <c r="R67" s="3" t="s">
        <v>1099</v>
      </c>
      <c r="S67" s="3" t="s">
        <v>998</v>
      </c>
      <c r="T67" s="3" t="s">
        <v>58</v>
      </c>
      <c r="U67" s="3" t="s">
        <v>1107</v>
      </c>
      <c r="V67" s="3" t="s">
        <v>1108</v>
      </c>
    </row>
    <row r="68" spans="1:22" x14ac:dyDescent="0.25">
      <c r="A68" s="6" t="s">
        <v>394</v>
      </c>
      <c r="B68" s="6" t="s">
        <v>1127</v>
      </c>
      <c r="C68" s="6"/>
      <c r="D68" s="6"/>
      <c r="E68" s="6"/>
      <c r="F68" s="6"/>
      <c r="G68" s="6"/>
      <c r="H68" s="6" t="s">
        <v>998</v>
      </c>
      <c r="I68" s="107"/>
      <c r="J68" s="104"/>
      <c r="K68" s="6"/>
      <c r="L68" s="6"/>
      <c r="M68" s="6"/>
      <c r="N68" s="6" t="s">
        <v>998</v>
      </c>
      <c r="O68" s="53"/>
      <c r="P68" s="90"/>
      <c r="Q68" s="6"/>
      <c r="R68" s="6"/>
      <c r="S68" s="6" t="s">
        <v>998</v>
      </c>
      <c r="T68" s="6"/>
      <c r="U68" s="6" t="s">
        <v>61</v>
      </c>
      <c r="V68" s="6" t="s">
        <v>61</v>
      </c>
    </row>
    <row r="69" spans="1:22" x14ac:dyDescent="0.25">
      <c r="A69" s="6" t="s">
        <v>364</v>
      </c>
      <c r="B69" s="6" t="s">
        <v>1127</v>
      </c>
      <c r="C69" s="6"/>
      <c r="D69" s="6"/>
      <c r="E69" s="6"/>
      <c r="F69" s="6"/>
      <c r="G69" s="6"/>
      <c r="H69" s="6"/>
      <c r="I69" s="107" t="s">
        <v>1087</v>
      </c>
      <c r="J69" s="104"/>
      <c r="K69" s="6"/>
      <c r="L69" s="6" t="s">
        <v>1061</v>
      </c>
      <c r="M69" s="6"/>
      <c r="N69" s="6"/>
      <c r="O69" s="53"/>
      <c r="P69" s="56"/>
      <c r="Q69" s="6"/>
      <c r="R69" s="6"/>
      <c r="S69" s="6" t="s">
        <v>998</v>
      </c>
      <c r="T69" s="6"/>
      <c r="U69" s="6" t="s">
        <v>61</v>
      </c>
      <c r="V69" s="6" t="s">
        <v>61</v>
      </c>
    </row>
    <row r="70" spans="1:22" x14ac:dyDescent="0.25">
      <c r="A70" s="6" t="s">
        <v>433</v>
      </c>
      <c r="B70" s="6" t="s">
        <v>1127</v>
      </c>
      <c r="C70" s="6"/>
      <c r="D70" s="6"/>
      <c r="E70" s="6"/>
      <c r="F70" s="6" t="s">
        <v>1057</v>
      </c>
      <c r="G70" s="6" t="s">
        <v>1058</v>
      </c>
      <c r="H70" s="6"/>
      <c r="I70" s="107"/>
      <c r="J70" s="104"/>
      <c r="K70" s="6"/>
      <c r="L70" s="6"/>
      <c r="M70" s="6"/>
      <c r="N70" s="6"/>
      <c r="O70" s="53" t="s">
        <v>1095</v>
      </c>
      <c r="P70" s="56"/>
      <c r="Q70" s="6" t="s">
        <v>1064</v>
      </c>
      <c r="R70" s="6"/>
      <c r="S70" s="6"/>
      <c r="T70" s="6"/>
      <c r="U70" s="6" t="s">
        <v>61</v>
      </c>
      <c r="V70" s="6" t="s">
        <v>61</v>
      </c>
    </row>
    <row r="71" spans="1:22" x14ac:dyDescent="0.25">
      <c r="A71" s="6" t="s">
        <v>60</v>
      </c>
      <c r="B71" s="6" t="s">
        <v>1127</v>
      </c>
      <c r="C71" s="6"/>
      <c r="D71" s="6"/>
      <c r="E71" s="6"/>
      <c r="F71" s="6"/>
      <c r="G71" s="6"/>
      <c r="H71" s="6" t="s">
        <v>998</v>
      </c>
      <c r="I71" s="107"/>
      <c r="J71" s="104"/>
      <c r="K71" s="6"/>
      <c r="L71" s="6"/>
      <c r="M71" s="6"/>
      <c r="N71" s="6" t="s">
        <v>998</v>
      </c>
      <c r="O71" s="53"/>
      <c r="P71" s="56"/>
      <c r="Q71" s="6"/>
      <c r="R71" s="6"/>
      <c r="S71" s="6" t="s">
        <v>998</v>
      </c>
      <c r="T71" s="6"/>
      <c r="U71" s="6" t="s">
        <v>61</v>
      </c>
      <c r="V71" s="6" t="s">
        <v>61</v>
      </c>
    </row>
    <row r="72" spans="1:22" x14ac:dyDescent="0.25">
      <c r="A72" s="6" t="s">
        <v>75</v>
      </c>
      <c r="B72" s="6" t="s">
        <v>1127</v>
      </c>
      <c r="C72" s="6"/>
      <c r="D72" s="6"/>
      <c r="E72" s="6"/>
      <c r="F72" s="6" t="s">
        <v>1057</v>
      </c>
      <c r="G72" s="6"/>
      <c r="H72" s="6"/>
      <c r="I72" s="107"/>
      <c r="J72" s="104"/>
      <c r="K72" s="6"/>
      <c r="L72" s="6"/>
      <c r="M72" s="6"/>
      <c r="N72" s="6" t="s">
        <v>998</v>
      </c>
      <c r="O72" s="53"/>
      <c r="P72" s="56"/>
      <c r="Q72" s="6"/>
      <c r="R72" s="6"/>
      <c r="S72" s="6" t="s">
        <v>998</v>
      </c>
      <c r="T72" s="6"/>
      <c r="U72" s="6" t="s">
        <v>61</v>
      </c>
      <c r="V72" s="6" t="s">
        <v>61</v>
      </c>
    </row>
    <row r="73" spans="1:22" x14ac:dyDescent="0.25">
      <c r="A73" s="6" t="s">
        <v>158</v>
      </c>
      <c r="B73" s="6" t="s">
        <v>1127</v>
      </c>
      <c r="C73" s="6"/>
      <c r="D73" s="6"/>
      <c r="E73" s="6" t="s">
        <v>1056</v>
      </c>
      <c r="F73" s="6"/>
      <c r="G73" s="6"/>
      <c r="H73" s="6"/>
      <c r="I73" s="107"/>
      <c r="J73" s="104"/>
      <c r="K73" s="6"/>
      <c r="L73" s="6"/>
      <c r="M73" s="6"/>
      <c r="N73" s="6" t="s">
        <v>998</v>
      </c>
      <c r="O73" s="53"/>
      <c r="P73" s="56"/>
      <c r="Q73" s="6"/>
      <c r="R73" s="6"/>
      <c r="S73" s="6" t="s">
        <v>998</v>
      </c>
      <c r="T73" s="6"/>
      <c r="U73" s="6" t="s">
        <v>61</v>
      </c>
      <c r="V73" s="6" t="s">
        <v>61</v>
      </c>
    </row>
    <row r="74" spans="1:22" x14ac:dyDescent="0.25">
      <c r="A74" s="6" t="s">
        <v>437</v>
      </c>
      <c r="B74" s="6" t="s">
        <v>1127</v>
      </c>
      <c r="C74" s="6"/>
      <c r="D74" s="6"/>
      <c r="E74" s="6"/>
      <c r="F74" s="6"/>
      <c r="G74" s="6"/>
      <c r="H74" s="6" t="s">
        <v>998</v>
      </c>
      <c r="I74" s="107"/>
      <c r="J74" s="104"/>
      <c r="K74" s="6"/>
      <c r="L74" s="6"/>
      <c r="M74" s="6"/>
      <c r="N74" s="6" t="s">
        <v>998</v>
      </c>
      <c r="O74" s="53"/>
      <c r="P74" s="56"/>
      <c r="Q74" s="6"/>
      <c r="R74" s="6"/>
      <c r="S74" s="6" t="s">
        <v>998</v>
      </c>
      <c r="T74" s="6"/>
      <c r="U74" s="6" t="s">
        <v>61</v>
      </c>
      <c r="V74" s="6" t="s">
        <v>61</v>
      </c>
    </row>
    <row r="75" spans="1:22" x14ac:dyDescent="0.25">
      <c r="A75" s="6" t="s">
        <v>183</v>
      </c>
      <c r="B75" s="6" t="s">
        <v>1127</v>
      </c>
      <c r="C75" s="6"/>
      <c r="D75" s="6" t="s">
        <v>1055</v>
      </c>
      <c r="E75" s="6"/>
      <c r="F75" s="6"/>
      <c r="G75" s="6" t="s">
        <v>1058</v>
      </c>
      <c r="H75" s="6"/>
      <c r="I75" s="107"/>
      <c r="J75" s="104"/>
      <c r="K75" s="6"/>
      <c r="L75" s="6"/>
      <c r="M75" s="6"/>
      <c r="N75" s="6" t="s">
        <v>998</v>
      </c>
      <c r="O75" s="53"/>
      <c r="P75" s="56"/>
      <c r="Q75" s="6"/>
      <c r="R75" s="6"/>
      <c r="S75" s="6" t="s">
        <v>998</v>
      </c>
      <c r="T75" s="6"/>
      <c r="U75" s="6" t="s">
        <v>61</v>
      </c>
      <c r="V75" s="6" t="s">
        <v>61</v>
      </c>
    </row>
    <row r="76" spans="1:22" x14ac:dyDescent="0.25">
      <c r="A76" s="6" t="s">
        <v>171</v>
      </c>
      <c r="B76" s="6" t="s">
        <v>1127</v>
      </c>
      <c r="C76" s="6"/>
      <c r="D76" s="6"/>
      <c r="E76" s="6" t="s">
        <v>1056</v>
      </c>
      <c r="F76" s="6"/>
      <c r="G76" s="6"/>
      <c r="H76" s="6"/>
      <c r="I76" s="107"/>
      <c r="J76" s="104"/>
      <c r="K76" s="6"/>
      <c r="L76" s="6"/>
      <c r="M76" s="6"/>
      <c r="N76" s="6" t="s">
        <v>998</v>
      </c>
      <c r="O76" s="53"/>
      <c r="P76" s="56"/>
      <c r="Q76" s="6"/>
      <c r="R76" s="6"/>
      <c r="S76" s="6" t="s">
        <v>998</v>
      </c>
      <c r="T76" s="6"/>
      <c r="U76" s="6" t="s">
        <v>61</v>
      </c>
      <c r="V76" s="6" t="s">
        <v>61</v>
      </c>
    </row>
    <row r="77" spans="1:22" x14ac:dyDescent="0.25">
      <c r="A77" s="6" t="s">
        <v>402</v>
      </c>
      <c r="B77" s="6" t="s">
        <v>1127</v>
      </c>
      <c r="C77" s="6"/>
      <c r="D77" s="6" t="s">
        <v>1055</v>
      </c>
      <c r="E77" s="6"/>
      <c r="F77" s="6"/>
      <c r="G77" s="6" t="s">
        <v>1058</v>
      </c>
      <c r="H77" s="6"/>
      <c r="I77" s="107"/>
      <c r="J77" s="104"/>
      <c r="K77" s="6"/>
      <c r="L77" s="6" t="s">
        <v>1061</v>
      </c>
      <c r="M77" s="6" t="s">
        <v>1062</v>
      </c>
      <c r="N77" s="6"/>
      <c r="O77" s="53"/>
      <c r="P77" s="56"/>
      <c r="Q77" s="6"/>
      <c r="R77" s="6"/>
      <c r="S77" s="6" t="s">
        <v>998</v>
      </c>
      <c r="T77" s="6"/>
      <c r="U77" s="6" t="s">
        <v>61</v>
      </c>
      <c r="V77" s="6" t="s">
        <v>61</v>
      </c>
    </row>
    <row r="78" spans="1:22" x14ac:dyDescent="0.25">
      <c r="A78" s="6" t="s">
        <v>120</v>
      </c>
      <c r="B78" s="6" t="s">
        <v>1127</v>
      </c>
      <c r="C78" s="6"/>
      <c r="D78" s="6"/>
      <c r="E78" s="6"/>
      <c r="F78" s="6"/>
      <c r="G78" s="6" t="s">
        <v>1058</v>
      </c>
      <c r="H78" s="6"/>
      <c r="I78" s="107"/>
      <c r="J78" s="104"/>
      <c r="K78" s="6"/>
      <c r="L78" s="6"/>
      <c r="M78" s="6"/>
      <c r="N78" s="6" t="s">
        <v>998</v>
      </c>
      <c r="O78" s="53"/>
      <c r="P78" s="56"/>
      <c r="Q78" s="6"/>
      <c r="R78" s="6"/>
      <c r="S78" s="6" t="s">
        <v>998</v>
      </c>
      <c r="T78" s="6"/>
      <c r="U78" s="6" t="s">
        <v>61</v>
      </c>
      <c r="V78" s="6" t="s">
        <v>61</v>
      </c>
    </row>
    <row r="79" spans="1:22" x14ac:dyDescent="0.25">
      <c r="A79" s="6" t="s">
        <v>424</v>
      </c>
      <c r="B79" s="6" t="s">
        <v>1127</v>
      </c>
      <c r="C79" s="6"/>
      <c r="D79" s="6"/>
      <c r="E79" s="6"/>
      <c r="F79" s="6"/>
      <c r="G79" s="6"/>
      <c r="H79" s="6" t="s">
        <v>998</v>
      </c>
      <c r="I79" s="107"/>
      <c r="J79" s="104"/>
      <c r="K79" s="6"/>
      <c r="L79" s="6"/>
      <c r="M79" s="6"/>
      <c r="N79" s="6" t="s">
        <v>998</v>
      </c>
      <c r="O79" s="53"/>
      <c r="P79" s="56"/>
      <c r="Q79" s="6"/>
      <c r="R79" s="6"/>
      <c r="S79" s="6" t="s">
        <v>998</v>
      </c>
      <c r="T79" s="6"/>
      <c r="U79" s="6" t="s">
        <v>65</v>
      </c>
      <c r="V79" s="6" t="s">
        <v>61</v>
      </c>
    </row>
    <row r="80" spans="1:22" x14ac:dyDescent="0.25">
      <c r="A80" s="6" t="s">
        <v>85</v>
      </c>
      <c r="B80" s="6" t="s">
        <v>1127</v>
      </c>
      <c r="C80" s="6"/>
      <c r="D80" s="6"/>
      <c r="E80" s="6"/>
      <c r="F80" s="6"/>
      <c r="G80" s="6"/>
      <c r="H80" s="6" t="s">
        <v>998</v>
      </c>
      <c r="I80" s="107"/>
      <c r="J80" s="104"/>
      <c r="K80" s="6"/>
      <c r="L80" s="6"/>
      <c r="M80" s="6"/>
      <c r="N80" s="6" t="s">
        <v>998</v>
      </c>
      <c r="O80" s="53"/>
      <c r="P80" s="56"/>
      <c r="Q80" s="6"/>
      <c r="R80" s="6"/>
      <c r="S80" s="6" t="s">
        <v>998</v>
      </c>
      <c r="T80" s="6"/>
      <c r="U80" s="6" t="s">
        <v>61</v>
      </c>
      <c r="V80" s="6" t="s">
        <v>61</v>
      </c>
    </row>
    <row r="81" spans="1:22" x14ac:dyDescent="0.25">
      <c r="A81" s="6" t="s">
        <v>69</v>
      </c>
      <c r="B81" s="6" t="s">
        <v>1127</v>
      </c>
      <c r="C81" s="6"/>
      <c r="D81" s="6"/>
      <c r="E81" s="6"/>
      <c r="F81" s="6"/>
      <c r="G81" s="6"/>
      <c r="H81" s="6" t="s">
        <v>998</v>
      </c>
      <c r="I81" s="107"/>
      <c r="J81" s="104"/>
      <c r="K81" s="6"/>
      <c r="L81" s="6"/>
      <c r="M81" s="6"/>
      <c r="N81" s="6" t="s">
        <v>998</v>
      </c>
      <c r="O81" s="53"/>
      <c r="P81" s="56"/>
      <c r="Q81" s="6"/>
      <c r="R81" s="6"/>
      <c r="S81" s="6" t="s">
        <v>998</v>
      </c>
      <c r="T81" s="6"/>
      <c r="U81" s="6" t="s">
        <v>61</v>
      </c>
      <c r="V81" s="6" t="s">
        <v>61</v>
      </c>
    </row>
    <row r="82" spans="1:22" x14ac:dyDescent="0.25">
      <c r="A82" s="6" t="s">
        <v>494</v>
      </c>
      <c r="B82" s="6" t="s">
        <v>1127</v>
      </c>
      <c r="C82" s="6"/>
      <c r="D82" s="6"/>
      <c r="E82" s="6" t="s">
        <v>1056</v>
      </c>
      <c r="F82" s="6"/>
      <c r="G82" s="6" t="s">
        <v>1058</v>
      </c>
      <c r="H82" s="6"/>
      <c r="I82" s="107"/>
      <c r="J82" s="104"/>
      <c r="K82" s="6"/>
      <c r="L82" s="6" t="s">
        <v>1061</v>
      </c>
      <c r="M82" s="6" t="s">
        <v>1062</v>
      </c>
      <c r="N82" s="6"/>
      <c r="O82" s="53"/>
      <c r="P82" s="56"/>
      <c r="Q82" s="6"/>
      <c r="R82" s="6"/>
      <c r="S82" s="6"/>
      <c r="T82" s="6" t="s">
        <v>1106</v>
      </c>
      <c r="U82" s="6" t="s">
        <v>61</v>
      </c>
      <c r="V82" s="6" t="s">
        <v>61</v>
      </c>
    </row>
    <row r="83" spans="1:22" x14ac:dyDescent="0.25">
      <c r="A83" s="6" t="s">
        <v>100</v>
      </c>
      <c r="B83" s="6" t="s">
        <v>1127</v>
      </c>
      <c r="C83" s="6"/>
      <c r="D83" s="6"/>
      <c r="E83" s="6"/>
      <c r="F83" s="6"/>
      <c r="G83" s="6"/>
      <c r="H83" s="6" t="s">
        <v>998</v>
      </c>
      <c r="I83" s="107"/>
      <c r="J83" s="104"/>
      <c r="K83" s="6"/>
      <c r="L83" s="6"/>
      <c r="M83" s="6"/>
      <c r="N83" s="6" t="s">
        <v>998</v>
      </c>
      <c r="O83" s="53"/>
      <c r="P83" s="56"/>
      <c r="Q83" s="6"/>
      <c r="R83" s="6"/>
      <c r="S83" s="6" t="s">
        <v>998</v>
      </c>
      <c r="T83" s="6"/>
      <c r="U83" s="6" t="s">
        <v>61</v>
      </c>
      <c r="V83" s="6" t="s">
        <v>61</v>
      </c>
    </row>
    <row r="84" spans="1:22" x14ac:dyDescent="0.25">
      <c r="A84" s="6" t="s">
        <v>398</v>
      </c>
      <c r="B84" s="6" t="s">
        <v>1127</v>
      </c>
      <c r="C84" s="6"/>
      <c r="D84" s="6"/>
      <c r="E84" s="6" t="s">
        <v>1056</v>
      </c>
      <c r="F84" s="6"/>
      <c r="G84" s="6"/>
      <c r="H84" s="6"/>
      <c r="I84" s="107"/>
      <c r="J84" s="104"/>
      <c r="K84" s="6"/>
      <c r="L84" s="6"/>
      <c r="M84" s="6"/>
      <c r="N84" s="6" t="s">
        <v>998</v>
      </c>
      <c r="O84" s="53"/>
      <c r="P84" s="56"/>
      <c r="Q84" s="6"/>
      <c r="R84" s="6"/>
      <c r="S84" s="6" t="s">
        <v>998</v>
      </c>
      <c r="T84" s="6"/>
      <c r="U84" s="6" t="s">
        <v>61</v>
      </c>
      <c r="V84" s="6" t="s">
        <v>61</v>
      </c>
    </row>
    <row r="85" spans="1:22" x14ac:dyDescent="0.25">
      <c r="A85" s="6" t="s">
        <v>325</v>
      </c>
      <c r="B85" s="6" t="s">
        <v>1127</v>
      </c>
      <c r="C85" s="6"/>
      <c r="D85" s="6"/>
      <c r="E85" s="6" t="s">
        <v>1056</v>
      </c>
      <c r="F85" s="6" t="s">
        <v>1057</v>
      </c>
      <c r="G85" s="6" t="s">
        <v>1058</v>
      </c>
      <c r="H85" s="6"/>
      <c r="I85" s="107"/>
      <c r="J85" s="104"/>
      <c r="K85" s="6"/>
      <c r="L85" s="6" t="s">
        <v>1061</v>
      </c>
      <c r="M85" s="6" t="s">
        <v>1062</v>
      </c>
      <c r="N85" s="6"/>
      <c r="O85" s="53" t="s">
        <v>1083</v>
      </c>
      <c r="P85" s="56" t="s">
        <v>1063</v>
      </c>
      <c r="Q85" s="6"/>
      <c r="R85" s="6"/>
      <c r="S85" s="6"/>
      <c r="T85" s="6" t="s">
        <v>1105</v>
      </c>
      <c r="U85" s="6" t="s">
        <v>65</v>
      </c>
      <c r="V85" s="6" t="s">
        <v>61</v>
      </c>
    </row>
    <row r="86" spans="1:22" x14ac:dyDescent="0.25">
      <c r="A86" s="6" t="s">
        <v>87</v>
      </c>
      <c r="B86" s="6" t="s">
        <v>1127</v>
      </c>
      <c r="C86" s="6"/>
      <c r="D86" s="6"/>
      <c r="E86" s="6"/>
      <c r="F86" s="6"/>
      <c r="G86" s="6"/>
      <c r="H86" s="6" t="s">
        <v>998</v>
      </c>
      <c r="I86" s="107"/>
      <c r="J86" s="104"/>
      <c r="K86" s="6"/>
      <c r="L86" s="6"/>
      <c r="M86" s="6"/>
      <c r="N86" s="6" t="s">
        <v>998</v>
      </c>
      <c r="O86" s="53"/>
      <c r="P86" s="56"/>
      <c r="Q86" s="6"/>
      <c r="R86" s="6"/>
      <c r="S86" s="6" t="s">
        <v>998</v>
      </c>
      <c r="T86" s="6"/>
      <c r="U86" s="6" t="s">
        <v>61</v>
      </c>
      <c r="V86" s="6" t="s">
        <v>61</v>
      </c>
    </row>
    <row r="87" spans="1:22" x14ac:dyDescent="0.25">
      <c r="A87" s="6" t="s">
        <v>1131</v>
      </c>
      <c r="B87" s="6" t="s">
        <v>1127</v>
      </c>
      <c r="C87" s="6"/>
      <c r="D87" s="6"/>
      <c r="E87" s="6" t="s">
        <v>1056</v>
      </c>
      <c r="F87" s="6"/>
      <c r="G87" s="6"/>
      <c r="H87" s="6"/>
      <c r="I87" s="107"/>
      <c r="J87" s="104"/>
      <c r="K87" s="6"/>
      <c r="L87" s="6"/>
      <c r="M87" s="6"/>
      <c r="N87" s="6" t="s">
        <v>998</v>
      </c>
      <c r="O87" s="107"/>
      <c r="P87" s="104"/>
      <c r="Q87" s="6"/>
      <c r="R87" s="6"/>
      <c r="S87" s="6" t="s">
        <v>998</v>
      </c>
      <c r="T87" s="6"/>
      <c r="U87" s="6" t="s">
        <v>61</v>
      </c>
      <c r="V87" s="6" t="s">
        <v>61</v>
      </c>
    </row>
    <row r="88" spans="1:22" x14ac:dyDescent="0.25">
      <c r="P88" s="2"/>
    </row>
    <row r="89" spans="1:22" x14ac:dyDescent="0.25">
      <c r="P89" s="2"/>
    </row>
    <row r="90" spans="1:22" x14ac:dyDescent="0.25">
      <c r="P90" s="2"/>
    </row>
    <row r="91" spans="1:22" x14ac:dyDescent="0.25">
      <c r="P91" s="2"/>
    </row>
    <row r="92" spans="1:22" x14ac:dyDescent="0.25">
      <c r="P92" s="2"/>
    </row>
    <row r="93" spans="1:22" x14ac:dyDescent="0.25">
      <c r="P93" s="2"/>
    </row>
    <row r="94" spans="1:22" x14ac:dyDescent="0.25">
      <c r="P94" s="2"/>
    </row>
    <row r="95" spans="1:22" x14ac:dyDescent="0.25">
      <c r="P95" s="2"/>
    </row>
    <row r="96" spans="1:22" x14ac:dyDescent="0.25">
      <c r="P96" s="2"/>
    </row>
    <row r="97" spans="16:16" x14ac:dyDescent="0.25">
      <c r="P97" s="2"/>
    </row>
    <row r="98" spans="16:16" x14ac:dyDescent="0.25">
      <c r="P98" s="2"/>
    </row>
    <row r="99" spans="16:16" x14ac:dyDescent="0.25">
      <c r="P99" s="2"/>
    </row>
    <row r="100" spans="16:16" x14ac:dyDescent="0.25">
      <c r="P100" s="2"/>
    </row>
    <row r="101" spans="16:16" x14ac:dyDescent="0.25">
      <c r="P101" s="2"/>
    </row>
    <row r="102" spans="16:16" x14ac:dyDescent="0.25">
      <c r="P102" s="2"/>
    </row>
    <row r="103" spans="16:16" x14ac:dyDescent="0.25">
      <c r="P103" s="2"/>
    </row>
    <row r="104" spans="16:16" x14ac:dyDescent="0.25">
      <c r="P104" s="2"/>
    </row>
    <row r="105" spans="16:16" x14ac:dyDescent="0.25">
      <c r="P105" s="2"/>
    </row>
    <row r="106" spans="16:16" x14ac:dyDescent="0.25">
      <c r="P106" s="2"/>
    </row>
    <row r="107" spans="16:16" x14ac:dyDescent="0.25">
      <c r="P107" s="2"/>
    </row>
    <row r="108" spans="16:16" x14ac:dyDescent="0.25">
      <c r="P108" s="2"/>
    </row>
    <row r="109" spans="16:16" x14ac:dyDescent="0.25">
      <c r="P109" s="2"/>
    </row>
    <row r="110" spans="16:16" x14ac:dyDescent="0.25">
      <c r="P110" s="2"/>
    </row>
    <row r="111" spans="16:16" x14ac:dyDescent="0.25">
      <c r="P111" s="2"/>
    </row>
    <row r="112" spans="16:16" x14ac:dyDescent="0.25">
      <c r="P112" s="2"/>
    </row>
    <row r="113" spans="16:16" x14ac:dyDescent="0.25">
      <c r="P113" s="2"/>
    </row>
    <row r="114" spans="16:16" x14ac:dyDescent="0.25">
      <c r="P114" s="2"/>
    </row>
    <row r="115" spans="16:16" x14ac:dyDescent="0.25">
      <c r="P115" s="2"/>
    </row>
    <row r="116" spans="16:16" x14ac:dyDescent="0.25">
      <c r="P116" s="2"/>
    </row>
    <row r="117" spans="16:16" x14ac:dyDescent="0.25">
      <c r="P117" s="2"/>
    </row>
    <row r="118" spans="16:16" x14ac:dyDescent="0.25">
      <c r="P118" s="2"/>
    </row>
    <row r="119" spans="16:16" x14ac:dyDescent="0.25">
      <c r="P119" s="2"/>
    </row>
    <row r="120" spans="16:16" x14ac:dyDescent="0.25">
      <c r="P120" s="2"/>
    </row>
    <row r="121" spans="16:16" x14ac:dyDescent="0.25">
      <c r="P121" s="2"/>
    </row>
    <row r="122" spans="16:16" x14ac:dyDescent="0.25">
      <c r="P122" s="2"/>
    </row>
    <row r="123" spans="16:16" x14ac:dyDescent="0.25">
      <c r="P123" s="2"/>
    </row>
    <row r="124" spans="16:16" x14ac:dyDescent="0.25">
      <c r="P124" s="2"/>
    </row>
    <row r="125" spans="16:16" x14ac:dyDescent="0.25">
      <c r="P125" s="2"/>
    </row>
    <row r="126" spans="16:16" x14ac:dyDescent="0.25">
      <c r="P126" s="2"/>
    </row>
    <row r="127" spans="16:16" x14ac:dyDescent="0.25">
      <c r="P127" s="2"/>
    </row>
    <row r="128" spans="16:16" x14ac:dyDescent="0.25">
      <c r="P128" s="2"/>
    </row>
    <row r="129" spans="16:16" x14ac:dyDescent="0.25">
      <c r="P129" s="2"/>
    </row>
    <row r="130" spans="16:16" x14ac:dyDescent="0.25">
      <c r="P130" s="2"/>
    </row>
    <row r="131" spans="16:16" x14ac:dyDescent="0.25">
      <c r="P131" s="2"/>
    </row>
    <row r="132" spans="16:16" x14ac:dyDescent="0.25">
      <c r="P132" s="2"/>
    </row>
    <row r="133" spans="16:16" x14ac:dyDescent="0.25">
      <c r="P133" s="2"/>
    </row>
    <row r="134" spans="16:16" x14ac:dyDescent="0.25">
      <c r="P134" s="2"/>
    </row>
    <row r="135" spans="16:16" x14ac:dyDescent="0.25">
      <c r="P135" s="2"/>
    </row>
    <row r="136" spans="16:16" x14ac:dyDescent="0.25">
      <c r="P136" s="2"/>
    </row>
    <row r="137" spans="16:16" x14ac:dyDescent="0.25">
      <c r="P137" s="2"/>
    </row>
    <row r="138" spans="16:16" x14ac:dyDescent="0.25">
      <c r="P138" s="2"/>
    </row>
    <row r="139" spans="16:16" x14ac:dyDescent="0.25">
      <c r="P139" s="2"/>
    </row>
    <row r="140" spans="16:16" x14ac:dyDescent="0.25">
      <c r="P140" s="2"/>
    </row>
    <row r="141" spans="16:16" x14ac:dyDescent="0.25">
      <c r="P141" s="2"/>
    </row>
    <row r="142" spans="16:16" x14ac:dyDescent="0.25">
      <c r="P142" s="2"/>
    </row>
    <row r="143" spans="16:16" x14ac:dyDescent="0.25">
      <c r="P143" s="2"/>
    </row>
    <row r="144" spans="16:16" x14ac:dyDescent="0.25">
      <c r="P144" s="2"/>
    </row>
    <row r="145" spans="16:16" x14ac:dyDescent="0.25">
      <c r="P145" s="2"/>
    </row>
    <row r="146" spans="16:16" x14ac:dyDescent="0.25">
      <c r="P146" s="2"/>
    </row>
    <row r="147" spans="16:16" x14ac:dyDescent="0.25">
      <c r="P147" s="2"/>
    </row>
    <row r="148" spans="16:16" x14ac:dyDescent="0.25">
      <c r="P148" s="2"/>
    </row>
    <row r="149" spans="16:16" x14ac:dyDescent="0.25">
      <c r="P149" s="2"/>
    </row>
    <row r="150" spans="16:16" x14ac:dyDescent="0.25">
      <c r="P150" s="2"/>
    </row>
    <row r="151" spans="16:16" x14ac:dyDescent="0.25">
      <c r="P151" s="2"/>
    </row>
    <row r="152" spans="16:16" x14ac:dyDescent="0.25">
      <c r="P152" s="2"/>
    </row>
    <row r="153" spans="16:16" x14ac:dyDescent="0.25">
      <c r="P153" s="2"/>
    </row>
    <row r="154" spans="16:16" x14ac:dyDescent="0.25">
      <c r="P154" s="2"/>
    </row>
    <row r="155" spans="16:16" x14ac:dyDescent="0.25">
      <c r="P155" s="2"/>
    </row>
    <row r="156" spans="16:16" x14ac:dyDescent="0.25">
      <c r="P156" s="2"/>
    </row>
    <row r="157" spans="16:16" x14ac:dyDescent="0.25">
      <c r="P157" s="2"/>
    </row>
    <row r="158" spans="16:16" x14ac:dyDescent="0.25">
      <c r="P158" s="2"/>
    </row>
    <row r="159" spans="16:16" x14ac:dyDescent="0.25">
      <c r="P159" s="2"/>
    </row>
    <row r="160" spans="16:16" x14ac:dyDescent="0.25">
      <c r="P160" s="2"/>
    </row>
    <row r="161" spans="16:16" x14ac:dyDescent="0.25">
      <c r="P161" s="2"/>
    </row>
    <row r="162" spans="16:16" x14ac:dyDescent="0.25">
      <c r="P162" s="2"/>
    </row>
    <row r="163" spans="16:16" x14ac:dyDescent="0.25">
      <c r="P163" s="2"/>
    </row>
    <row r="164" spans="16:16" x14ac:dyDescent="0.25">
      <c r="P164" s="2"/>
    </row>
    <row r="165" spans="16:16" x14ac:dyDescent="0.25">
      <c r="P165" s="2"/>
    </row>
    <row r="166" spans="16:16" x14ac:dyDescent="0.25">
      <c r="P166" s="2"/>
    </row>
    <row r="167" spans="16:16" x14ac:dyDescent="0.25">
      <c r="P167" s="2"/>
    </row>
    <row r="168" spans="16:16" x14ac:dyDescent="0.25">
      <c r="P168" s="2"/>
    </row>
    <row r="169" spans="16:16" x14ac:dyDescent="0.25">
      <c r="P169" s="2"/>
    </row>
    <row r="170" spans="16:16" x14ac:dyDescent="0.25">
      <c r="P170" s="2"/>
    </row>
    <row r="171" spans="16:16" x14ac:dyDescent="0.25">
      <c r="P171" s="2"/>
    </row>
    <row r="172" spans="16:16" x14ac:dyDescent="0.25">
      <c r="P172" s="2"/>
    </row>
    <row r="173" spans="16:16" x14ac:dyDescent="0.25">
      <c r="P173" s="2"/>
    </row>
    <row r="174" spans="16:16" x14ac:dyDescent="0.25">
      <c r="P174" s="2"/>
    </row>
    <row r="175" spans="16:16" x14ac:dyDescent="0.25">
      <c r="P175" s="2"/>
    </row>
    <row r="176" spans="16:16" x14ac:dyDescent="0.25">
      <c r="P176" s="2"/>
    </row>
    <row r="177" spans="16:16" x14ac:dyDescent="0.25">
      <c r="P177" s="2"/>
    </row>
    <row r="178" spans="16:16" x14ac:dyDescent="0.25">
      <c r="P178" s="2"/>
    </row>
    <row r="179" spans="16:16" x14ac:dyDescent="0.25">
      <c r="P179" s="2"/>
    </row>
    <row r="180" spans="16:16" x14ac:dyDescent="0.25">
      <c r="P180" s="2"/>
    </row>
    <row r="181" spans="16:16" x14ac:dyDescent="0.25">
      <c r="P181" s="2"/>
    </row>
    <row r="182" spans="16:16" x14ac:dyDescent="0.25">
      <c r="P182" s="2"/>
    </row>
    <row r="183" spans="16:16" x14ac:dyDescent="0.25">
      <c r="P183" s="2"/>
    </row>
    <row r="184" spans="16:16" x14ac:dyDescent="0.25">
      <c r="P184" s="2"/>
    </row>
    <row r="185" spans="16:16" x14ac:dyDescent="0.25">
      <c r="P185" s="2"/>
    </row>
    <row r="186" spans="16:16" x14ac:dyDescent="0.25">
      <c r="P186" s="2"/>
    </row>
    <row r="187" spans="16:16" x14ac:dyDescent="0.25">
      <c r="P187" s="2"/>
    </row>
    <row r="188" spans="16:16" x14ac:dyDescent="0.25">
      <c r="P188" s="2"/>
    </row>
    <row r="189" spans="16:16" x14ac:dyDescent="0.25">
      <c r="P189" s="2"/>
    </row>
    <row r="190" spans="16:16" x14ac:dyDescent="0.25">
      <c r="P190" s="2"/>
    </row>
    <row r="191" spans="16:16" x14ac:dyDescent="0.25">
      <c r="P191" s="2"/>
    </row>
    <row r="192" spans="16:16" x14ac:dyDescent="0.25">
      <c r="P192" s="2"/>
    </row>
    <row r="193" spans="16:16" x14ac:dyDescent="0.25">
      <c r="P193" s="2"/>
    </row>
    <row r="194" spans="16:16" x14ac:dyDescent="0.25">
      <c r="P194" s="2"/>
    </row>
    <row r="195" spans="16:16" x14ac:dyDescent="0.25">
      <c r="P195" s="2"/>
    </row>
    <row r="196" spans="16:16" x14ac:dyDescent="0.25">
      <c r="P196" s="2"/>
    </row>
    <row r="197" spans="16:16" x14ac:dyDescent="0.25">
      <c r="P197" s="2"/>
    </row>
    <row r="198" spans="16:16" x14ac:dyDescent="0.25">
      <c r="P198" s="2"/>
    </row>
    <row r="199" spans="16:16" x14ac:dyDescent="0.25">
      <c r="P199" s="2"/>
    </row>
    <row r="200" spans="16:16" x14ac:dyDescent="0.25">
      <c r="P200" s="2"/>
    </row>
    <row r="201" spans="16:16" x14ac:dyDescent="0.25">
      <c r="P201" s="2"/>
    </row>
    <row r="202" spans="16:16" x14ac:dyDescent="0.25">
      <c r="P202" s="2"/>
    </row>
    <row r="203" spans="16:16" x14ac:dyDescent="0.25">
      <c r="P203" s="2"/>
    </row>
    <row r="204" spans="16:16" x14ac:dyDescent="0.25">
      <c r="P204" s="2"/>
    </row>
    <row r="205" spans="16:16" x14ac:dyDescent="0.25">
      <c r="P205" s="2"/>
    </row>
    <row r="206" spans="16:16" x14ac:dyDescent="0.25">
      <c r="P206" s="2"/>
    </row>
    <row r="207" spans="16:16" x14ac:dyDescent="0.25">
      <c r="P207" s="2"/>
    </row>
    <row r="208" spans="16:16" x14ac:dyDescent="0.25">
      <c r="P208" s="2"/>
    </row>
    <row r="209" spans="16:16" x14ac:dyDescent="0.25">
      <c r="P209" s="2"/>
    </row>
    <row r="210" spans="16:16" x14ac:dyDescent="0.25">
      <c r="P210" s="2"/>
    </row>
    <row r="211" spans="16:16" x14ac:dyDescent="0.25">
      <c r="P211" s="2"/>
    </row>
    <row r="212" spans="16:16" x14ac:dyDescent="0.25">
      <c r="P212" s="2"/>
    </row>
    <row r="213" spans="16:16" x14ac:dyDescent="0.25">
      <c r="P213" s="2"/>
    </row>
    <row r="214" spans="16:16" x14ac:dyDescent="0.25">
      <c r="P214" s="2"/>
    </row>
    <row r="215" spans="16:16" x14ac:dyDescent="0.25">
      <c r="P215" s="2"/>
    </row>
    <row r="216" spans="16:16" x14ac:dyDescent="0.25">
      <c r="P216" s="2"/>
    </row>
    <row r="217" spans="16:16" x14ac:dyDescent="0.25">
      <c r="P217" s="2"/>
    </row>
    <row r="218" spans="16:16" x14ac:dyDescent="0.25">
      <c r="P218" s="2"/>
    </row>
    <row r="219" spans="16:16" x14ac:dyDescent="0.25">
      <c r="P219" s="2"/>
    </row>
    <row r="220" spans="16:16" x14ac:dyDescent="0.25">
      <c r="P220" s="2"/>
    </row>
    <row r="221" spans="16:16" x14ac:dyDescent="0.25">
      <c r="P221" s="2"/>
    </row>
    <row r="222" spans="16:16" x14ac:dyDescent="0.25">
      <c r="P222" s="2"/>
    </row>
    <row r="223" spans="16:16" x14ac:dyDescent="0.25">
      <c r="P223" s="2"/>
    </row>
    <row r="224" spans="16:16" x14ac:dyDescent="0.25">
      <c r="P224" s="2"/>
    </row>
    <row r="225" spans="16:16" x14ac:dyDescent="0.25">
      <c r="P225" s="2"/>
    </row>
    <row r="226" spans="16:16" x14ac:dyDescent="0.25">
      <c r="P226" s="2"/>
    </row>
    <row r="227" spans="16:16" x14ac:dyDescent="0.25">
      <c r="P227" s="2"/>
    </row>
    <row r="228" spans="16:16" x14ac:dyDescent="0.25">
      <c r="P228" s="2"/>
    </row>
    <row r="229" spans="16:16" x14ac:dyDescent="0.25">
      <c r="P229" s="2"/>
    </row>
    <row r="230" spans="16:16" x14ac:dyDescent="0.25">
      <c r="P230" s="2"/>
    </row>
    <row r="231" spans="16:16" x14ac:dyDescent="0.25">
      <c r="P231" s="2"/>
    </row>
    <row r="232" spans="16:16" x14ac:dyDescent="0.25">
      <c r="P232" s="2"/>
    </row>
    <row r="233" spans="16:16" x14ac:dyDescent="0.25">
      <c r="P233" s="2"/>
    </row>
    <row r="234" spans="16:16" x14ac:dyDescent="0.25">
      <c r="P234" s="2"/>
    </row>
    <row r="235" spans="16:16" x14ac:dyDescent="0.25">
      <c r="P235" s="2"/>
    </row>
    <row r="236" spans="16:16" x14ac:dyDescent="0.25">
      <c r="P236" s="2"/>
    </row>
    <row r="237" spans="16:16" x14ac:dyDescent="0.25">
      <c r="P237" s="2"/>
    </row>
    <row r="238" spans="16:16" x14ac:dyDescent="0.25">
      <c r="P238" s="2"/>
    </row>
    <row r="239" spans="16:16" x14ac:dyDescent="0.25">
      <c r="P239" s="2"/>
    </row>
    <row r="240" spans="16:16" x14ac:dyDescent="0.25">
      <c r="P240" s="2"/>
    </row>
    <row r="241" spans="16:16" x14ac:dyDescent="0.25">
      <c r="P241" s="2"/>
    </row>
    <row r="242" spans="16:16" x14ac:dyDescent="0.25">
      <c r="P242" s="2"/>
    </row>
    <row r="243" spans="16:16" x14ac:dyDescent="0.25">
      <c r="P243" s="2"/>
    </row>
    <row r="244" spans="16:16" x14ac:dyDescent="0.25">
      <c r="P244" s="2"/>
    </row>
    <row r="245" spans="16:16" x14ac:dyDescent="0.25">
      <c r="P245" s="2"/>
    </row>
    <row r="246" spans="16:16" x14ac:dyDescent="0.25">
      <c r="P246" s="2"/>
    </row>
    <row r="247" spans="16:16" x14ac:dyDescent="0.25">
      <c r="P247" s="2"/>
    </row>
    <row r="248" spans="16:16" x14ac:dyDescent="0.25">
      <c r="P248" s="2"/>
    </row>
    <row r="249" spans="16:16" x14ac:dyDescent="0.25">
      <c r="P249" s="2"/>
    </row>
    <row r="250" spans="16:16" x14ac:dyDescent="0.25">
      <c r="P250" s="2"/>
    </row>
    <row r="251" spans="16:16" x14ac:dyDescent="0.25">
      <c r="P251" s="2"/>
    </row>
    <row r="252" spans="16:16" x14ac:dyDescent="0.25">
      <c r="P252" s="2"/>
    </row>
    <row r="253" spans="16:16" x14ac:dyDescent="0.25">
      <c r="P253" s="2"/>
    </row>
    <row r="254" spans="16:16" x14ac:dyDescent="0.25">
      <c r="P254" s="2"/>
    </row>
    <row r="255" spans="16:16" x14ac:dyDescent="0.25">
      <c r="P255" s="2"/>
    </row>
    <row r="256" spans="16:16" x14ac:dyDescent="0.25">
      <c r="P256" s="2"/>
    </row>
    <row r="257" spans="16:16" x14ac:dyDescent="0.25">
      <c r="P257" s="2"/>
    </row>
    <row r="258" spans="16:16" x14ac:dyDescent="0.25">
      <c r="P258" s="2"/>
    </row>
    <row r="259" spans="16:16" x14ac:dyDescent="0.25">
      <c r="P259" s="2"/>
    </row>
    <row r="260" spans="16:16" x14ac:dyDescent="0.25">
      <c r="P260" s="2"/>
    </row>
    <row r="261" spans="16:16" x14ac:dyDescent="0.25">
      <c r="P261" s="2"/>
    </row>
    <row r="262" spans="16:16" x14ac:dyDescent="0.25">
      <c r="P262" s="2"/>
    </row>
    <row r="263" spans="16:16" x14ac:dyDescent="0.25">
      <c r="P263" s="2"/>
    </row>
    <row r="264" spans="16:16" x14ac:dyDescent="0.25">
      <c r="P264" s="2"/>
    </row>
    <row r="265" spans="16:16" x14ac:dyDescent="0.25">
      <c r="P265" s="2"/>
    </row>
    <row r="266" spans="16:16" x14ac:dyDescent="0.25">
      <c r="P266" s="2"/>
    </row>
    <row r="267" spans="16:16" x14ac:dyDescent="0.25">
      <c r="P267" s="2"/>
    </row>
    <row r="268" spans="16:16" x14ac:dyDescent="0.25">
      <c r="P268" s="2"/>
    </row>
    <row r="269" spans="16:16" x14ac:dyDescent="0.25">
      <c r="P269" s="2"/>
    </row>
    <row r="270" spans="16:16" x14ac:dyDescent="0.25">
      <c r="P270" s="2"/>
    </row>
    <row r="271" spans="16:16" x14ac:dyDescent="0.25">
      <c r="P271" s="2"/>
    </row>
    <row r="272" spans="16:16" x14ac:dyDescent="0.25">
      <c r="P272" s="2"/>
    </row>
    <row r="273" spans="16:16" x14ac:dyDescent="0.25">
      <c r="P273" s="2"/>
    </row>
    <row r="274" spans="16:16" x14ac:dyDescent="0.25">
      <c r="P274" s="2"/>
    </row>
    <row r="275" spans="16:16" x14ac:dyDescent="0.25">
      <c r="P275" s="2"/>
    </row>
    <row r="276" spans="16:16" x14ac:dyDescent="0.25">
      <c r="P276" s="2"/>
    </row>
    <row r="277" spans="16:16" x14ac:dyDescent="0.25">
      <c r="P277" s="2"/>
    </row>
    <row r="278" spans="16:16" x14ac:dyDescent="0.25">
      <c r="P278" s="2"/>
    </row>
    <row r="279" spans="16:16" x14ac:dyDescent="0.25">
      <c r="P279" s="2"/>
    </row>
    <row r="280" spans="16:16" x14ac:dyDescent="0.25">
      <c r="P280" s="2"/>
    </row>
    <row r="281" spans="16:16" x14ac:dyDescent="0.25">
      <c r="P281" s="2"/>
    </row>
    <row r="282" spans="16:16" x14ac:dyDescent="0.25">
      <c r="P282" s="2"/>
    </row>
    <row r="283" spans="16:16" x14ac:dyDescent="0.25">
      <c r="P283" s="2"/>
    </row>
    <row r="284" spans="16:16" x14ac:dyDescent="0.25">
      <c r="P284" s="2"/>
    </row>
    <row r="285" spans="16:16" x14ac:dyDescent="0.25">
      <c r="P285" s="2"/>
    </row>
    <row r="286" spans="16:16" x14ac:dyDescent="0.25">
      <c r="P286" s="2"/>
    </row>
    <row r="287" spans="16:16" x14ac:dyDescent="0.25">
      <c r="P287" s="2"/>
    </row>
    <row r="288" spans="16:16" x14ac:dyDescent="0.25">
      <c r="P288" s="2"/>
    </row>
    <row r="289" spans="16:16" x14ac:dyDescent="0.25">
      <c r="P289" s="2"/>
    </row>
    <row r="290" spans="16:16" x14ac:dyDescent="0.25">
      <c r="P290" s="2"/>
    </row>
    <row r="291" spans="16:16" x14ac:dyDescent="0.25">
      <c r="P291" s="2"/>
    </row>
    <row r="292" spans="16:16" x14ac:dyDescent="0.25">
      <c r="P292" s="2"/>
    </row>
    <row r="293" spans="16:16" x14ac:dyDescent="0.25">
      <c r="P293" s="2"/>
    </row>
    <row r="294" spans="16:16" x14ac:dyDescent="0.25">
      <c r="P294" s="2"/>
    </row>
    <row r="295" spans="16:16" x14ac:dyDescent="0.25">
      <c r="P295" s="2"/>
    </row>
    <row r="296" spans="16:16" x14ac:dyDescent="0.25">
      <c r="P296" s="2"/>
    </row>
    <row r="297" spans="16:16" x14ac:dyDescent="0.25">
      <c r="P297" s="2"/>
    </row>
    <row r="298" spans="16:16" x14ac:dyDescent="0.25">
      <c r="P298" s="2"/>
    </row>
    <row r="299" spans="16:16" x14ac:dyDescent="0.25">
      <c r="P299" s="2"/>
    </row>
    <row r="300" spans="16:16" x14ac:dyDescent="0.25">
      <c r="P300" s="2"/>
    </row>
    <row r="301" spans="16:16" x14ac:dyDescent="0.25">
      <c r="P301" s="2"/>
    </row>
    <row r="302" spans="16:16" x14ac:dyDescent="0.25">
      <c r="P302" s="2"/>
    </row>
    <row r="303" spans="16:16" x14ac:dyDescent="0.25">
      <c r="P303" s="2"/>
    </row>
    <row r="304" spans="16:16" x14ac:dyDescent="0.25">
      <c r="P304" s="2"/>
    </row>
    <row r="305" spans="16:16" x14ac:dyDescent="0.25">
      <c r="P305" s="2"/>
    </row>
    <row r="306" spans="16:16" x14ac:dyDescent="0.25">
      <c r="P306" s="2"/>
    </row>
    <row r="307" spans="16:16" x14ac:dyDescent="0.25">
      <c r="P307" s="2"/>
    </row>
    <row r="308" spans="16:16" x14ac:dyDescent="0.25">
      <c r="P308" s="2"/>
    </row>
    <row r="309" spans="16:16" x14ac:dyDescent="0.25">
      <c r="P309" s="2"/>
    </row>
    <row r="310" spans="16:16" x14ac:dyDescent="0.25">
      <c r="P310" s="2"/>
    </row>
    <row r="311" spans="16:16" x14ac:dyDescent="0.25">
      <c r="P311" s="2"/>
    </row>
    <row r="312" spans="16:16" x14ac:dyDescent="0.25">
      <c r="P312" s="2"/>
    </row>
    <row r="313" spans="16:16" x14ac:dyDescent="0.25">
      <c r="P313" s="2"/>
    </row>
    <row r="314" spans="16:16" x14ac:dyDescent="0.25">
      <c r="P314" s="2"/>
    </row>
    <row r="315" spans="16:16" x14ac:dyDescent="0.25">
      <c r="P315" s="2"/>
    </row>
    <row r="316" spans="16:16" x14ac:dyDescent="0.25">
      <c r="P316" s="2"/>
    </row>
    <row r="317" spans="16:16" x14ac:dyDescent="0.25">
      <c r="P317" s="2"/>
    </row>
    <row r="318" spans="16:16" x14ac:dyDescent="0.25">
      <c r="P318" s="2"/>
    </row>
    <row r="319" spans="16:16" x14ac:dyDescent="0.25">
      <c r="P319" s="2"/>
    </row>
    <row r="320" spans="16:16" x14ac:dyDescent="0.25">
      <c r="P320" s="2"/>
    </row>
    <row r="321" spans="16:16" x14ac:dyDescent="0.25">
      <c r="P321" s="2"/>
    </row>
    <row r="322" spans="16:16" x14ac:dyDescent="0.25">
      <c r="P322" s="2"/>
    </row>
    <row r="323" spans="16:16" x14ac:dyDescent="0.25">
      <c r="P323" s="2"/>
    </row>
    <row r="324" spans="16:16" x14ac:dyDescent="0.25">
      <c r="P324" s="2"/>
    </row>
    <row r="325" spans="16:16" x14ac:dyDescent="0.25">
      <c r="P325" s="2"/>
    </row>
    <row r="326" spans="16:16" x14ac:dyDescent="0.25">
      <c r="P326" s="2"/>
    </row>
    <row r="327" spans="16:16" x14ac:dyDescent="0.25">
      <c r="P327" s="2"/>
    </row>
    <row r="328" spans="16:16" x14ac:dyDescent="0.25">
      <c r="P328" s="2"/>
    </row>
    <row r="329" spans="16:16" x14ac:dyDescent="0.25">
      <c r="P329" s="2"/>
    </row>
    <row r="330" spans="16:16" x14ac:dyDescent="0.25">
      <c r="P330" s="2"/>
    </row>
    <row r="331" spans="16:16" x14ac:dyDescent="0.25">
      <c r="P331" s="2"/>
    </row>
    <row r="332" spans="16:16" x14ac:dyDescent="0.25">
      <c r="P332" s="2"/>
    </row>
    <row r="333" spans="16:16" x14ac:dyDescent="0.25">
      <c r="P333" s="2"/>
    </row>
    <row r="334" spans="16:16" x14ac:dyDescent="0.25">
      <c r="P334" s="2"/>
    </row>
    <row r="335" spans="16:16" x14ac:dyDescent="0.25">
      <c r="P335" s="2"/>
    </row>
    <row r="336" spans="16:16" x14ac:dyDescent="0.25">
      <c r="P336" s="2"/>
    </row>
    <row r="337" spans="16:16" x14ac:dyDescent="0.25">
      <c r="P337" s="2"/>
    </row>
    <row r="338" spans="16:16" x14ac:dyDescent="0.25">
      <c r="P338" s="2"/>
    </row>
    <row r="339" spans="16:16" x14ac:dyDescent="0.25">
      <c r="P339" s="2"/>
    </row>
    <row r="340" spans="16:16" x14ac:dyDescent="0.25">
      <c r="P340" s="2"/>
    </row>
    <row r="341" spans="16:16" x14ac:dyDescent="0.25">
      <c r="P341" s="2"/>
    </row>
    <row r="342" spans="16:16" x14ac:dyDescent="0.25">
      <c r="P342" s="2"/>
    </row>
    <row r="343" spans="16:16" x14ac:dyDescent="0.25">
      <c r="P343" s="2"/>
    </row>
    <row r="344" spans="16:16" x14ac:dyDescent="0.25">
      <c r="P344" s="2"/>
    </row>
    <row r="345" spans="16:16" x14ac:dyDescent="0.25">
      <c r="P345" s="2"/>
    </row>
    <row r="346" spans="16:16" x14ac:dyDescent="0.25">
      <c r="P346" s="2"/>
    </row>
    <row r="347" spans="16:16" x14ac:dyDescent="0.25">
      <c r="P347" s="2"/>
    </row>
    <row r="348" spans="16:16" x14ac:dyDescent="0.25">
      <c r="P348" s="2"/>
    </row>
    <row r="349" spans="16:16" x14ac:dyDescent="0.25">
      <c r="P349" s="2"/>
    </row>
    <row r="350" spans="16:16" x14ac:dyDescent="0.25">
      <c r="P350" s="2"/>
    </row>
    <row r="351" spans="16:16" x14ac:dyDescent="0.25">
      <c r="P351" s="2"/>
    </row>
    <row r="352" spans="16:16" x14ac:dyDescent="0.25">
      <c r="P352" s="2"/>
    </row>
    <row r="353" spans="16:16" x14ac:dyDescent="0.25">
      <c r="P353" s="2"/>
    </row>
    <row r="354" spans="16:16" x14ac:dyDescent="0.25">
      <c r="P354" s="2"/>
    </row>
    <row r="355" spans="16:16" x14ac:dyDescent="0.25">
      <c r="P355" s="2"/>
    </row>
    <row r="356" spans="16:16" x14ac:dyDescent="0.25">
      <c r="P356" s="2"/>
    </row>
    <row r="357" spans="16:16" x14ac:dyDescent="0.25">
      <c r="P357" s="2"/>
    </row>
    <row r="358" spans="16:16" x14ac:dyDescent="0.25">
      <c r="P358" s="2"/>
    </row>
    <row r="359" spans="16:16" x14ac:dyDescent="0.25">
      <c r="P359" s="2"/>
    </row>
    <row r="360" spans="16:16" x14ac:dyDescent="0.25">
      <c r="P360" s="2"/>
    </row>
    <row r="361" spans="16:16" x14ac:dyDescent="0.25">
      <c r="P361" s="2"/>
    </row>
    <row r="362" spans="16:16" x14ac:dyDescent="0.25">
      <c r="P362" s="2"/>
    </row>
    <row r="363" spans="16:16" x14ac:dyDescent="0.25">
      <c r="P363" s="2"/>
    </row>
    <row r="364" spans="16:16" x14ac:dyDescent="0.25">
      <c r="P364" s="2"/>
    </row>
    <row r="365" spans="16:16" x14ac:dyDescent="0.25">
      <c r="P365" s="2"/>
    </row>
    <row r="366" spans="16:16" x14ac:dyDescent="0.25">
      <c r="P366" s="2"/>
    </row>
    <row r="367" spans="16:16" x14ac:dyDescent="0.25">
      <c r="P367" s="2"/>
    </row>
    <row r="368" spans="16:16" x14ac:dyDescent="0.25">
      <c r="P368" s="2"/>
    </row>
    <row r="369" spans="16:16" x14ac:dyDescent="0.25">
      <c r="P369" s="2"/>
    </row>
    <row r="370" spans="16:16" x14ac:dyDescent="0.25">
      <c r="P370" s="2"/>
    </row>
    <row r="371" spans="16:16" x14ac:dyDescent="0.25">
      <c r="P371" s="2"/>
    </row>
    <row r="372" spans="16:16" x14ac:dyDescent="0.25">
      <c r="P372" s="2"/>
    </row>
    <row r="373" spans="16:16" x14ac:dyDescent="0.25">
      <c r="P373" s="2"/>
    </row>
    <row r="374" spans="16:16" x14ac:dyDescent="0.25">
      <c r="P374" s="2"/>
    </row>
    <row r="375" spans="16:16" x14ac:dyDescent="0.25">
      <c r="P375" s="2"/>
    </row>
    <row r="376" spans="16:16" x14ac:dyDescent="0.25">
      <c r="P376" s="2"/>
    </row>
    <row r="377" spans="16:16" x14ac:dyDescent="0.25">
      <c r="P377" s="2"/>
    </row>
    <row r="378" spans="16:16" x14ac:dyDescent="0.25">
      <c r="P378" s="2"/>
    </row>
    <row r="379" spans="16:16" x14ac:dyDescent="0.25">
      <c r="P379" s="2"/>
    </row>
    <row r="380" spans="16:16" x14ac:dyDescent="0.25">
      <c r="P380" s="2"/>
    </row>
    <row r="381" spans="16:16" x14ac:dyDescent="0.25">
      <c r="P381" s="2"/>
    </row>
    <row r="382" spans="16:16" x14ac:dyDescent="0.25">
      <c r="P382" s="2"/>
    </row>
    <row r="383" spans="16:16" x14ac:dyDescent="0.25">
      <c r="P383" s="2"/>
    </row>
    <row r="384" spans="16:16" x14ac:dyDescent="0.25">
      <c r="P384" s="2"/>
    </row>
    <row r="385" spans="16:16" x14ac:dyDescent="0.25">
      <c r="P385" s="2"/>
    </row>
    <row r="386" spans="16:16" x14ac:dyDescent="0.25">
      <c r="P386" s="2"/>
    </row>
    <row r="387" spans="16:16" x14ac:dyDescent="0.25">
      <c r="P387" s="2"/>
    </row>
    <row r="388" spans="16:16" x14ac:dyDescent="0.25">
      <c r="P388" s="2"/>
    </row>
    <row r="389" spans="16:16" x14ac:dyDescent="0.25">
      <c r="P389" s="2"/>
    </row>
    <row r="390" spans="16:16" x14ac:dyDescent="0.25">
      <c r="P390" s="2"/>
    </row>
    <row r="391" spans="16:16" x14ac:dyDescent="0.25">
      <c r="P391" s="2"/>
    </row>
    <row r="392" spans="16:16" x14ac:dyDescent="0.25">
      <c r="P392" s="2"/>
    </row>
    <row r="393" spans="16:16" x14ac:dyDescent="0.25">
      <c r="P393" s="2"/>
    </row>
    <row r="394" spans="16:16" x14ac:dyDescent="0.25">
      <c r="P394" s="2"/>
    </row>
    <row r="395" spans="16:16" x14ac:dyDescent="0.25">
      <c r="P395" s="2"/>
    </row>
    <row r="396" spans="16:16" x14ac:dyDescent="0.25">
      <c r="P396" s="2"/>
    </row>
    <row r="397" spans="16:16" x14ac:dyDescent="0.25">
      <c r="P397" s="2"/>
    </row>
    <row r="398" spans="16:16" x14ac:dyDescent="0.25">
      <c r="P398" s="2"/>
    </row>
    <row r="399" spans="16:16" x14ac:dyDescent="0.25">
      <c r="P399" s="2"/>
    </row>
    <row r="400" spans="16:16" x14ac:dyDescent="0.25">
      <c r="P400" s="2"/>
    </row>
    <row r="401" spans="16:16" x14ac:dyDescent="0.25">
      <c r="P401" s="2"/>
    </row>
    <row r="402" spans="16:16" x14ac:dyDescent="0.25">
      <c r="P402" s="2"/>
    </row>
    <row r="403" spans="16:16" x14ac:dyDescent="0.25">
      <c r="P403" s="2"/>
    </row>
    <row r="404" spans="16:16" x14ac:dyDescent="0.25">
      <c r="P404" s="2"/>
    </row>
    <row r="405" spans="16:16" x14ac:dyDescent="0.25">
      <c r="P405" s="2"/>
    </row>
    <row r="406" spans="16:16" x14ac:dyDescent="0.25">
      <c r="P406" s="2"/>
    </row>
    <row r="407" spans="16:16" x14ac:dyDescent="0.25">
      <c r="P407" s="2"/>
    </row>
    <row r="408" spans="16:16" x14ac:dyDescent="0.25">
      <c r="P408" s="2"/>
    </row>
    <row r="409" spans="16:16" x14ac:dyDescent="0.25">
      <c r="P409" s="2"/>
    </row>
    <row r="410" spans="16:16" x14ac:dyDescent="0.25">
      <c r="P410" s="2"/>
    </row>
    <row r="411" spans="16:16" x14ac:dyDescent="0.25">
      <c r="P411" s="2"/>
    </row>
    <row r="412" spans="16:16" x14ac:dyDescent="0.25">
      <c r="P412" s="2"/>
    </row>
    <row r="413" spans="16:16" x14ac:dyDescent="0.25">
      <c r="P413" s="2"/>
    </row>
    <row r="414" spans="16:16" x14ac:dyDescent="0.25">
      <c r="P414" s="2"/>
    </row>
    <row r="415" spans="16:16" x14ac:dyDescent="0.25">
      <c r="P415" s="2"/>
    </row>
    <row r="416" spans="16:16" x14ac:dyDescent="0.25">
      <c r="P416" s="2"/>
    </row>
    <row r="417" spans="16:16" x14ac:dyDescent="0.25">
      <c r="P417" s="2"/>
    </row>
    <row r="418" spans="16:16" x14ac:dyDescent="0.25">
      <c r="P418" s="2"/>
    </row>
    <row r="419" spans="16:16" x14ac:dyDescent="0.25">
      <c r="P419" s="2"/>
    </row>
    <row r="420" spans="16:16" x14ac:dyDescent="0.25">
      <c r="P420" s="2"/>
    </row>
    <row r="421" spans="16:16" x14ac:dyDescent="0.25">
      <c r="P421" s="2"/>
    </row>
    <row r="422" spans="16:16" x14ac:dyDescent="0.25">
      <c r="P422" s="2"/>
    </row>
    <row r="423" spans="16:16" x14ac:dyDescent="0.25">
      <c r="P423" s="2"/>
    </row>
    <row r="424" spans="16:16" x14ac:dyDescent="0.25">
      <c r="P424" s="2"/>
    </row>
    <row r="425" spans="16:16" x14ac:dyDescent="0.25">
      <c r="P425" s="2"/>
    </row>
    <row r="426" spans="16:16" x14ac:dyDescent="0.25">
      <c r="P426" s="2"/>
    </row>
    <row r="427" spans="16:16" x14ac:dyDescent="0.25">
      <c r="P427" s="2"/>
    </row>
    <row r="428" spans="16:16" x14ac:dyDescent="0.25">
      <c r="P428" s="2"/>
    </row>
    <row r="429" spans="16:16" x14ac:dyDescent="0.25">
      <c r="P429" s="2"/>
    </row>
    <row r="430" spans="16:16" x14ac:dyDescent="0.25">
      <c r="P430" s="2"/>
    </row>
    <row r="431" spans="16:16" x14ac:dyDescent="0.25">
      <c r="P431" s="2"/>
    </row>
    <row r="432" spans="16:16" x14ac:dyDescent="0.25">
      <c r="P432" s="2"/>
    </row>
    <row r="433" spans="16:16" x14ac:dyDescent="0.25">
      <c r="P433" s="2"/>
    </row>
    <row r="434" spans="16:16" x14ac:dyDescent="0.25">
      <c r="P434" s="2"/>
    </row>
    <row r="435" spans="16:16" x14ac:dyDescent="0.25">
      <c r="P435" s="2"/>
    </row>
    <row r="436" spans="16:16" x14ac:dyDescent="0.25">
      <c r="P436" s="2"/>
    </row>
    <row r="437" spans="16:16" x14ac:dyDescent="0.25">
      <c r="P437" s="2"/>
    </row>
    <row r="438" spans="16:16" x14ac:dyDescent="0.25">
      <c r="P438" s="2"/>
    </row>
    <row r="439" spans="16:16" x14ac:dyDescent="0.25">
      <c r="P439" s="2"/>
    </row>
    <row r="440" spans="16:16" x14ac:dyDescent="0.25">
      <c r="P440" s="2"/>
    </row>
    <row r="441" spans="16:16" x14ac:dyDescent="0.25">
      <c r="P441" s="2"/>
    </row>
    <row r="442" spans="16:16" x14ac:dyDescent="0.25">
      <c r="P442" s="2"/>
    </row>
    <row r="443" spans="16:16" x14ac:dyDescent="0.25">
      <c r="P443" s="2"/>
    </row>
    <row r="444" spans="16:16" x14ac:dyDescent="0.25">
      <c r="P444" s="2"/>
    </row>
    <row r="445" spans="16:16" x14ac:dyDescent="0.25">
      <c r="P445" s="2"/>
    </row>
    <row r="446" spans="16:16" x14ac:dyDescent="0.25">
      <c r="P446" s="2"/>
    </row>
    <row r="447" spans="16:16" x14ac:dyDescent="0.25">
      <c r="P447" s="2"/>
    </row>
    <row r="448" spans="16:16" x14ac:dyDescent="0.25">
      <c r="P448" s="2"/>
    </row>
    <row r="449" spans="16:16" x14ac:dyDescent="0.25">
      <c r="P449" s="2"/>
    </row>
    <row r="450" spans="16:16" x14ac:dyDescent="0.25">
      <c r="P450" s="2"/>
    </row>
    <row r="451" spans="16:16" x14ac:dyDescent="0.25">
      <c r="P451" s="2"/>
    </row>
    <row r="452" spans="16:16" x14ac:dyDescent="0.25">
      <c r="P452" s="2"/>
    </row>
    <row r="453" spans="16:16" x14ac:dyDescent="0.25">
      <c r="P453" s="2"/>
    </row>
    <row r="454" spans="16:16" x14ac:dyDescent="0.25">
      <c r="P454" s="2"/>
    </row>
    <row r="455" spans="16:16" x14ac:dyDescent="0.25">
      <c r="P455" s="2"/>
    </row>
    <row r="456" spans="16:16" x14ac:dyDescent="0.25">
      <c r="P456" s="2"/>
    </row>
    <row r="457" spans="16:16" x14ac:dyDescent="0.25">
      <c r="P457" s="2"/>
    </row>
    <row r="458" spans="16:16" x14ac:dyDescent="0.25">
      <c r="P458" s="2"/>
    </row>
    <row r="459" spans="16:16" x14ac:dyDescent="0.25">
      <c r="P459" s="2"/>
    </row>
    <row r="460" spans="16:16" x14ac:dyDescent="0.25">
      <c r="P460" s="2"/>
    </row>
    <row r="461" spans="16:16" x14ac:dyDescent="0.25">
      <c r="P461" s="2"/>
    </row>
    <row r="462" spans="16:16" x14ac:dyDescent="0.25">
      <c r="P462" s="2"/>
    </row>
    <row r="463" spans="16:16" x14ac:dyDescent="0.25">
      <c r="P463" s="2"/>
    </row>
    <row r="464" spans="16:16" x14ac:dyDescent="0.25">
      <c r="P464" s="2"/>
    </row>
    <row r="465" spans="16:16" x14ac:dyDescent="0.25">
      <c r="P465" s="2"/>
    </row>
    <row r="466" spans="16:16" x14ac:dyDescent="0.25">
      <c r="P466" s="2"/>
    </row>
    <row r="467" spans="16:16" x14ac:dyDescent="0.25">
      <c r="P467" s="2"/>
    </row>
    <row r="468" spans="16:16" x14ac:dyDescent="0.25">
      <c r="P468" s="2"/>
    </row>
    <row r="469" spans="16:16" x14ac:dyDescent="0.25">
      <c r="P469" s="2"/>
    </row>
    <row r="470" spans="16:16" x14ac:dyDescent="0.25">
      <c r="P470" s="2"/>
    </row>
    <row r="471" spans="16:16" x14ac:dyDescent="0.25">
      <c r="P471" s="2"/>
    </row>
    <row r="472" spans="16:16" x14ac:dyDescent="0.25">
      <c r="P472" s="2"/>
    </row>
    <row r="473" spans="16:16" x14ac:dyDescent="0.25">
      <c r="P473" s="2"/>
    </row>
    <row r="474" spans="16:16" x14ac:dyDescent="0.25">
      <c r="P474" s="2"/>
    </row>
    <row r="475" spans="16:16" x14ac:dyDescent="0.25">
      <c r="P475" s="2"/>
    </row>
    <row r="476" spans="16:16" x14ac:dyDescent="0.25">
      <c r="P476" s="2"/>
    </row>
    <row r="477" spans="16:16" x14ac:dyDescent="0.25">
      <c r="P477" s="2"/>
    </row>
    <row r="478" spans="16:16" x14ac:dyDescent="0.25">
      <c r="P478" s="2"/>
    </row>
    <row r="479" spans="16:16" x14ac:dyDescent="0.25">
      <c r="P479" s="2"/>
    </row>
    <row r="480" spans="16:16" x14ac:dyDescent="0.25">
      <c r="P480" s="2"/>
    </row>
    <row r="481" spans="16:16" x14ac:dyDescent="0.25">
      <c r="P481" s="2"/>
    </row>
    <row r="482" spans="16:16" x14ac:dyDescent="0.25">
      <c r="P482" s="2"/>
    </row>
    <row r="483" spans="16:16" x14ac:dyDescent="0.25">
      <c r="P483" s="2"/>
    </row>
    <row r="484" spans="16:16" x14ac:dyDescent="0.25">
      <c r="P484" s="2"/>
    </row>
    <row r="485" spans="16:16" x14ac:dyDescent="0.25">
      <c r="P485" s="2"/>
    </row>
    <row r="486" spans="16:16" x14ac:dyDescent="0.25">
      <c r="P486" s="2"/>
    </row>
    <row r="487" spans="16:16" x14ac:dyDescent="0.25">
      <c r="P487" s="2"/>
    </row>
    <row r="488" spans="16:16" x14ac:dyDescent="0.25">
      <c r="P488" s="2"/>
    </row>
    <row r="489" spans="16:16" x14ac:dyDescent="0.25">
      <c r="P489" s="2"/>
    </row>
    <row r="490" spans="16:16" x14ac:dyDescent="0.25">
      <c r="P490" s="2"/>
    </row>
    <row r="491" spans="16:16" x14ac:dyDescent="0.25">
      <c r="P491" s="2"/>
    </row>
    <row r="492" spans="16:16" x14ac:dyDescent="0.25">
      <c r="P492" s="2"/>
    </row>
    <row r="493" spans="16:16" x14ac:dyDescent="0.25">
      <c r="P493" s="2"/>
    </row>
    <row r="494" spans="16:16" x14ac:dyDescent="0.25">
      <c r="P494" s="2"/>
    </row>
    <row r="495" spans="16:16" x14ac:dyDescent="0.25">
      <c r="P495" s="2"/>
    </row>
    <row r="496" spans="16:16" x14ac:dyDescent="0.25">
      <c r="P496" s="2"/>
    </row>
    <row r="497" spans="16:16" x14ac:dyDescent="0.25">
      <c r="P497" s="2"/>
    </row>
    <row r="498" spans="16:16" x14ac:dyDescent="0.25">
      <c r="P498" s="2"/>
    </row>
    <row r="499" spans="16:16" x14ac:dyDescent="0.25">
      <c r="P499" s="2"/>
    </row>
    <row r="500" spans="16:16" x14ac:dyDescent="0.25">
      <c r="P500" s="2"/>
    </row>
    <row r="501" spans="16:16" x14ac:dyDescent="0.25">
      <c r="P501" s="2"/>
    </row>
    <row r="502" spans="16:16" x14ac:dyDescent="0.25">
      <c r="P502" s="2"/>
    </row>
    <row r="503" spans="16:16" x14ac:dyDescent="0.25">
      <c r="P503" s="2"/>
    </row>
    <row r="504" spans="16:16" x14ac:dyDescent="0.25">
      <c r="P504" s="2"/>
    </row>
    <row r="505" spans="16:16" x14ac:dyDescent="0.25">
      <c r="P505" s="2"/>
    </row>
    <row r="506" spans="16:16" x14ac:dyDescent="0.25">
      <c r="P506" s="2"/>
    </row>
    <row r="507" spans="16:16" x14ac:dyDescent="0.25">
      <c r="P507" s="2"/>
    </row>
    <row r="508" spans="16:16" x14ac:dyDescent="0.25">
      <c r="P508" s="2"/>
    </row>
    <row r="509" spans="16:16" x14ac:dyDescent="0.25">
      <c r="P509" s="2"/>
    </row>
    <row r="510" spans="16:16" x14ac:dyDescent="0.25">
      <c r="P510" s="2"/>
    </row>
    <row r="511" spans="16:16" x14ac:dyDescent="0.25">
      <c r="P511" s="2"/>
    </row>
    <row r="512" spans="16:16" x14ac:dyDescent="0.25">
      <c r="P512" s="2"/>
    </row>
    <row r="513" spans="16:16" x14ac:dyDescent="0.25">
      <c r="P513" s="2"/>
    </row>
    <row r="514" spans="16:16" x14ac:dyDescent="0.25">
      <c r="P514" s="2"/>
    </row>
    <row r="515" spans="16:16" x14ac:dyDescent="0.25">
      <c r="P515" s="2"/>
    </row>
    <row r="516" spans="16:16" x14ac:dyDescent="0.25">
      <c r="P516" s="2"/>
    </row>
    <row r="517" spans="16:16" x14ac:dyDescent="0.25">
      <c r="P517" s="2"/>
    </row>
    <row r="518" spans="16:16" x14ac:dyDescent="0.25">
      <c r="P518" s="2"/>
    </row>
    <row r="519" spans="16:16" x14ac:dyDescent="0.25">
      <c r="P519" s="2"/>
    </row>
    <row r="520" spans="16:16" x14ac:dyDescent="0.25">
      <c r="P520" s="2"/>
    </row>
    <row r="521" spans="16:16" x14ac:dyDescent="0.25">
      <c r="P521" s="2"/>
    </row>
    <row r="522" spans="16:16" x14ac:dyDescent="0.25">
      <c r="P522" s="2"/>
    </row>
    <row r="523" spans="16:16" x14ac:dyDescent="0.25">
      <c r="P523" s="2"/>
    </row>
    <row r="524" spans="16:16" x14ac:dyDescent="0.25">
      <c r="P524" s="2"/>
    </row>
    <row r="525" spans="16:16" x14ac:dyDescent="0.25">
      <c r="P525" s="2"/>
    </row>
    <row r="526" spans="16:16" x14ac:dyDescent="0.25">
      <c r="P526" s="2"/>
    </row>
    <row r="527" spans="16:16" x14ac:dyDescent="0.25">
      <c r="P527" s="2"/>
    </row>
    <row r="528" spans="16:16" x14ac:dyDescent="0.25">
      <c r="P528" s="2"/>
    </row>
    <row r="529" spans="16:16" x14ac:dyDescent="0.25">
      <c r="P529" s="2"/>
    </row>
    <row r="530" spans="16:16" x14ac:dyDescent="0.25">
      <c r="P530" s="2"/>
    </row>
    <row r="531" spans="16:16" x14ac:dyDescent="0.25">
      <c r="P531" s="2"/>
    </row>
    <row r="532" spans="16:16" x14ac:dyDescent="0.25">
      <c r="P532" s="2"/>
    </row>
    <row r="533" spans="16:16" x14ac:dyDescent="0.25">
      <c r="P533" s="2"/>
    </row>
    <row r="534" spans="16:16" x14ac:dyDescent="0.25">
      <c r="P534" s="2"/>
    </row>
    <row r="535" spans="16:16" x14ac:dyDescent="0.25">
      <c r="P535" s="2"/>
    </row>
    <row r="536" spans="16:16" x14ac:dyDescent="0.25">
      <c r="P536" s="2"/>
    </row>
    <row r="537" spans="16:16" x14ac:dyDescent="0.25">
      <c r="P537" s="2"/>
    </row>
    <row r="538" spans="16:16" x14ac:dyDescent="0.25">
      <c r="P538" s="2"/>
    </row>
    <row r="539" spans="16:16" x14ac:dyDescent="0.25">
      <c r="P539" s="2"/>
    </row>
    <row r="540" spans="16:16" x14ac:dyDescent="0.25">
      <c r="P540" s="2"/>
    </row>
    <row r="541" spans="16:16" x14ac:dyDescent="0.25">
      <c r="P541" s="2"/>
    </row>
    <row r="542" spans="16:16" x14ac:dyDescent="0.25">
      <c r="P542" s="2"/>
    </row>
    <row r="543" spans="16:16" x14ac:dyDescent="0.25">
      <c r="P543" s="2"/>
    </row>
    <row r="544" spans="16:16" x14ac:dyDescent="0.25">
      <c r="P544" s="2"/>
    </row>
    <row r="545" spans="16:16" x14ac:dyDescent="0.25">
      <c r="P545" s="2"/>
    </row>
    <row r="546" spans="16:16" x14ac:dyDescent="0.25">
      <c r="P546" s="2"/>
    </row>
    <row r="547" spans="16:16" x14ac:dyDescent="0.25">
      <c r="P547" s="2"/>
    </row>
    <row r="548" spans="16:16" x14ac:dyDescent="0.25">
      <c r="P548" s="2"/>
    </row>
    <row r="549" spans="16:16" x14ac:dyDescent="0.25">
      <c r="P549" s="2"/>
    </row>
    <row r="550" spans="16:16" x14ac:dyDescent="0.25">
      <c r="P550" s="2"/>
    </row>
    <row r="551" spans="16:16" x14ac:dyDescent="0.25">
      <c r="P551" s="2"/>
    </row>
    <row r="552" spans="16:16" x14ac:dyDescent="0.25">
      <c r="P552" s="2"/>
    </row>
    <row r="553" spans="16:16" x14ac:dyDescent="0.25">
      <c r="P553" s="2"/>
    </row>
    <row r="554" spans="16:16" x14ac:dyDescent="0.25">
      <c r="P554" s="2"/>
    </row>
    <row r="555" spans="16:16" x14ac:dyDescent="0.25">
      <c r="P555" s="2"/>
    </row>
    <row r="556" spans="16:16" x14ac:dyDescent="0.25">
      <c r="P556" s="2"/>
    </row>
    <row r="557" spans="16:16" x14ac:dyDescent="0.25">
      <c r="P557" s="2"/>
    </row>
    <row r="558" spans="16:16" x14ac:dyDescent="0.25">
      <c r="P558" s="2"/>
    </row>
    <row r="559" spans="16:16" x14ac:dyDescent="0.25">
      <c r="P559" s="2"/>
    </row>
    <row r="560" spans="16:16" x14ac:dyDescent="0.25">
      <c r="P560" s="2"/>
    </row>
    <row r="561" spans="16:16" x14ac:dyDescent="0.25">
      <c r="P561" s="2"/>
    </row>
    <row r="562" spans="16:16" x14ac:dyDescent="0.25">
      <c r="P562" s="2"/>
    </row>
    <row r="563" spans="16:16" x14ac:dyDescent="0.25">
      <c r="P563" s="2"/>
    </row>
    <row r="564" spans="16:16" x14ac:dyDescent="0.25">
      <c r="P564" s="2"/>
    </row>
    <row r="565" spans="16:16" x14ac:dyDescent="0.25">
      <c r="P565" s="2"/>
    </row>
    <row r="566" spans="16:16" x14ac:dyDescent="0.25">
      <c r="P566" s="2"/>
    </row>
    <row r="567" spans="16:16" x14ac:dyDescent="0.25">
      <c r="P567" s="2"/>
    </row>
    <row r="568" spans="16:16" x14ac:dyDescent="0.25">
      <c r="P568" s="2"/>
    </row>
    <row r="569" spans="16:16" x14ac:dyDescent="0.25">
      <c r="P569" s="2"/>
    </row>
    <row r="570" spans="16:16" x14ac:dyDescent="0.25">
      <c r="P570" s="2"/>
    </row>
    <row r="571" spans="16:16" x14ac:dyDescent="0.25">
      <c r="P571" s="2"/>
    </row>
    <row r="572" spans="16:16" x14ac:dyDescent="0.25">
      <c r="P572" s="2"/>
    </row>
    <row r="573" spans="16:16" x14ac:dyDescent="0.25">
      <c r="P573" s="2"/>
    </row>
    <row r="574" spans="16:16" x14ac:dyDescent="0.25">
      <c r="P574" s="2"/>
    </row>
    <row r="575" spans="16:16" x14ac:dyDescent="0.25">
      <c r="P575" s="2"/>
    </row>
    <row r="576" spans="16:16" x14ac:dyDescent="0.25">
      <c r="P576" s="2"/>
    </row>
    <row r="577" spans="16:16" x14ac:dyDescent="0.25">
      <c r="P577" s="2"/>
    </row>
    <row r="578" spans="16:16" x14ac:dyDescent="0.25">
      <c r="P578" s="2"/>
    </row>
    <row r="579" spans="16:16" x14ac:dyDescent="0.25">
      <c r="P579" s="2"/>
    </row>
    <row r="580" spans="16:16" x14ac:dyDescent="0.25">
      <c r="P580" s="2"/>
    </row>
    <row r="581" spans="16:16" x14ac:dyDescent="0.25">
      <c r="P581" s="2"/>
    </row>
    <row r="582" spans="16:16" x14ac:dyDescent="0.25">
      <c r="P582" s="2"/>
    </row>
    <row r="583" spans="16:16" x14ac:dyDescent="0.25">
      <c r="P583" s="2"/>
    </row>
    <row r="584" spans="16:16" x14ac:dyDescent="0.25">
      <c r="P584" s="2"/>
    </row>
    <row r="585" spans="16:16" x14ac:dyDescent="0.25">
      <c r="P585" s="2"/>
    </row>
    <row r="586" spans="16:16" x14ac:dyDescent="0.25">
      <c r="P586" s="2"/>
    </row>
    <row r="587" spans="16:16" x14ac:dyDescent="0.25">
      <c r="P587" s="2"/>
    </row>
    <row r="588" spans="16:16" x14ac:dyDescent="0.25">
      <c r="P588" s="2"/>
    </row>
    <row r="589" spans="16:16" x14ac:dyDescent="0.25">
      <c r="P589" s="2"/>
    </row>
    <row r="590" spans="16:16" x14ac:dyDescent="0.25">
      <c r="P590" s="2"/>
    </row>
    <row r="591" spans="16:16" x14ac:dyDescent="0.25">
      <c r="P591" s="2"/>
    </row>
    <row r="592" spans="16:16" x14ac:dyDescent="0.25">
      <c r="P592" s="2"/>
    </row>
    <row r="593" spans="16:16" x14ac:dyDescent="0.25">
      <c r="P593" s="2"/>
    </row>
    <row r="594" spans="16:16" x14ac:dyDescent="0.25">
      <c r="P594" s="2"/>
    </row>
    <row r="595" spans="16:16" x14ac:dyDescent="0.25">
      <c r="P595" s="2"/>
    </row>
    <row r="596" spans="16:16" x14ac:dyDescent="0.25">
      <c r="P596" s="2"/>
    </row>
    <row r="597" spans="16:16" x14ac:dyDescent="0.25">
      <c r="P597" s="2"/>
    </row>
    <row r="598" spans="16:16" x14ac:dyDescent="0.25">
      <c r="P598" s="2"/>
    </row>
    <row r="599" spans="16:16" x14ac:dyDescent="0.25">
      <c r="P599" s="2"/>
    </row>
    <row r="600" spans="16:16" x14ac:dyDescent="0.25">
      <c r="P600" s="2"/>
    </row>
    <row r="601" spans="16:16" x14ac:dyDescent="0.25">
      <c r="P601" s="2"/>
    </row>
    <row r="602" spans="16:16" x14ac:dyDescent="0.25">
      <c r="P602" s="2"/>
    </row>
    <row r="603" spans="16:16" x14ac:dyDescent="0.25">
      <c r="P603" s="2"/>
    </row>
    <row r="604" spans="16:16" x14ac:dyDescent="0.25">
      <c r="P604" s="2"/>
    </row>
    <row r="605" spans="16:16" x14ac:dyDescent="0.25">
      <c r="P605" s="2"/>
    </row>
    <row r="606" spans="16:16" x14ac:dyDescent="0.25">
      <c r="P606" s="2"/>
    </row>
    <row r="607" spans="16:16" x14ac:dyDescent="0.25">
      <c r="P607" s="2"/>
    </row>
    <row r="608" spans="16:16" x14ac:dyDescent="0.25">
      <c r="P608" s="2"/>
    </row>
    <row r="609" spans="16:16" x14ac:dyDescent="0.25">
      <c r="P609" s="2"/>
    </row>
    <row r="610" spans="16:16" x14ac:dyDescent="0.25">
      <c r="P610" s="2"/>
    </row>
    <row r="611" spans="16:16" x14ac:dyDescent="0.25">
      <c r="P611" s="2"/>
    </row>
    <row r="612" spans="16:16" x14ac:dyDescent="0.25">
      <c r="P612" s="2"/>
    </row>
    <row r="613" spans="16:16" x14ac:dyDescent="0.25">
      <c r="P613" s="2"/>
    </row>
    <row r="614" spans="16:16" x14ac:dyDescent="0.25">
      <c r="P614" s="2"/>
    </row>
    <row r="615" spans="16:16" x14ac:dyDescent="0.25">
      <c r="P615" s="2"/>
    </row>
    <row r="616" spans="16:16" x14ac:dyDescent="0.25">
      <c r="P616" s="2"/>
    </row>
    <row r="617" spans="16:16" x14ac:dyDescent="0.25">
      <c r="P617" s="2"/>
    </row>
    <row r="618" spans="16:16" x14ac:dyDescent="0.25">
      <c r="P618" s="2"/>
    </row>
    <row r="619" spans="16:16" x14ac:dyDescent="0.25">
      <c r="P619" s="2"/>
    </row>
    <row r="620" spans="16:16" x14ac:dyDescent="0.25">
      <c r="P620" s="2"/>
    </row>
    <row r="621" spans="16:16" x14ac:dyDescent="0.25">
      <c r="P621" s="2"/>
    </row>
    <row r="622" spans="16:16" x14ac:dyDescent="0.25">
      <c r="P622" s="2"/>
    </row>
    <row r="623" spans="16:16" x14ac:dyDescent="0.25">
      <c r="P623" s="2"/>
    </row>
    <row r="624" spans="16:16" x14ac:dyDescent="0.25">
      <c r="P624" s="2"/>
    </row>
    <row r="625" spans="16:16" x14ac:dyDescent="0.25">
      <c r="P625" s="2"/>
    </row>
    <row r="626" spans="16:16" x14ac:dyDescent="0.25">
      <c r="P626" s="2"/>
    </row>
    <row r="627" spans="16:16" x14ac:dyDescent="0.25">
      <c r="P627" s="2"/>
    </row>
    <row r="628" spans="16:16" x14ac:dyDescent="0.25">
      <c r="P628" s="2"/>
    </row>
    <row r="629" spans="16:16" x14ac:dyDescent="0.25">
      <c r="P629" s="2"/>
    </row>
    <row r="630" spans="16:16" x14ac:dyDescent="0.25">
      <c r="P630" s="2"/>
    </row>
    <row r="631" spans="16:16" x14ac:dyDescent="0.25">
      <c r="P631" s="2"/>
    </row>
    <row r="632" spans="16:16" x14ac:dyDescent="0.25">
      <c r="P632" s="2"/>
    </row>
    <row r="633" spans="16:16" x14ac:dyDescent="0.25">
      <c r="P633" s="2"/>
    </row>
    <row r="634" spans="16:16" x14ac:dyDescent="0.25">
      <c r="P634" s="2"/>
    </row>
    <row r="635" spans="16:16" x14ac:dyDescent="0.25">
      <c r="P635" s="2"/>
    </row>
    <row r="636" spans="16:16" x14ac:dyDescent="0.25">
      <c r="P636" s="2"/>
    </row>
    <row r="637" spans="16:16" x14ac:dyDescent="0.25">
      <c r="P637" s="2"/>
    </row>
    <row r="638" spans="16:16" x14ac:dyDescent="0.25">
      <c r="P638" s="2"/>
    </row>
    <row r="639" spans="16:16" x14ac:dyDescent="0.25">
      <c r="P639" s="2"/>
    </row>
    <row r="640" spans="16:16" x14ac:dyDescent="0.25">
      <c r="P640" s="2"/>
    </row>
    <row r="641" spans="16:16" x14ac:dyDescent="0.25">
      <c r="P641" s="2"/>
    </row>
    <row r="642" spans="16:16" x14ac:dyDescent="0.25">
      <c r="P642" s="2"/>
    </row>
    <row r="643" spans="16:16" x14ac:dyDescent="0.25">
      <c r="P643" s="2"/>
    </row>
    <row r="644" spans="16:16" x14ac:dyDescent="0.25">
      <c r="P644" s="2"/>
    </row>
    <row r="645" spans="16:16" x14ac:dyDescent="0.25">
      <c r="P645" s="2"/>
    </row>
    <row r="646" spans="16:16" x14ac:dyDescent="0.25">
      <c r="P646" s="2"/>
    </row>
    <row r="647" spans="16:16" x14ac:dyDescent="0.25">
      <c r="P647" s="2"/>
    </row>
    <row r="648" spans="16:16" x14ac:dyDescent="0.25">
      <c r="P648" s="2"/>
    </row>
    <row r="649" spans="16:16" x14ac:dyDescent="0.25">
      <c r="P649" s="2"/>
    </row>
    <row r="650" spans="16:16" x14ac:dyDescent="0.25">
      <c r="P650" s="2"/>
    </row>
    <row r="651" spans="16:16" x14ac:dyDescent="0.25">
      <c r="P651" s="2"/>
    </row>
    <row r="652" spans="16:16" x14ac:dyDescent="0.25">
      <c r="P652" s="2"/>
    </row>
    <row r="653" spans="16:16" x14ac:dyDescent="0.25">
      <c r="P653" s="2"/>
    </row>
    <row r="654" spans="16:16" x14ac:dyDescent="0.25">
      <c r="P654" s="2"/>
    </row>
    <row r="655" spans="16:16" x14ac:dyDescent="0.25">
      <c r="P655" s="2"/>
    </row>
    <row r="656" spans="16:16" x14ac:dyDescent="0.25">
      <c r="P656" s="2"/>
    </row>
    <row r="657" spans="16:16" x14ac:dyDescent="0.25">
      <c r="P657" s="2"/>
    </row>
    <row r="658" spans="16:16" x14ac:dyDescent="0.25">
      <c r="P658" s="2"/>
    </row>
    <row r="659" spans="16:16" x14ac:dyDescent="0.25">
      <c r="P659" s="2"/>
    </row>
    <row r="660" spans="16:16" x14ac:dyDescent="0.25">
      <c r="P660" s="2"/>
    </row>
    <row r="661" spans="16:16" x14ac:dyDescent="0.25">
      <c r="P661" s="2"/>
    </row>
    <row r="662" spans="16:16" x14ac:dyDescent="0.25">
      <c r="P662" s="2"/>
    </row>
    <row r="663" spans="16:16" x14ac:dyDescent="0.25">
      <c r="P663" s="2"/>
    </row>
    <row r="664" spans="16:16" x14ac:dyDescent="0.25">
      <c r="P664" s="2"/>
    </row>
    <row r="665" spans="16:16" x14ac:dyDescent="0.25">
      <c r="P665" s="2"/>
    </row>
    <row r="666" spans="16:16" x14ac:dyDescent="0.25">
      <c r="P666" s="2"/>
    </row>
    <row r="667" spans="16:16" x14ac:dyDescent="0.25">
      <c r="P667" s="2"/>
    </row>
    <row r="668" spans="16:16" x14ac:dyDescent="0.25">
      <c r="P668" s="2"/>
    </row>
    <row r="669" spans="16:16" x14ac:dyDescent="0.25">
      <c r="P669" s="2"/>
    </row>
    <row r="670" spans="16:16" x14ac:dyDescent="0.25">
      <c r="P670" s="2"/>
    </row>
    <row r="671" spans="16:16" x14ac:dyDescent="0.25">
      <c r="P671" s="2"/>
    </row>
    <row r="672" spans="16:16" x14ac:dyDescent="0.25">
      <c r="P672" s="2"/>
    </row>
    <row r="673" spans="16:16" x14ac:dyDescent="0.25">
      <c r="P673" s="2"/>
    </row>
    <row r="674" spans="16:16" x14ac:dyDescent="0.25">
      <c r="P674" s="2"/>
    </row>
    <row r="675" spans="16:16" x14ac:dyDescent="0.25">
      <c r="P675" s="2"/>
    </row>
    <row r="676" spans="16:16" x14ac:dyDescent="0.25">
      <c r="P676" s="2"/>
    </row>
    <row r="677" spans="16:16" x14ac:dyDescent="0.25">
      <c r="P677" s="2"/>
    </row>
    <row r="678" spans="16:16" x14ac:dyDescent="0.25">
      <c r="P678" s="2"/>
    </row>
    <row r="679" spans="16:16" x14ac:dyDescent="0.25">
      <c r="P679" s="2"/>
    </row>
    <row r="680" spans="16:16" x14ac:dyDescent="0.25">
      <c r="P680" s="2"/>
    </row>
    <row r="681" spans="16:16" x14ac:dyDescent="0.25">
      <c r="P681" s="2"/>
    </row>
    <row r="682" spans="16:16" x14ac:dyDescent="0.25">
      <c r="P682" s="2"/>
    </row>
    <row r="683" spans="16:16" x14ac:dyDescent="0.25">
      <c r="P683" s="2"/>
    </row>
    <row r="684" spans="16:16" x14ac:dyDescent="0.25">
      <c r="P684" s="2"/>
    </row>
    <row r="685" spans="16:16" x14ac:dyDescent="0.25">
      <c r="P685" s="2"/>
    </row>
    <row r="686" spans="16:16" x14ac:dyDescent="0.25">
      <c r="P686" s="2"/>
    </row>
    <row r="687" spans="16:16" x14ac:dyDescent="0.25">
      <c r="P687" s="2"/>
    </row>
    <row r="688" spans="16:16" x14ac:dyDescent="0.25">
      <c r="P688" s="2"/>
    </row>
    <row r="689" spans="16:16" x14ac:dyDescent="0.25">
      <c r="P689" s="2"/>
    </row>
    <row r="690" spans="16:16" x14ac:dyDescent="0.25">
      <c r="P690" s="2"/>
    </row>
    <row r="691" spans="16:16" x14ac:dyDescent="0.25">
      <c r="P691" s="2"/>
    </row>
    <row r="692" spans="16:16" x14ac:dyDescent="0.25">
      <c r="P692" s="2"/>
    </row>
    <row r="693" spans="16:16" x14ac:dyDescent="0.25">
      <c r="P693" s="2"/>
    </row>
    <row r="694" spans="16:16" x14ac:dyDescent="0.25">
      <c r="P694" s="2"/>
    </row>
    <row r="695" spans="16:16" x14ac:dyDescent="0.25">
      <c r="P695" s="2"/>
    </row>
    <row r="696" spans="16:16" x14ac:dyDescent="0.25">
      <c r="P696" s="2"/>
    </row>
    <row r="697" spans="16:16" x14ac:dyDescent="0.25">
      <c r="P697" s="2"/>
    </row>
    <row r="698" spans="16:16" x14ac:dyDescent="0.25">
      <c r="P698" s="2"/>
    </row>
    <row r="699" spans="16:16" x14ac:dyDescent="0.25">
      <c r="P699" s="2"/>
    </row>
    <row r="700" spans="16:16" x14ac:dyDescent="0.25">
      <c r="P700" s="2"/>
    </row>
    <row r="701" spans="16:16" x14ac:dyDescent="0.25">
      <c r="P701" s="2"/>
    </row>
    <row r="702" spans="16:16" x14ac:dyDescent="0.25">
      <c r="P702" s="2"/>
    </row>
    <row r="703" spans="16:16" x14ac:dyDescent="0.25">
      <c r="P703" s="2"/>
    </row>
    <row r="704" spans="16:16" x14ac:dyDescent="0.25">
      <c r="P704" s="2"/>
    </row>
    <row r="705" spans="16:16" x14ac:dyDescent="0.25">
      <c r="P705" s="2"/>
    </row>
    <row r="706" spans="16:16" x14ac:dyDescent="0.25">
      <c r="P706" s="2"/>
    </row>
    <row r="707" spans="16:16" x14ac:dyDescent="0.25">
      <c r="P707" s="2"/>
    </row>
    <row r="708" spans="16:16" x14ac:dyDescent="0.25">
      <c r="P708" s="2"/>
    </row>
    <row r="709" spans="16:16" x14ac:dyDescent="0.25">
      <c r="P709" s="2"/>
    </row>
    <row r="710" spans="16:16" x14ac:dyDescent="0.25">
      <c r="P710" s="2"/>
    </row>
    <row r="711" spans="16:16" x14ac:dyDescent="0.25">
      <c r="P711" s="2"/>
    </row>
    <row r="712" spans="16:16" x14ac:dyDescent="0.25">
      <c r="P712" s="2"/>
    </row>
    <row r="713" spans="16:16" x14ac:dyDescent="0.25">
      <c r="P713" s="2"/>
    </row>
    <row r="714" spans="16:16" x14ac:dyDescent="0.25">
      <c r="P714" s="2"/>
    </row>
    <row r="715" spans="16:16" x14ac:dyDescent="0.25">
      <c r="P715" s="2"/>
    </row>
    <row r="716" spans="16:16" x14ac:dyDescent="0.25">
      <c r="P716" s="2"/>
    </row>
    <row r="717" spans="16:16" x14ac:dyDescent="0.25">
      <c r="P717" s="2"/>
    </row>
    <row r="718" spans="16:16" x14ac:dyDescent="0.25">
      <c r="P718" s="2"/>
    </row>
    <row r="719" spans="16:16" x14ac:dyDescent="0.25">
      <c r="P719" s="2"/>
    </row>
    <row r="720" spans="16:16" x14ac:dyDescent="0.25">
      <c r="P720" s="2"/>
    </row>
    <row r="721" spans="16:16" x14ac:dyDescent="0.25">
      <c r="P721" s="2"/>
    </row>
    <row r="722" spans="16:16" x14ac:dyDescent="0.25">
      <c r="P722" s="2"/>
    </row>
    <row r="723" spans="16:16" x14ac:dyDescent="0.25">
      <c r="P723" s="2"/>
    </row>
    <row r="724" spans="16:16" x14ac:dyDescent="0.25">
      <c r="P724" s="2"/>
    </row>
    <row r="725" spans="16:16" x14ac:dyDescent="0.25">
      <c r="P725" s="2"/>
    </row>
    <row r="726" spans="16:16" x14ac:dyDescent="0.25">
      <c r="P726" s="2"/>
    </row>
    <row r="727" spans="16:16" x14ac:dyDescent="0.25">
      <c r="P727" s="2"/>
    </row>
    <row r="728" spans="16:16" x14ac:dyDescent="0.25">
      <c r="P728" s="2"/>
    </row>
    <row r="729" spans="16:16" x14ac:dyDescent="0.25">
      <c r="P729" s="2"/>
    </row>
    <row r="730" spans="16:16" x14ac:dyDescent="0.25">
      <c r="P730" s="2"/>
    </row>
    <row r="731" spans="16:16" x14ac:dyDescent="0.25">
      <c r="P731" s="2"/>
    </row>
    <row r="732" spans="16:16" x14ac:dyDescent="0.25">
      <c r="P732" s="2"/>
    </row>
    <row r="733" spans="16:16" x14ac:dyDescent="0.25">
      <c r="P733" s="2"/>
    </row>
    <row r="734" spans="16:16" x14ac:dyDescent="0.25">
      <c r="P734" s="2"/>
    </row>
    <row r="735" spans="16:16" x14ac:dyDescent="0.25">
      <c r="P735" s="2"/>
    </row>
    <row r="736" spans="16:16" x14ac:dyDescent="0.25">
      <c r="P736" s="2"/>
    </row>
    <row r="737" spans="16:16" x14ac:dyDescent="0.25">
      <c r="P737" s="2"/>
    </row>
    <row r="738" spans="16:16" x14ac:dyDescent="0.25">
      <c r="P738" s="2"/>
    </row>
    <row r="739" spans="16:16" x14ac:dyDescent="0.25">
      <c r="P739" s="2"/>
    </row>
    <row r="740" spans="16:16" x14ac:dyDescent="0.25">
      <c r="P740" s="2"/>
    </row>
    <row r="741" spans="16:16" x14ac:dyDescent="0.25">
      <c r="P741" s="2"/>
    </row>
    <row r="742" spans="16:16" x14ac:dyDescent="0.25">
      <c r="P742" s="2"/>
    </row>
    <row r="743" spans="16:16" x14ac:dyDescent="0.25">
      <c r="P743" s="2"/>
    </row>
    <row r="744" spans="16:16" x14ac:dyDescent="0.25">
      <c r="P744" s="2"/>
    </row>
    <row r="745" spans="16:16" x14ac:dyDescent="0.25">
      <c r="P745" s="2"/>
    </row>
    <row r="746" spans="16:16" x14ac:dyDescent="0.25">
      <c r="P746" s="2"/>
    </row>
    <row r="747" spans="16:16" x14ac:dyDescent="0.25">
      <c r="P747" s="2"/>
    </row>
    <row r="748" spans="16:16" x14ac:dyDescent="0.25">
      <c r="P748" s="2"/>
    </row>
    <row r="749" spans="16:16" x14ac:dyDescent="0.25">
      <c r="P749" s="2"/>
    </row>
    <row r="750" spans="16:16" x14ac:dyDescent="0.25">
      <c r="P750" s="2"/>
    </row>
    <row r="751" spans="16:16" x14ac:dyDescent="0.25">
      <c r="P751" s="2"/>
    </row>
    <row r="752" spans="16:16" x14ac:dyDescent="0.25">
      <c r="P752" s="2"/>
    </row>
    <row r="753" spans="16:16" x14ac:dyDescent="0.25">
      <c r="P753" s="2"/>
    </row>
    <row r="754" spans="16:16" x14ac:dyDescent="0.25">
      <c r="P754" s="2"/>
    </row>
    <row r="755" spans="16:16" x14ac:dyDescent="0.25">
      <c r="P755" s="2"/>
    </row>
    <row r="756" spans="16:16" x14ac:dyDescent="0.25">
      <c r="P756" s="2"/>
    </row>
    <row r="757" spans="16:16" x14ac:dyDescent="0.25">
      <c r="P757" s="2"/>
    </row>
    <row r="758" spans="16:16" x14ac:dyDescent="0.25">
      <c r="P758" s="2"/>
    </row>
    <row r="759" spans="16:16" x14ac:dyDescent="0.25">
      <c r="P759" s="2"/>
    </row>
    <row r="760" spans="16:16" x14ac:dyDescent="0.25">
      <c r="P760" s="2"/>
    </row>
    <row r="761" spans="16:16" x14ac:dyDescent="0.25">
      <c r="P761" s="2"/>
    </row>
    <row r="762" spans="16:16" x14ac:dyDescent="0.25">
      <c r="P762" s="2"/>
    </row>
    <row r="763" spans="16:16" x14ac:dyDescent="0.25">
      <c r="P763" s="2"/>
    </row>
    <row r="764" spans="16:16" x14ac:dyDescent="0.25">
      <c r="P764" s="2"/>
    </row>
    <row r="765" spans="16:16" x14ac:dyDescent="0.25">
      <c r="P765" s="2"/>
    </row>
    <row r="766" spans="16:16" x14ac:dyDescent="0.25">
      <c r="P766" s="2"/>
    </row>
    <row r="767" spans="16:16" x14ac:dyDescent="0.25">
      <c r="P767" s="2"/>
    </row>
    <row r="768" spans="16:16" x14ac:dyDescent="0.25">
      <c r="P768" s="2"/>
    </row>
    <row r="769" spans="16:16" x14ac:dyDescent="0.25">
      <c r="P769" s="2"/>
    </row>
    <row r="770" spans="16:16" x14ac:dyDescent="0.25">
      <c r="P770" s="2"/>
    </row>
    <row r="771" spans="16:16" x14ac:dyDescent="0.25">
      <c r="P771" s="2"/>
    </row>
    <row r="772" spans="16:16" x14ac:dyDescent="0.25">
      <c r="P772" s="2"/>
    </row>
    <row r="773" spans="16:16" x14ac:dyDescent="0.25">
      <c r="P773" s="2"/>
    </row>
    <row r="774" spans="16:16" x14ac:dyDescent="0.25">
      <c r="P774" s="2"/>
    </row>
    <row r="775" spans="16:16" x14ac:dyDescent="0.25">
      <c r="P775" s="2"/>
    </row>
    <row r="776" spans="16:16" x14ac:dyDescent="0.25">
      <c r="P776" s="2"/>
    </row>
    <row r="777" spans="16:16" x14ac:dyDescent="0.25">
      <c r="P777" s="2"/>
    </row>
    <row r="778" spans="16:16" x14ac:dyDescent="0.25">
      <c r="P778" s="2"/>
    </row>
    <row r="779" spans="16:16" x14ac:dyDescent="0.25">
      <c r="P779" s="2"/>
    </row>
    <row r="780" spans="16:16" x14ac:dyDescent="0.25">
      <c r="P780" s="2"/>
    </row>
    <row r="781" spans="16:16" x14ac:dyDescent="0.25">
      <c r="P781" s="2"/>
    </row>
    <row r="782" spans="16:16" x14ac:dyDescent="0.25">
      <c r="P782" s="2"/>
    </row>
    <row r="783" spans="16:16" x14ac:dyDescent="0.25">
      <c r="P783" s="2"/>
    </row>
    <row r="784" spans="16:16" x14ac:dyDescent="0.25">
      <c r="P784" s="2"/>
    </row>
    <row r="785" spans="16:16" x14ac:dyDescent="0.25">
      <c r="P785" s="2"/>
    </row>
    <row r="786" spans="16:16" x14ac:dyDescent="0.25">
      <c r="P786" s="2"/>
    </row>
    <row r="787" spans="16:16" x14ac:dyDescent="0.25">
      <c r="P787" s="2"/>
    </row>
    <row r="788" spans="16:16" x14ac:dyDescent="0.25">
      <c r="P788" s="2"/>
    </row>
    <row r="789" spans="16:16" x14ac:dyDescent="0.25">
      <c r="P789" s="2"/>
    </row>
    <row r="790" spans="16:16" x14ac:dyDescent="0.25">
      <c r="P790" s="2"/>
    </row>
    <row r="791" spans="16:16" x14ac:dyDescent="0.25">
      <c r="P791" s="2"/>
    </row>
    <row r="792" spans="16:16" x14ac:dyDescent="0.25">
      <c r="P792" s="2"/>
    </row>
    <row r="793" spans="16:16" x14ac:dyDescent="0.25">
      <c r="P793" s="2"/>
    </row>
    <row r="794" spans="16:16" x14ac:dyDescent="0.25">
      <c r="P794" s="2"/>
    </row>
    <row r="795" spans="16:16" x14ac:dyDescent="0.25">
      <c r="P795" s="2"/>
    </row>
    <row r="796" spans="16:16" x14ac:dyDescent="0.25">
      <c r="P796" s="2"/>
    </row>
    <row r="797" spans="16:16" x14ac:dyDescent="0.25">
      <c r="P797" s="2"/>
    </row>
    <row r="798" spans="16:16" x14ac:dyDescent="0.25">
      <c r="P798" s="2"/>
    </row>
    <row r="799" spans="16:16" x14ac:dyDescent="0.25">
      <c r="P799" s="2"/>
    </row>
    <row r="800" spans="16:16" x14ac:dyDescent="0.25">
      <c r="P800" s="2"/>
    </row>
    <row r="801" spans="16:16" x14ac:dyDescent="0.25">
      <c r="P801" s="2"/>
    </row>
    <row r="802" spans="16:16" x14ac:dyDescent="0.25">
      <c r="P802" s="2"/>
    </row>
    <row r="803" spans="16:16" x14ac:dyDescent="0.25">
      <c r="P803" s="2"/>
    </row>
    <row r="804" spans="16:16" x14ac:dyDescent="0.25">
      <c r="P804" s="2"/>
    </row>
    <row r="805" spans="16:16" x14ac:dyDescent="0.25">
      <c r="P805" s="2"/>
    </row>
    <row r="806" spans="16:16" x14ac:dyDescent="0.25">
      <c r="P806" s="2"/>
    </row>
    <row r="807" spans="16:16" x14ac:dyDescent="0.25">
      <c r="P807" s="2"/>
    </row>
    <row r="808" spans="16:16" x14ac:dyDescent="0.25">
      <c r="P808" s="2"/>
    </row>
    <row r="809" spans="16:16" x14ac:dyDescent="0.25">
      <c r="P809" s="2"/>
    </row>
    <row r="810" spans="16:16" x14ac:dyDescent="0.25">
      <c r="P810" s="2"/>
    </row>
    <row r="811" spans="16:16" x14ac:dyDescent="0.25">
      <c r="P811" s="2"/>
    </row>
    <row r="812" spans="16:16" x14ac:dyDescent="0.25">
      <c r="P812" s="2"/>
    </row>
    <row r="813" spans="16:16" x14ac:dyDescent="0.25">
      <c r="P813" s="2"/>
    </row>
    <row r="814" spans="16:16" x14ac:dyDescent="0.25">
      <c r="P814" s="2"/>
    </row>
    <row r="815" spans="16:16" x14ac:dyDescent="0.25">
      <c r="P815" s="2"/>
    </row>
    <row r="816" spans="16:16" x14ac:dyDescent="0.25">
      <c r="P816" s="2"/>
    </row>
    <row r="817" spans="16:16" x14ac:dyDescent="0.25">
      <c r="P817" s="2"/>
    </row>
    <row r="818" spans="16:16" x14ac:dyDescent="0.25">
      <c r="P818" s="2"/>
    </row>
    <row r="819" spans="16:16" x14ac:dyDescent="0.25">
      <c r="P819" s="2"/>
    </row>
    <row r="820" spans="16:16" x14ac:dyDescent="0.25">
      <c r="P820" s="2"/>
    </row>
    <row r="821" spans="16:16" x14ac:dyDescent="0.25">
      <c r="P821" s="2"/>
    </row>
    <row r="822" spans="16:16" x14ac:dyDescent="0.25">
      <c r="P822" s="2"/>
    </row>
    <row r="823" spans="16:16" x14ac:dyDescent="0.25">
      <c r="P823" s="2"/>
    </row>
    <row r="824" spans="16:16" x14ac:dyDescent="0.25">
      <c r="P824" s="2"/>
    </row>
    <row r="825" spans="16:16" x14ac:dyDescent="0.25">
      <c r="P825" s="2"/>
    </row>
    <row r="826" spans="16:16" x14ac:dyDescent="0.25">
      <c r="P826" s="2"/>
    </row>
    <row r="827" spans="16:16" x14ac:dyDescent="0.25">
      <c r="P827" s="2"/>
    </row>
    <row r="828" spans="16:16" x14ac:dyDescent="0.25">
      <c r="P828" s="2"/>
    </row>
    <row r="829" spans="16:16" x14ac:dyDescent="0.25">
      <c r="P829" s="2"/>
    </row>
    <row r="830" spans="16:16" x14ac:dyDescent="0.25">
      <c r="P830" s="2"/>
    </row>
    <row r="831" spans="16:16" x14ac:dyDescent="0.25">
      <c r="P831" s="2"/>
    </row>
    <row r="832" spans="16:16" x14ac:dyDescent="0.25">
      <c r="P832" s="2"/>
    </row>
    <row r="833" spans="16:16" x14ac:dyDescent="0.25">
      <c r="P833" s="2"/>
    </row>
    <row r="834" spans="16:16" x14ac:dyDescent="0.25">
      <c r="P834" s="2"/>
    </row>
    <row r="835" spans="16:16" x14ac:dyDescent="0.25">
      <c r="P835" s="2"/>
    </row>
    <row r="836" spans="16:16" x14ac:dyDescent="0.25">
      <c r="P836" s="2"/>
    </row>
    <row r="837" spans="16:16" x14ac:dyDescent="0.25">
      <c r="P837" s="2"/>
    </row>
    <row r="838" spans="16:16" x14ac:dyDescent="0.25">
      <c r="P838" s="2"/>
    </row>
    <row r="839" spans="16:16" x14ac:dyDescent="0.25">
      <c r="P839" s="2"/>
    </row>
    <row r="840" spans="16:16" x14ac:dyDescent="0.25">
      <c r="P840" s="2"/>
    </row>
    <row r="841" spans="16:16" x14ac:dyDescent="0.25">
      <c r="P841" s="2"/>
    </row>
    <row r="842" spans="16:16" x14ac:dyDescent="0.25">
      <c r="P842" s="2"/>
    </row>
    <row r="843" spans="16:16" x14ac:dyDescent="0.25">
      <c r="P843" s="2"/>
    </row>
    <row r="844" spans="16:16" x14ac:dyDescent="0.25">
      <c r="P844" s="2"/>
    </row>
    <row r="845" spans="16:16" x14ac:dyDescent="0.25">
      <c r="P845" s="2"/>
    </row>
    <row r="846" spans="16:16" x14ac:dyDescent="0.25">
      <c r="P846" s="2"/>
    </row>
    <row r="847" spans="16:16" x14ac:dyDescent="0.25">
      <c r="P847" s="2"/>
    </row>
    <row r="848" spans="16:16" x14ac:dyDescent="0.25">
      <c r="P848" s="2"/>
    </row>
    <row r="849" spans="16:16" x14ac:dyDescent="0.25">
      <c r="P849" s="2"/>
    </row>
    <row r="850" spans="16:16" x14ac:dyDescent="0.25">
      <c r="P850" s="2"/>
    </row>
    <row r="851" spans="16:16" x14ac:dyDescent="0.25">
      <c r="P851" s="2"/>
    </row>
    <row r="852" spans="16:16" x14ac:dyDescent="0.25">
      <c r="P852" s="2"/>
    </row>
    <row r="853" spans="16:16" x14ac:dyDescent="0.25">
      <c r="P853" s="2"/>
    </row>
    <row r="854" spans="16:16" x14ac:dyDescent="0.25">
      <c r="P854" s="2"/>
    </row>
    <row r="855" spans="16:16" x14ac:dyDescent="0.25">
      <c r="P855" s="2"/>
    </row>
    <row r="856" spans="16:16" x14ac:dyDescent="0.25">
      <c r="P856" s="2"/>
    </row>
    <row r="857" spans="16:16" x14ac:dyDescent="0.25">
      <c r="P857" s="2"/>
    </row>
    <row r="858" spans="16:16" x14ac:dyDescent="0.25">
      <c r="P858" s="2"/>
    </row>
    <row r="859" spans="16:16" x14ac:dyDescent="0.25">
      <c r="P859" s="2"/>
    </row>
    <row r="860" spans="16:16" x14ac:dyDescent="0.25">
      <c r="P860" s="2"/>
    </row>
    <row r="861" spans="16:16" x14ac:dyDescent="0.25">
      <c r="P861" s="2"/>
    </row>
    <row r="862" spans="16:16" x14ac:dyDescent="0.25">
      <c r="P862" s="2"/>
    </row>
    <row r="863" spans="16:16" x14ac:dyDescent="0.25">
      <c r="P863" s="2"/>
    </row>
    <row r="864" spans="16:16" x14ac:dyDescent="0.25">
      <c r="P864" s="2"/>
    </row>
    <row r="865" spans="16:16" x14ac:dyDescent="0.25">
      <c r="P865" s="2"/>
    </row>
    <row r="866" spans="16:16" x14ac:dyDescent="0.25">
      <c r="P866" s="2"/>
    </row>
    <row r="867" spans="16:16" x14ac:dyDescent="0.25">
      <c r="P867" s="2"/>
    </row>
    <row r="868" spans="16:16" x14ac:dyDescent="0.25">
      <c r="P868" s="2"/>
    </row>
    <row r="869" spans="16:16" x14ac:dyDescent="0.25">
      <c r="P869" s="2"/>
    </row>
    <row r="870" spans="16:16" x14ac:dyDescent="0.25">
      <c r="P870" s="2"/>
    </row>
    <row r="871" spans="16:16" x14ac:dyDescent="0.25">
      <c r="P871" s="2"/>
    </row>
    <row r="872" spans="16:16" x14ac:dyDescent="0.25">
      <c r="P872" s="2"/>
    </row>
    <row r="873" spans="16:16" x14ac:dyDescent="0.25">
      <c r="P873" s="2"/>
    </row>
    <row r="874" spans="16:16" x14ac:dyDescent="0.25">
      <c r="P874" s="2"/>
    </row>
    <row r="875" spans="16:16" x14ac:dyDescent="0.25">
      <c r="P875" s="2"/>
    </row>
    <row r="876" spans="16:16" x14ac:dyDescent="0.25">
      <c r="P876" s="2"/>
    </row>
    <row r="877" spans="16:16" x14ac:dyDescent="0.25">
      <c r="P877" s="2"/>
    </row>
    <row r="878" spans="16:16" x14ac:dyDescent="0.25">
      <c r="P878" s="2"/>
    </row>
    <row r="879" spans="16:16" x14ac:dyDescent="0.25">
      <c r="P879" s="2"/>
    </row>
    <row r="880" spans="16:16" x14ac:dyDescent="0.25">
      <c r="P880" s="2"/>
    </row>
    <row r="881" spans="16:16" x14ac:dyDescent="0.25">
      <c r="P881" s="2"/>
    </row>
    <row r="882" spans="16:16" x14ac:dyDescent="0.25">
      <c r="P882" s="2"/>
    </row>
    <row r="883" spans="16:16" x14ac:dyDescent="0.25">
      <c r="P883" s="2"/>
    </row>
    <row r="884" spans="16:16" x14ac:dyDescent="0.25">
      <c r="P884" s="2"/>
    </row>
    <row r="885" spans="16:16" x14ac:dyDescent="0.25">
      <c r="P885" s="2"/>
    </row>
    <row r="886" spans="16:16" x14ac:dyDescent="0.25">
      <c r="P886" s="2"/>
    </row>
    <row r="887" spans="16:16" x14ac:dyDescent="0.25">
      <c r="P887" s="2"/>
    </row>
    <row r="888" spans="16:16" x14ac:dyDescent="0.25">
      <c r="P888" s="2"/>
    </row>
    <row r="889" spans="16:16" x14ac:dyDescent="0.25">
      <c r="P889" s="2"/>
    </row>
    <row r="890" spans="16:16" x14ac:dyDescent="0.25">
      <c r="P890" s="2"/>
    </row>
    <row r="891" spans="16:16" x14ac:dyDescent="0.25">
      <c r="P891" s="2"/>
    </row>
    <row r="892" spans="16:16" x14ac:dyDescent="0.25">
      <c r="P892" s="2"/>
    </row>
    <row r="893" spans="16:16" x14ac:dyDescent="0.25">
      <c r="P893" s="2"/>
    </row>
    <row r="894" spans="16:16" x14ac:dyDescent="0.25">
      <c r="P894" s="2"/>
    </row>
    <row r="895" spans="16:16" x14ac:dyDescent="0.25">
      <c r="P895" s="2"/>
    </row>
    <row r="896" spans="16:16" x14ac:dyDescent="0.25">
      <c r="P896" s="2"/>
    </row>
    <row r="897" spans="16:16" x14ac:dyDescent="0.25">
      <c r="P897" s="2"/>
    </row>
    <row r="898" spans="16:16" x14ac:dyDescent="0.25">
      <c r="P898" s="2"/>
    </row>
    <row r="899" spans="16:16" x14ac:dyDescent="0.25">
      <c r="P899" s="2"/>
    </row>
    <row r="900" spans="16:16" x14ac:dyDescent="0.25">
      <c r="P900" s="2"/>
    </row>
    <row r="901" spans="16:16" x14ac:dyDescent="0.25">
      <c r="P901" s="2"/>
    </row>
    <row r="902" spans="16:16" x14ac:dyDescent="0.25">
      <c r="P902" s="2"/>
    </row>
    <row r="903" spans="16:16" x14ac:dyDescent="0.25">
      <c r="P903" s="2"/>
    </row>
    <row r="904" spans="16:16" x14ac:dyDescent="0.25">
      <c r="P904" s="2"/>
    </row>
    <row r="905" spans="16:16" x14ac:dyDescent="0.25">
      <c r="P905" s="2"/>
    </row>
    <row r="906" spans="16:16" x14ac:dyDescent="0.25">
      <c r="P906" s="2"/>
    </row>
    <row r="907" spans="16:16" x14ac:dyDescent="0.25">
      <c r="P907" s="2"/>
    </row>
    <row r="908" spans="16:16" x14ac:dyDescent="0.25">
      <c r="P908" s="2"/>
    </row>
    <row r="909" spans="16:16" x14ac:dyDescent="0.25">
      <c r="P909" s="2"/>
    </row>
    <row r="910" spans="16:16" x14ac:dyDescent="0.25">
      <c r="P910" s="2"/>
    </row>
    <row r="911" spans="16:16" x14ac:dyDescent="0.25">
      <c r="P911" s="2"/>
    </row>
    <row r="912" spans="16:16" x14ac:dyDescent="0.25">
      <c r="P912" s="2"/>
    </row>
    <row r="913" spans="16:16" x14ac:dyDescent="0.25">
      <c r="P913" s="2"/>
    </row>
    <row r="914" spans="16:16" x14ac:dyDescent="0.25">
      <c r="P914" s="2"/>
    </row>
    <row r="915" spans="16:16" x14ac:dyDescent="0.25">
      <c r="P915" s="2"/>
    </row>
    <row r="916" spans="16:16" x14ac:dyDescent="0.25">
      <c r="P916" s="2"/>
    </row>
    <row r="917" spans="16:16" x14ac:dyDescent="0.25">
      <c r="P917" s="2"/>
    </row>
    <row r="918" spans="16:16" x14ac:dyDescent="0.25">
      <c r="P918" s="2"/>
    </row>
    <row r="919" spans="16:16" x14ac:dyDescent="0.25">
      <c r="P919" s="2"/>
    </row>
    <row r="920" spans="16:16" x14ac:dyDescent="0.25">
      <c r="P920" s="2"/>
    </row>
    <row r="921" spans="16:16" x14ac:dyDescent="0.25">
      <c r="P921" s="2"/>
    </row>
    <row r="922" spans="16:16" x14ac:dyDescent="0.25">
      <c r="P922" s="2"/>
    </row>
    <row r="923" spans="16:16" x14ac:dyDescent="0.25">
      <c r="P923" s="2"/>
    </row>
    <row r="924" spans="16:16" x14ac:dyDescent="0.25">
      <c r="P924" s="2"/>
    </row>
    <row r="925" spans="16:16" x14ac:dyDescent="0.25">
      <c r="P925" s="2"/>
    </row>
    <row r="926" spans="16:16" x14ac:dyDescent="0.25">
      <c r="P926" s="2"/>
    </row>
    <row r="927" spans="16:16" x14ac:dyDescent="0.25">
      <c r="P927" s="2"/>
    </row>
    <row r="928" spans="16:16" x14ac:dyDescent="0.25">
      <c r="P928" s="2"/>
    </row>
    <row r="929" spans="16:16" x14ac:dyDescent="0.25">
      <c r="P929" s="2"/>
    </row>
    <row r="930" spans="16:16" x14ac:dyDescent="0.25">
      <c r="P930" s="2"/>
    </row>
    <row r="931" spans="16:16" x14ac:dyDescent="0.25">
      <c r="P931" s="2"/>
    </row>
    <row r="932" spans="16:16" x14ac:dyDescent="0.25">
      <c r="P932" s="2"/>
    </row>
    <row r="933" spans="16:16" x14ac:dyDescent="0.25">
      <c r="P933" s="2"/>
    </row>
    <row r="934" spans="16:16" x14ac:dyDescent="0.25">
      <c r="P934" s="2"/>
    </row>
    <row r="935" spans="16:16" x14ac:dyDescent="0.25">
      <c r="P935" s="2"/>
    </row>
    <row r="936" spans="16:16" x14ac:dyDescent="0.25">
      <c r="P936" s="2"/>
    </row>
    <row r="937" spans="16:16" x14ac:dyDescent="0.25">
      <c r="P937" s="2"/>
    </row>
    <row r="938" spans="16:16" x14ac:dyDescent="0.25">
      <c r="P938" s="2"/>
    </row>
    <row r="939" spans="16:16" x14ac:dyDescent="0.25">
      <c r="P939" s="2"/>
    </row>
    <row r="940" spans="16:16" x14ac:dyDescent="0.25">
      <c r="P940" s="2"/>
    </row>
    <row r="941" spans="16:16" x14ac:dyDescent="0.25">
      <c r="P941" s="2"/>
    </row>
    <row r="942" spans="16:16" x14ac:dyDescent="0.25">
      <c r="P942" s="2"/>
    </row>
    <row r="943" spans="16:16" x14ac:dyDescent="0.25">
      <c r="P943" s="2"/>
    </row>
    <row r="944" spans="16:16" x14ac:dyDescent="0.25">
      <c r="P944" s="2"/>
    </row>
    <row r="945" spans="16:16" x14ac:dyDescent="0.25">
      <c r="P945" s="2"/>
    </row>
    <row r="946" spans="16:16" x14ac:dyDescent="0.25">
      <c r="P946" s="2"/>
    </row>
    <row r="947" spans="16:16" x14ac:dyDescent="0.25">
      <c r="P947" s="2"/>
    </row>
    <row r="948" spans="16:16" x14ac:dyDescent="0.25">
      <c r="P948" s="2"/>
    </row>
    <row r="949" spans="16:16" x14ac:dyDescent="0.25">
      <c r="P949" s="2"/>
    </row>
    <row r="950" spans="16:16" x14ac:dyDescent="0.25">
      <c r="P950" s="2"/>
    </row>
    <row r="951" spans="16:16" x14ac:dyDescent="0.25">
      <c r="P951" s="2"/>
    </row>
    <row r="952" spans="16:16" x14ac:dyDescent="0.25">
      <c r="P952" s="2"/>
    </row>
    <row r="953" spans="16:16" x14ac:dyDescent="0.25">
      <c r="P953" s="2"/>
    </row>
    <row r="954" spans="16:16" x14ac:dyDescent="0.25">
      <c r="P954" s="2"/>
    </row>
    <row r="955" spans="16:16" x14ac:dyDescent="0.25">
      <c r="P955" s="2"/>
    </row>
    <row r="956" spans="16:16" x14ac:dyDescent="0.25">
      <c r="P956" s="2"/>
    </row>
    <row r="957" spans="16:16" x14ac:dyDescent="0.25">
      <c r="P957" s="2"/>
    </row>
    <row r="958" spans="16:16" x14ac:dyDescent="0.25">
      <c r="P958" s="2"/>
    </row>
    <row r="959" spans="16:16" x14ac:dyDescent="0.25">
      <c r="P959" s="2"/>
    </row>
    <row r="960" spans="16:16" x14ac:dyDescent="0.25">
      <c r="P960" s="2"/>
    </row>
    <row r="961" spans="16:16" x14ac:dyDescent="0.25">
      <c r="P961" s="2"/>
    </row>
    <row r="962" spans="16:16" x14ac:dyDescent="0.25">
      <c r="P962" s="2"/>
    </row>
    <row r="963" spans="16:16" x14ac:dyDescent="0.25">
      <c r="P963" s="2"/>
    </row>
    <row r="964" spans="16:16" x14ac:dyDescent="0.25">
      <c r="P964" s="2"/>
    </row>
    <row r="965" spans="16:16" x14ac:dyDescent="0.25">
      <c r="P965" s="2"/>
    </row>
    <row r="966" spans="16:16" x14ac:dyDescent="0.25">
      <c r="P966" s="2"/>
    </row>
    <row r="967" spans="16:16" x14ac:dyDescent="0.25">
      <c r="P967" s="2"/>
    </row>
    <row r="968" spans="16:16" x14ac:dyDescent="0.25">
      <c r="P968" s="2"/>
    </row>
    <row r="969" spans="16:16" x14ac:dyDescent="0.25">
      <c r="P969" s="2"/>
    </row>
    <row r="970" spans="16:16" x14ac:dyDescent="0.25">
      <c r="P970" s="2"/>
    </row>
    <row r="971" spans="16:16" x14ac:dyDescent="0.25">
      <c r="P971" s="2"/>
    </row>
    <row r="972" spans="16:16" x14ac:dyDescent="0.25">
      <c r="P972" s="2"/>
    </row>
    <row r="973" spans="16:16" x14ac:dyDescent="0.25">
      <c r="P973" s="2"/>
    </row>
    <row r="974" spans="16:16" x14ac:dyDescent="0.25">
      <c r="P974" s="2"/>
    </row>
    <row r="975" spans="16:16" x14ac:dyDescent="0.25">
      <c r="P975" s="2"/>
    </row>
    <row r="976" spans="16:16" x14ac:dyDescent="0.25">
      <c r="P976" s="2"/>
    </row>
    <row r="977" spans="16:16" x14ac:dyDescent="0.25">
      <c r="P977" s="2"/>
    </row>
    <row r="978" spans="16:16" x14ac:dyDescent="0.25">
      <c r="P978" s="2"/>
    </row>
    <row r="979" spans="16:16" x14ac:dyDescent="0.25">
      <c r="P979" s="2"/>
    </row>
    <row r="980" spans="16:16" x14ac:dyDescent="0.25">
      <c r="P980" s="2"/>
    </row>
    <row r="981" spans="16:16" x14ac:dyDescent="0.25">
      <c r="P981" s="2"/>
    </row>
    <row r="982" spans="16:16" x14ac:dyDescent="0.25">
      <c r="P982" s="2"/>
    </row>
    <row r="983" spans="16:16" x14ac:dyDescent="0.25">
      <c r="P983" s="2"/>
    </row>
    <row r="984" spans="16:16" x14ac:dyDescent="0.25">
      <c r="P984" s="2"/>
    </row>
    <row r="985" spans="16:16" x14ac:dyDescent="0.25">
      <c r="P985" s="2"/>
    </row>
    <row r="986" spans="16:16" x14ac:dyDescent="0.25">
      <c r="P986" s="2"/>
    </row>
    <row r="987" spans="16:16" x14ac:dyDescent="0.25">
      <c r="P987" s="2"/>
    </row>
    <row r="988" spans="16:16" x14ac:dyDescent="0.25">
      <c r="P988" s="2"/>
    </row>
    <row r="989" spans="16:16" x14ac:dyDescent="0.25">
      <c r="P989" s="2"/>
    </row>
    <row r="990" spans="16:16" x14ac:dyDescent="0.25">
      <c r="P990" s="2"/>
    </row>
    <row r="991" spans="16:16" x14ac:dyDescent="0.25">
      <c r="P991" s="2"/>
    </row>
    <row r="992" spans="16:16" x14ac:dyDescent="0.25">
      <c r="P992" s="2"/>
    </row>
    <row r="993" spans="16:16" x14ac:dyDescent="0.25">
      <c r="P993" s="2"/>
    </row>
    <row r="994" spans="16:16" x14ac:dyDescent="0.25">
      <c r="P994" s="2"/>
    </row>
    <row r="995" spans="16:16" x14ac:dyDescent="0.25">
      <c r="P995" s="2"/>
    </row>
    <row r="996" spans="16:16" x14ac:dyDescent="0.25">
      <c r="P996" s="2"/>
    </row>
    <row r="997" spans="16:16" x14ac:dyDescent="0.25">
      <c r="P997" s="2"/>
    </row>
    <row r="998" spans="16:16" x14ac:dyDescent="0.25">
      <c r="P998" s="2"/>
    </row>
    <row r="999" spans="16:16" x14ac:dyDescent="0.25">
      <c r="P999" s="2"/>
    </row>
    <row r="1000" spans="16:16" x14ac:dyDescent="0.25">
      <c r="P1000" s="2"/>
    </row>
    <row r="1001" spans="16:16" x14ac:dyDescent="0.25">
      <c r="P1001" s="2"/>
    </row>
    <row r="1002" spans="16:16" x14ac:dyDescent="0.25">
      <c r="P1002" s="2"/>
    </row>
    <row r="1003" spans="16:16" x14ac:dyDescent="0.25">
      <c r="P1003" s="2"/>
    </row>
    <row r="1004" spans="16:16" x14ac:dyDescent="0.25">
      <c r="P1004" s="2"/>
    </row>
    <row r="1005" spans="16:16" x14ac:dyDescent="0.25">
      <c r="P1005" s="2"/>
    </row>
    <row r="1006" spans="16:16" x14ac:dyDescent="0.25">
      <c r="P1006" s="2"/>
    </row>
    <row r="1007" spans="16:16" x14ac:dyDescent="0.25">
      <c r="P1007" s="2"/>
    </row>
    <row r="1008" spans="16:16" x14ac:dyDescent="0.25">
      <c r="P1008" s="2"/>
    </row>
    <row r="1009" spans="16:16" x14ac:dyDescent="0.25">
      <c r="P1009" s="2"/>
    </row>
    <row r="1010" spans="16:16" x14ac:dyDescent="0.25">
      <c r="P1010" s="2"/>
    </row>
    <row r="1011" spans="16:16" x14ac:dyDescent="0.25">
      <c r="P1011" s="2"/>
    </row>
    <row r="1012" spans="16:16" x14ac:dyDescent="0.25">
      <c r="P1012" s="2"/>
    </row>
    <row r="1013" spans="16:16" x14ac:dyDescent="0.25">
      <c r="P1013" s="2"/>
    </row>
    <row r="1014" spans="16:16" x14ac:dyDescent="0.25">
      <c r="P1014" s="2"/>
    </row>
    <row r="1015" spans="16:16" x14ac:dyDescent="0.25">
      <c r="P1015" s="2"/>
    </row>
    <row r="1016" spans="16:16" x14ac:dyDescent="0.25">
      <c r="P1016" s="2"/>
    </row>
    <row r="1017" spans="16:16" x14ac:dyDescent="0.25">
      <c r="P1017" s="2"/>
    </row>
    <row r="1018" spans="16:16" x14ac:dyDescent="0.25">
      <c r="P1018" s="2"/>
    </row>
    <row r="1019" spans="16:16" x14ac:dyDescent="0.25">
      <c r="P1019" s="2"/>
    </row>
    <row r="1020" spans="16:16" x14ac:dyDescent="0.25">
      <c r="P1020" s="2"/>
    </row>
    <row r="1021" spans="16:16" x14ac:dyDescent="0.25">
      <c r="P1021" s="2"/>
    </row>
    <row r="1022" spans="16:16" x14ac:dyDescent="0.25">
      <c r="P1022" s="2"/>
    </row>
    <row r="1023" spans="16:16" x14ac:dyDescent="0.25">
      <c r="P1023" s="2"/>
    </row>
    <row r="1024" spans="16:16" x14ac:dyDescent="0.25">
      <c r="P1024" s="2"/>
    </row>
    <row r="1025" spans="16:16" x14ac:dyDescent="0.25">
      <c r="P1025" s="2"/>
    </row>
    <row r="1026" spans="16:16" x14ac:dyDescent="0.25">
      <c r="P1026" s="2"/>
    </row>
    <row r="1027" spans="16:16" x14ac:dyDescent="0.25">
      <c r="P1027" s="2"/>
    </row>
    <row r="1028" spans="16:16" x14ac:dyDescent="0.25">
      <c r="P1028" s="2"/>
    </row>
    <row r="1029" spans="16:16" x14ac:dyDescent="0.25">
      <c r="P1029" s="2"/>
    </row>
    <row r="1030" spans="16:16" x14ac:dyDescent="0.25">
      <c r="P1030" s="2"/>
    </row>
    <row r="1031" spans="16:16" x14ac:dyDescent="0.25">
      <c r="P1031" s="2"/>
    </row>
    <row r="1032" spans="16:16" x14ac:dyDescent="0.25">
      <c r="P1032" s="2"/>
    </row>
    <row r="1033" spans="16:16" x14ac:dyDescent="0.25">
      <c r="P1033" s="2"/>
    </row>
    <row r="1034" spans="16:16" x14ac:dyDescent="0.25">
      <c r="P1034" s="2"/>
    </row>
    <row r="1035" spans="16:16" x14ac:dyDescent="0.25">
      <c r="P1035" s="2"/>
    </row>
    <row r="1036" spans="16:16" x14ac:dyDescent="0.25">
      <c r="P1036" s="2"/>
    </row>
    <row r="1037" spans="16:16" x14ac:dyDescent="0.25">
      <c r="P1037" s="2"/>
    </row>
    <row r="1038" spans="16:16" x14ac:dyDescent="0.25">
      <c r="P1038" s="2"/>
    </row>
    <row r="1039" spans="16:16" x14ac:dyDescent="0.25">
      <c r="P1039" s="2"/>
    </row>
    <row r="1040" spans="16:16" x14ac:dyDescent="0.25">
      <c r="P1040" s="2"/>
    </row>
    <row r="1041" spans="16:16" x14ac:dyDescent="0.25">
      <c r="P1041" s="2"/>
    </row>
    <row r="1042" spans="16:16" x14ac:dyDescent="0.25">
      <c r="P1042" s="2"/>
    </row>
    <row r="1043" spans="16:16" x14ac:dyDescent="0.25">
      <c r="P1043" s="2"/>
    </row>
    <row r="1044" spans="16:16" x14ac:dyDescent="0.25">
      <c r="P1044" s="2"/>
    </row>
    <row r="1045" spans="16:16" x14ac:dyDescent="0.25">
      <c r="P1045" s="2"/>
    </row>
    <row r="1046" spans="16:16" x14ac:dyDescent="0.25">
      <c r="P1046" s="2"/>
    </row>
    <row r="1047" spans="16:16" x14ac:dyDescent="0.25">
      <c r="P1047" s="2"/>
    </row>
    <row r="1048" spans="16:16" x14ac:dyDescent="0.25">
      <c r="P1048" s="2"/>
    </row>
    <row r="1049" spans="16:16" x14ac:dyDescent="0.25">
      <c r="P1049" s="2"/>
    </row>
    <row r="1050" spans="16:16" x14ac:dyDescent="0.25">
      <c r="P1050" s="2"/>
    </row>
    <row r="1051" spans="16:16" x14ac:dyDescent="0.25">
      <c r="P1051" s="2"/>
    </row>
    <row r="1052" spans="16:16" x14ac:dyDescent="0.25">
      <c r="P1052" s="2"/>
    </row>
    <row r="1053" spans="16:16" x14ac:dyDescent="0.25">
      <c r="P1053" s="2"/>
    </row>
    <row r="1054" spans="16:16" x14ac:dyDescent="0.25">
      <c r="P1054" s="2"/>
    </row>
    <row r="1055" spans="16:16" x14ac:dyDescent="0.25">
      <c r="P1055" s="2"/>
    </row>
    <row r="1056" spans="16:16" x14ac:dyDescent="0.25">
      <c r="P1056" s="2"/>
    </row>
    <row r="1057" spans="16:16" x14ac:dyDescent="0.25">
      <c r="P1057" s="2"/>
    </row>
    <row r="1058" spans="16:16" x14ac:dyDescent="0.25">
      <c r="P1058" s="2"/>
    </row>
    <row r="1059" spans="16:16" x14ac:dyDescent="0.25">
      <c r="P1059" s="2"/>
    </row>
    <row r="1060" spans="16:16" x14ac:dyDescent="0.25">
      <c r="P1060" s="2"/>
    </row>
    <row r="1061" spans="16:16" x14ac:dyDescent="0.25">
      <c r="P1061" s="2"/>
    </row>
    <row r="1062" spans="16:16" x14ac:dyDescent="0.25">
      <c r="P1062" s="2"/>
    </row>
    <row r="1063" spans="16:16" x14ac:dyDescent="0.25">
      <c r="P1063" s="2"/>
    </row>
    <row r="1064" spans="16:16" x14ac:dyDescent="0.25">
      <c r="P1064" s="2"/>
    </row>
    <row r="1065" spans="16:16" x14ac:dyDescent="0.25">
      <c r="P1065" s="2"/>
    </row>
    <row r="1066" spans="16:16" x14ac:dyDescent="0.25">
      <c r="P1066" s="2"/>
    </row>
    <row r="1067" spans="16:16" x14ac:dyDescent="0.25">
      <c r="P1067" s="2"/>
    </row>
    <row r="1068" spans="16:16" x14ac:dyDescent="0.25">
      <c r="P1068" s="2"/>
    </row>
    <row r="1069" spans="16:16" x14ac:dyDescent="0.25">
      <c r="P1069" s="2"/>
    </row>
    <row r="1070" spans="16:16" x14ac:dyDescent="0.25">
      <c r="P1070" s="2"/>
    </row>
    <row r="1071" spans="16:16" x14ac:dyDescent="0.25">
      <c r="P1071" s="2"/>
    </row>
    <row r="1072" spans="16:16" x14ac:dyDescent="0.25">
      <c r="P1072" s="2"/>
    </row>
    <row r="1073" spans="16:16" x14ac:dyDescent="0.25">
      <c r="P1073" s="2"/>
    </row>
    <row r="1074" spans="16:16" x14ac:dyDescent="0.25">
      <c r="P1074" s="2"/>
    </row>
    <row r="1075" spans="16:16" x14ac:dyDescent="0.25">
      <c r="P1075" s="2"/>
    </row>
    <row r="1076" spans="16:16" x14ac:dyDescent="0.25">
      <c r="P1076" s="2"/>
    </row>
    <row r="1077" spans="16:16" x14ac:dyDescent="0.25">
      <c r="P1077" s="2"/>
    </row>
    <row r="1078" spans="16:16" x14ac:dyDescent="0.25">
      <c r="P1078" s="2"/>
    </row>
    <row r="1079" spans="16:16" x14ac:dyDescent="0.25">
      <c r="P1079" s="2"/>
    </row>
    <row r="1080" spans="16:16" x14ac:dyDescent="0.25">
      <c r="P1080" s="2"/>
    </row>
    <row r="1081" spans="16:16" x14ac:dyDescent="0.25">
      <c r="P1081" s="2"/>
    </row>
    <row r="1082" spans="16:16" x14ac:dyDescent="0.25">
      <c r="P1082" s="2"/>
    </row>
    <row r="1083" spans="16:16" x14ac:dyDescent="0.25">
      <c r="P1083" s="2"/>
    </row>
    <row r="1084" spans="16:16" x14ac:dyDescent="0.25">
      <c r="P1084" s="2"/>
    </row>
    <row r="1085" spans="16:16" x14ac:dyDescent="0.25">
      <c r="P1085" s="2"/>
    </row>
    <row r="1086" spans="16:16" x14ac:dyDescent="0.25">
      <c r="P1086" s="2"/>
    </row>
    <row r="1087" spans="16:16" x14ac:dyDescent="0.25">
      <c r="P1087" s="2"/>
    </row>
    <row r="1088" spans="16:16" x14ac:dyDescent="0.25">
      <c r="P1088" s="2"/>
    </row>
    <row r="1089" spans="16:16" x14ac:dyDescent="0.25">
      <c r="P1089" s="2"/>
    </row>
    <row r="1090" spans="16:16" x14ac:dyDescent="0.25">
      <c r="P1090" s="2"/>
    </row>
    <row r="1091" spans="16:16" x14ac:dyDescent="0.25">
      <c r="P1091" s="2"/>
    </row>
    <row r="1092" spans="16:16" x14ac:dyDescent="0.25">
      <c r="P1092" s="2"/>
    </row>
    <row r="1093" spans="16:16" x14ac:dyDescent="0.25">
      <c r="P1093" s="2"/>
    </row>
    <row r="1094" spans="16:16" x14ac:dyDescent="0.25">
      <c r="P1094" s="2"/>
    </row>
    <row r="1095" spans="16:16" x14ac:dyDescent="0.25">
      <c r="P1095" s="2"/>
    </row>
    <row r="1096" spans="16:16" x14ac:dyDescent="0.25">
      <c r="P1096" s="2"/>
    </row>
    <row r="1097" spans="16:16" x14ac:dyDescent="0.25">
      <c r="P1097" s="2"/>
    </row>
    <row r="1098" spans="16:16" x14ac:dyDescent="0.25">
      <c r="P1098" s="2"/>
    </row>
    <row r="1099" spans="16:16" x14ac:dyDescent="0.25">
      <c r="P1099" s="2"/>
    </row>
    <row r="1100" spans="16:16" x14ac:dyDescent="0.25">
      <c r="P1100" s="2"/>
    </row>
    <row r="1101" spans="16:16" x14ac:dyDescent="0.25">
      <c r="P1101" s="2"/>
    </row>
    <row r="1102" spans="16:16" x14ac:dyDescent="0.25">
      <c r="P1102" s="2"/>
    </row>
    <row r="1103" spans="16:16" x14ac:dyDescent="0.25">
      <c r="P1103" s="2"/>
    </row>
    <row r="1104" spans="16:16" x14ac:dyDescent="0.25">
      <c r="P1104" s="2"/>
    </row>
    <row r="1105" spans="16:16" x14ac:dyDescent="0.25">
      <c r="P1105" s="2"/>
    </row>
    <row r="1106" spans="16:16" x14ac:dyDescent="0.25">
      <c r="P1106" s="2"/>
    </row>
    <row r="1107" spans="16:16" x14ac:dyDescent="0.25">
      <c r="P1107" s="2"/>
    </row>
    <row r="1108" spans="16:16" x14ac:dyDescent="0.25">
      <c r="P1108" s="2"/>
    </row>
    <row r="1109" spans="16:16" x14ac:dyDescent="0.25">
      <c r="P1109" s="2"/>
    </row>
    <row r="1110" spans="16:16" x14ac:dyDescent="0.25">
      <c r="P1110" s="2"/>
    </row>
    <row r="1111" spans="16:16" x14ac:dyDescent="0.25">
      <c r="P1111" s="2"/>
    </row>
    <row r="1112" spans="16:16" x14ac:dyDescent="0.25">
      <c r="P1112" s="2"/>
    </row>
    <row r="1113" spans="16:16" x14ac:dyDescent="0.25">
      <c r="P1113" s="2"/>
    </row>
    <row r="1114" spans="16:16" x14ac:dyDescent="0.25">
      <c r="P1114" s="2"/>
    </row>
    <row r="1115" spans="16:16" x14ac:dyDescent="0.25">
      <c r="P1115" s="2"/>
    </row>
    <row r="1116" spans="16:16" x14ac:dyDescent="0.25">
      <c r="P1116" s="2"/>
    </row>
    <row r="1117" spans="16:16" x14ac:dyDescent="0.25">
      <c r="P1117" s="2"/>
    </row>
    <row r="1118" spans="16:16" x14ac:dyDescent="0.25">
      <c r="P1118" s="2"/>
    </row>
    <row r="1119" spans="16:16" x14ac:dyDescent="0.25">
      <c r="P1119" s="2"/>
    </row>
    <row r="1120" spans="16:16" x14ac:dyDescent="0.25">
      <c r="P1120" s="2"/>
    </row>
    <row r="1121" spans="16:16" x14ac:dyDescent="0.25">
      <c r="P1121" s="2"/>
    </row>
    <row r="1122" spans="16:16" x14ac:dyDescent="0.25">
      <c r="P1122" s="2"/>
    </row>
    <row r="1123" spans="16:16" x14ac:dyDescent="0.25">
      <c r="P1123" s="2"/>
    </row>
    <row r="1124" spans="16:16" x14ac:dyDescent="0.25">
      <c r="P1124" s="2"/>
    </row>
    <row r="1125" spans="16:16" x14ac:dyDescent="0.25">
      <c r="P1125" s="2"/>
    </row>
    <row r="1126" spans="16:16" x14ac:dyDescent="0.25">
      <c r="P1126" s="2"/>
    </row>
    <row r="1127" spans="16:16" x14ac:dyDescent="0.25">
      <c r="P1127" s="2"/>
    </row>
    <row r="1128" spans="16:16" x14ac:dyDescent="0.25">
      <c r="P1128" s="2"/>
    </row>
    <row r="1129" spans="16:16" x14ac:dyDescent="0.25">
      <c r="P1129" s="2"/>
    </row>
    <row r="1130" spans="16:16" x14ac:dyDescent="0.25">
      <c r="P1130" s="2"/>
    </row>
    <row r="1131" spans="16:16" x14ac:dyDescent="0.25">
      <c r="P1131" s="2"/>
    </row>
    <row r="1132" spans="16:16" x14ac:dyDescent="0.25">
      <c r="P1132" s="2"/>
    </row>
    <row r="1133" spans="16:16" x14ac:dyDescent="0.25">
      <c r="P1133" s="2"/>
    </row>
    <row r="1134" spans="16:16" x14ac:dyDescent="0.25">
      <c r="P1134" s="2"/>
    </row>
    <row r="1135" spans="16:16" x14ac:dyDescent="0.25">
      <c r="P1135" s="2"/>
    </row>
    <row r="1136" spans="16:16" x14ac:dyDescent="0.25">
      <c r="P1136" s="2"/>
    </row>
    <row r="1137" spans="16:16" x14ac:dyDescent="0.25">
      <c r="P1137" s="2"/>
    </row>
    <row r="1138" spans="16:16" x14ac:dyDescent="0.25">
      <c r="P1138" s="2"/>
    </row>
    <row r="1139" spans="16:16" x14ac:dyDescent="0.25">
      <c r="P1139" s="2"/>
    </row>
    <row r="1140" spans="16:16" x14ac:dyDescent="0.25">
      <c r="P1140" s="2"/>
    </row>
    <row r="1141" spans="16:16" x14ac:dyDescent="0.25">
      <c r="P1141" s="2"/>
    </row>
    <row r="1142" spans="16:16" x14ac:dyDescent="0.25">
      <c r="P1142" s="2"/>
    </row>
    <row r="1143" spans="16:16" x14ac:dyDescent="0.25">
      <c r="P1143" s="2"/>
    </row>
    <row r="1144" spans="16:16" x14ac:dyDescent="0.25">
      <c r="P1144" s="2"/>
    </row>
    <row r="1145" spans="16:16" x14ac:dyDescent="0.25">
      <c r="P1145" s="2"/>
    </row>
    <row r="1146" spans="16:16" x14ac:dyDescent="0.25">
      <c r="P1146" s="2"/>
    </row>
    <row r="1147" spans="16:16" x14ac:dyDescent="0.25">
      <c r="P1147" s="2"/>
    </row>
    <row r="1148" spans="16:16" x14ac:dyDescent="0.25">
      <c r="P1148" s="2"/>
    </row>
    <row r="1149" spans="16:16" x14ac:dyDescent="0.25">
      <c r="P1149" s="2"/>
    </row>
    <row r="1150" spans="16:16" x14ac:dyDescent="0.25">
      <c r="P1150" s="2"/>
    </row>
    <row r="1151" spans="16:16" x14ac:dyDescent="0.25">
      <c r="P1151" s="2"/>
    </row>
    <row r="1152" spans="16:16" x14ac:dyDescent="0.25">
      <c r="P1152" s="2"/>
    </row>
    <row r="1153" spans="16:16" x14ac:dyDescent="0.25">
      <c r="P1153" s="2"/>
    </row>
    <row r="1154" spans="16:16" x14ac:dyDescent="0.25">
      <c r="P1154" s="2"/>
    </row>
    <row r="1155" spans="16:16" x14ac:dyDescent="0.25">
      <c r="P1155" s="2"/>
    </row>
    <row r="1156" spans="16:16" x14ac:dyDescent="0.25">
      <c r="P1156" s="2"/>
    </row>
    <row r="1157" spans="16:16" x14ac:dyDescent="0.25">
      <c r="P1157" s="2"/>
    </row>
    <row r="1158" spans="16:16" x14ac:dyDescent="0.25">
      <c r="P1158" s="2"/>
    </row>
    <row r="1159" spans="16:16" x14ac:dyDescent="0.25">
      <c r="P1159" s="2"/>
    </row>
    <row r="1160" spans="16:16" x14ac:dyDescent="0.25">
      <c r="P1160" s="2"/>
    </row>
    <row r="1161" spans="16:16" x14ac:dyDescent="0.25">
      <c r="P1161" s="2"/>
    </row>
    <row r="1162" spans="16:16" x14ac:dyDescent="0.25">
      <c r="P1162" s="2"/>
    </row>
    <row r="1163" spans="16:16" x14ac:dyDescent="0.25">
      <c r="P1163" s="2"/>
    </row>
    <row r="1164" spans="16:16" x14ac:dyDescent="0.25">
      <c r="P1164" s="2"/>
    </row>
    <row r="1165" spans="16:16" x14ac:dyDescent="0.25">
      <c r="P1165" s="2"/>
    </row>
    <row r="1166" spans="16:16" x14ac:dyDescent="0.25">
      <c r="P1166" s="2"/>
    </row>
    <row r="1167" spans="16:16" x14ac:dyDescent="0.25">
      <c r="P1167" s="2"/>
    </row>
    <row r="1168" spans="16:16" x14ac:dyDescent="0.25">
      <c r="P1168" s="2"/>
    </row>
    <row r="1169" spans="16:16" x14ac:dyDescent="0.25">
      <c r="P1169" s="2"/>
    </row>
    <row r="1170" spans="16:16" x14ac:dyDescent="0.25">
      <c r="P1170" s="2"/>
    </row>
    <row r="1171" spans="16:16" x14ac:dyDescent="0.25">
      <c r="P1171" s="2"/>
    </row>
    <row r="1172" spans="16:16" x14ac:dyDescent="0.25">
      <c r="P1172" s="2"/>
    </row>
    <row r="1173" spans="16:16" x14ac:dyDescent="0.25">
      <c r="P1173" s="2"/>
    </row>
    <row r="1174" spans="16:16" x14ac:dyDescent="0.25">
      <c r="P1174" s="2"/>
    </row>
    <row r="1175" spans="16:16" x14ac:dyDescent="0.25">
      <c r="P1175" s="2"/>
    </row>
    <row r="1176" spans="16:16" x14ac:dyDescent="0.25">
      <c r="P1176" s="2"/>
    </row>
    <row r="1177" spans="16:16" x14ac:dyDescent="0.25">
      <c r="P1177" s="2"/>
    </row>
    <row r="1178" spans="16:16" x14ac:dyDescent="0.25">
      <c r="P1178" s="2"/>
    </row>
    <row r="1179" spans="16:16" x14ac:dyDescent="0.25">
      <c r="P1179" s="2"/>
    </row>
    <row r="1180" spans="16:16" x14ac:dyDescent="0.25">
      <c r="P1180" s="2"/>
    </row>
    <row r="1181" spans="16:16" x14ac:dyDescent="0.25">
      <c r="P1181" s="2"/>
    </row>
    <row r="1182" spans="16:16" x14ac:dyDescent="0.25">
      <c r="P1182" s="2"/>
    </row>
    <row r="1183" spans="16:16" x14ac:dyDescent="0.25">
      <c r="P1183" s="2"/>
    </row>
    <row r="1184" spans="16:16" x14ac:dyDescent="0.25">
      <c r="P1184" s="2"/>
    </row>
    <row r="1185" spans="16:16" x14ac:dyDescent="0.25">
      <c r="P1185" s="2"/>
    </row>
    <row r="1186" spans="16:16" x14ac:dyDescent="0.25">
      <c r="P1186" s="2"/>
    </row>
    <row r="1187" spans="16:16" x14ac:dyDescent="0.25">
      <c r="P1187" s="2"/>
    </row>
    <row r="1188" spans="16:16" x14ac:dyDescent="0.25">
      <c r="P1188" s="2"/>
    </row>
    <row r="1189" spans="16:16" x14ac:dyDescent="0.25">
      <c r="P1189" s="2"/>
    </row>
    <row r="1190" spans="16:16" x14ac:dyDescent="0.25">
      <c r="P1190" s="2"/>
    </row>
    <row r="1191" spans="16:16" x14ac:dyDescent="0.25">
      <c r="P1191" s="2"/>
    </row>
    <row r="1192" spans="16:16" x14ac:dyDescent="0.25">
      <c r="P1192" s="2"/>
    </row>
    <row r="1193" spans="16:16" x14ac:dyDescent="0.25">
      <c r="P1193" s="2"/>
    </row>
    <row r="1194" spans="16:16" x14ac:dyDescent="0.25">
      <c r="P1194" s="2"/>
    </row>
    <row r="1195" spans="16:16" x14ac:dyDescent="0.25">
      <c r="P1195" s="2"/>
    </row>
    <row r="1196" spans="16:16" x14ac:dyDescent="0.25">
      <c r="P1196" s="2"/>
    </row>
    <row r="1197" spans="16:16" x14ac:dyDescent="0.25">
      <c r="P1197" s="2"/>
    </row>
    <row r="1198" spans="16:16" x14ac:dyDescent="0.25">
      <c r="P1198" s="2"/>
    </row>
    <row r="1199" spans="16:16" x14ac:dyDescent="0.25">
      <c r="P1199" s="2"/>
    </row>
    <row r="1200" spans="16:16" x14ac:dyDescent="0.25">
      <c r="P1200" s="2"/>
    </row>
    <row r="1201" spans="16:16" x14ac:dyDescent="0.25">
      <c r="P1201" s="2"/>
    </row>
    <row r="1202" spans="16:16" x14ac:dyDescent="0.25">
      <c r="P1202" s="2"/>
    </row>
    <row r="1203" spans="16:16" x14ac:dyDescent="0.25">
      <c r="P1203" s="2"/>
    </row>
    <row r="1204" spans="16:16" x14ac:dyDescent="0.25">
      <c r="P1204" s="2"/>
    </row>
    <row r="1205" spans="16:16" x14ac:dyDescent="0.25">
      <c r="P1205" s="2"/>
    </row>
    <row r="1206" spans="16:16" x14ac:dyDescent="0.25">
      <c r="P1206" s="2"/>
    </row>
    <row r="1207" spans="16:16" x14ac:dyDescent="0.25">
      <c r="P1207" s="2"/>
    </row>
    <row r="1208" spans="16:16" x14ac:dyDescent="0.25">
      <c r="P1208" s="2"/>
    </row>
    <row r="1209" spans="16:16" x14ac:dyDescent="0.25">
      <c r="P1209" s="2"/>
    </row>
    <row r="1210" spans="16:16" x14ac:dyDescent="0.25">
      <c r="P1210" s="2"/>
    </row>
    <row r="1211" spans="16:16" x14ac:dyDescent="0.25">
      <c r="P1211" s="2"/>
    </row>
    <row r="1212" spans="16:16" x14ac:dyDescent="0.25">
      <c r="P1212" s="2"/>
    </row>
    <row r="1213" spans="16:16" x14ac:dyDescent="0.25">
      <c r="P1213" s="2"/>
    </row>
    <row r="1214" spans="16:16" x14ac:dyDescent="0.25">
      <c r="P1214" s="2"/>
    </row>
    <row r="1215" spans="16:16" x14ac:dyDescent="0.25">
      <c r="P1215" s="2"/>
    </row>
    <row r="1216" spans="16:16" x14ac:dyDescent="0.25">
      <c r="P1216" s="2"/>
    </row>
    <row r="1217" spans="16:16" x14ac:dyDescent="0.25">
      <c r="P1217" s="2"/>
    </row>
    <row r="1218" spans="16:16" x14ac:dyDescent="0.25">
      <c r="P1218" s="2"/>
    </row>
    <row r="1219" spans="16:16" x14ac:dyDescent="0.25">
      <c r="P1219" s="2"/>
    </row>
    <row r="1220" spans="16:16" x14ac:dyDescent="0.25">
      <c r="P1220" s="2"/>
    </row>
    <row r="1221" spans="16:16" x14ac:dyDescent="0.25">
      <c r="P1221" s="2"/>
    </row>
    <row r="1222" spans="16:16" x14ac:dyDescent="0.25">
      <c r="P1222" s="2"/>
    </row>
    <row r="1223" spans="16:16" x14ac:dyDescent="0.25">
      <c r="P1223" s="2"/>
    </row>
    <row r="1224" spans="16:16" x14ac:dyDescent="0.25">
      <c r="P1224" s="2"/>
    </row>
    <row r="1225" spans="16:16" x14ac:dyDescent="0.25">
      <c r="P1225" s="2"/>
    </row>
    <row r="1226" spans="16:16" x14ac:dyDescent="0.25">
      <c r="P1226" s="2"/>
    </row>
    <row r="1227" spans="16:16" x14ac:dyDescent="0.25">
      <c r="P1227" s="2"/>
    </row>
    <row r="1228" spans="16:16" x14ac:dyDescent="0.25">
      <c r="P1228" s="2"/>
    </row>
    <row r="1229" spans="16:16" x14ac:dyDescent="0.25">
      <c r="P1229" s="2"/>
    </row>
    <row r="1230" spans="16:16" x14ac:dyDescent="0.25">
      <c r="P1230" s="2"/>
    </row>
    <row r="1231" spans="16:16" x14ac:dyDescent="0.25">
      <c r="P1231" s="2"/>
    </row>
    <row r="1232" spans="16:16" x14ac:dyDescent="0.25">
      <c r="P1232" s="2"/>
    </row>
    <row r="1233" spans="16:16" x14ac:dyDescent="0.25">
      <c r="P1233" s="2"/>
    </row>
    <row r="1234" spans="16:16" x14ac:dyDescent="0.25">
      <c r="P1234" s="2"/>
    </row>
    <row r="1235" spans="16:16" x14ac:dyDescent="0.25">
      <c r="P1235" s="2"/>
    </row>
    <row r="1236" spans="16:16" x14ac:dyDescent="0.25">
      <c r="P1236" s="2"/>
    </row>
    <row r="1237" spans="16:16" x14ac:dyDescent="0.25">
      <c r="P1237" s="2"/>
    </row>
    <row r="1238" spans="16:16" x14ac:dyDescent="0.25">
      <c r="P1238" s="2"/>
    </row>
    <row r="1239" spans="16:16" x14ac:dyDescent="0.25">
      <c r="P1239" s="2"/>
    </row>
    <row r="1240" spans="16:16" x14ac:dyDescent="0.25">
      <c r="P1240" s="2"/>
    </row>
    <row r="1241" spans="16:16" x14ac:dyDescent="0.25">
      <c r="P1241" s="2"/>
    </row>
    <row r="1242" spans="16:16" x14ac:dyDescent="0.25">
      <c r="P1242" s="2"/>
    </row>
    <row r="1243" spans="16:16" x14ac:dyDescent="0.25">
      <c r="P1243" s="2"/>
    </row>
    <row r="1244" spans="16:16" x14ac:dyDescent="0.25">
      <c r="P1244" s="2"/>
    </row>
    <row r="1245" spans="16:16" x14ac:dyDescent="0.25">
      <c r="P1245" s="2"/>
    </row>
    <row r="1246" spans="16:16" x14ac:dyDescent="0.25">
      <c r="P1246" s="2"/>
    </row>
    <row r="1247" spans="16:16" x14ac:dyDescent="0.25">
      <c r="P1247" s="2"/>
    </row>
    <row r="1248" spans="16:16" x14ac:dyDescent="0.25">
      <c r="P1248" s="2"/>
    </row>
    <row r="1249" spans="16:16" x14ac:dyDescent="0.25">
      <c r="P1249" s="2"/>
    </row>
    <row r="1250" spans="16:16" x14ac:dyDescent="0.25">
      <c r="P1250" s="2"/>
    </row>
    <row r="1251" spans="16:16" x14ac:dyDescent="0.25">
      <c r="P1251" s="2"/>
    </row>
    <row r="1252" spans="16:16" x14ac:dyDescent="0.25">
      <c r="P1252" s="2"/>
    </row>
    <row r="1253" spans="16:16" x14ac:dyDescent="0.25">
      <c r="P1253" s="2"/>
    </row>
    <row r="1254" spans="16:16" x14ac:dyDescent="0.25">
      <c r="P1254" s="2"/>
    </row>
    <row r="1255" spans="16:16" x14ac:dyDescent="0.25">
      <c r="P1255" s="2"/>
    </row>
    <row r="1256" spans="16:16" x14ac:dyDescent="0.25">
      <c r="P1256" s="2"/>
    </row>
    <row r="1257" spans="16:16" x14ac:dyDescent="0.25">
      <c r="P1257" s="2"/>
    </row>
    <row r="1258" spans="16:16" x14ac:dyDescent="0.25">
      <c r="P1258" s="2"/>
    </row>
    <row r="1259" spans="16:16" x14ac:dyDescent="0.25">
      <c r="P1259" s="2"/>
    </row>
    <row r="1260" spans="16:16" x14ac:dyDescent="0.25">
      <c r="P1260" s="2"/>
    </row>
    <row r="1261" spans="16:16" x14ac:dyDescent="0.25">
      <c r="P1261" s="2"/>
    </row>
    <row r="1262" spans="16:16" x14ac:dyDescent="0.25">
      <c r="P1262" s="2"/>
    </row>
    <row r="1263" spans="16:16" x14ac:dyDescent="0.25">
      <c r="P1263" s="2"/>
    </row>
    <row r="1264" spans="16:16" x14ac:dyDescent="0.25">
      <c r="P1264" s="2"/>
    </row>
    <row r="1265" spans="16:16" x14ac:dyDescent="0.25">
      <c r="P1265" s="2"/>
    </row>
    <row r="1266" spans="16:16" x14ac:dyDescent="0.25">
      <c r="P1266" s="2"/>
    </row>
    <row r="1267" spans="16:16" x14ac:dyDescent="0.25">
      <c r="P1267" s="2"/>
    </row>
    <row r="1268" spans="16:16" x14ac:dyDescent="0.25">
      <c r="P1268" s="2"/>
    </row>
    <row r="1269" spans="16:16" x14ac:dyDescent="0.25">
      <c r="P1269" s="2"/>
    </row>
    <row r="1270" spans="16:16" x14ac:dyDescent="0.25">
      <c r="P1270" s="2"/>
    </row>
    <row r="1271" spans="16:16" x14ac:dyDescent="0.25">
      <c r="P1271" s="2"/>
    </row>
    <row r="1272" spans="16:16" x14ac:dyDescent="0.25">
      <c r="P1272" s="2"/>
    </row>
    <row r="1273" spans="16:16" x14ac:dyDescent="0.25">
      <c r="P1273" s="2"/>
    </row>
    <row r="1274" spans="16:16" x14ac:dyDescent="0.25">
      <c r="P1274" s="2"/>
    </row>
    <row r="1275" spans="16:16" x14ac:dyDescent="0.25">
      <c r="P1275" s="2"/>
    </row>
    <row r="1276" spans="16:16" x14ac:dyDescent="0.25">
      <c r="P1276" s="2"/>
    </row>
    <row r="1277" spans="16:16" x14ac:dyDescent="0.25">
      <c r="P1277" s="2"/>
    </row>
    <row r="1278" spans="16:16" x14ac:dyDescent="0.25">
      <c r="P1278" s="2"/>
    </row>
    <row r="1279" spans="16:16" x14ac:dyDescent="0.25">
      <c r="P1279" s="2"/>
    </row>
    <row r="1280" spans="16:16" x14ac:dyDescent="0.25">
      <c r="P1280" s="2"/>
    </row>
    <row r="1281" spans="16:16" x14ac:dyDescent="0.25">
      <c r="P1281" s="2"/>
    </row>
    <row r="1282" spans="16:16" x14ac:dyDescent="0.25">
      <c r="P1282" s="2"/>
    </row>
    <row r="1283" spans="16:16" x14ac:dyDescent="0.25">
      <c r="P1283" s="2"/>
    </row>
    <row r="1284" spans="16:16" x14ac:dyDescent="0.25">
      <c r="P1284" s="2"/>
    </row>
    <row r="1285" spans="16:16" x14ac:dyDescent="0.25">
      <c r="P1285" s="2"/>
    </row>
    <row r="1286" spans="16:16" x14ac:dyDescent="0.25">
      <c r="P1286" s="2"/>
    </row>
    <row r="1287" spans="16:16" x14ac:dyDescent="0.25">
      <c r="P1287" s="2"/>
    </row>
    <row r="1288" spans="16:16" x14ac:dyDescent="0.25">
      <c r="P1288" s="2"/>
    </row>
    <row r="1289" spans="16:16" x14ac:dyDescent="0.25">
      <c r="P1289" s="2"/>
    </row>
    <row r="1290" spans="16:16" x14ac:dyDescent="0.25">
      <c r="P1290" s="2"/>
    </row>
    <row r="1291" spans="16:16" x14ac:dyDescent="0.25">
      <c r="P1291" s="2"/>
    </row>
    <row r="1292" spans="16:16" x14ac:dyDescent="0.25">
      <c r="P1292" s="2"/>
    </row>
    <row r="1293" spans="16:16" x14ac:dyDescent="0.25">
      <c r="P1293" s="2"/>
    </row>
    <row r="1294" spans="16:16" x14ac:dyDescent="0.25">
      <c r="P1294" s="2"/>
    </row>
    <row r="1295" spans="16:16" x14ac:dyDescent="0.25">
      <c r="P1295" s="2"/>
    </row>
    <row r="1296" spans="16:16" x14ac:dyDescent="0.25">
      <c r="P1296" s="2"/>
    </row>
    <row r="1297" spans="16:16" x14ac:dyDescent="0.25">
      <c r="P1297" s="2"/>
    </row>
    <row r="1298" spans="16:16" x14ac:dyDescent="0.25">
      <c r="P1298" s="2"/>
    </row>
    <row r="1299" spans="16:16" x14ac:dyDescent="0.25">
      <c r="P1299" s="2"/>
    </row>
    <row r="1300" spans="16:16" x14ac:dyDescent="0.25">
      <c r="P1300" s="2"/>
    </row>
    <row r="1301" spans="16:16" x14ac:dyDescent="0.25">
      <c r="P1301" s="2"/>
    </row>
    <row r="1302" spans="16:16" x14ac:dyDescent="0.25">
      <c r="P1302" s="2"/>
    </row>
    <row r="1303" spans="16:16" x14ac:dyDescent="0.25">
      <c r="P1303" s="2"/>
    </row>
    <row r="1304" spans="16:16" x14ac:dyDescent="0.25">
      <c r="P1304" s="2"/>
    </row>
    <row r="1305" spans="16:16" x14ac:dyDescent="0.25">
      <c r="P1305" s="2"/>
    </row>
    <row r="1306" spans="16:16" x14ac:dyDescent="0.25">
      <c r="P1306" s="2"/>
    </row>
    <row r="1307" spans="16:16" x14ac:dyDescent="0.25">
      <c r="P1307" s="2"/>
    </row>
    <row r="1308" spans="16:16" x14ac:dyDescent="0.25">
      <c r="P1308" s="2"/>
    </row>
    <row r="1309" spans="16:16" x14ac:dyDescent="0.25">
      <c r="P1309" s="2"/>
    </row>
    <row r="1310" spans="16:16" x14ac:dyDescent="0.25">
      <c r="P1310" s="2"/>
    </row>
    <row r="1311" spans="16:16" x14ac:dyDescent="0.25">
      <c r="P1311" s="2"/>
    </row>
    <row r="1312" spans="16:16" x14ac:dyDescent="0.25">
      <c r="P1312" s="2"/>
    </row>
    <row r="1313" spans="16:16" x14ac:dyDescent="0.25">
      <c r="P1313" s="2"/>
    </row>
    <row r="1314" spans="16:16" x14ac:dyDescent="0.25">
      <c r="P1314" s="2"/>
    </row>
    <row r="1315" spans="16:16" x14ac:dyDescent="0.25">
      <c r="P1315" s="2"/>
    </row>
    <row r="1316" spans="16:16" x14ac:dyDescent="0.25">
      <c r="P1316" s="2"/>
    </row>
    <row r="1317" spans="16:16" x14ac:dyDescent="0.25">
      <c r="P1317" s="2"/>
    </row>
    <row r="1318" spans="16:16" x14ac:dyDescent="0.25">
      <c r="P1318" s="2"/>
    </row>
    <row r="1319" spans="16:16" x14ac:dyDescent="0.25">
      <c r="P1319" s="2"/>
    </row>
    <row r="1320" spans="16:16" x14ac:dyDescent="0.25">
      <c r="P1320" s="2"/>
    </row>
    <row r="1321" spans="16:16" x14ac:dyDescent="0.25">
      <c r="P1321" s="2"/>
    </row>
    <row r="1322" spans="16:16" x14ac:dyDescent="0.25">
      <c r="P1322" s="2"/>
    </row>
    <row r="1323" spans="16:16" x14ac:dyDescent="0.25">
      <c r="P1323" s="2"/>
    </row>
    <row r="1324" spans="16:16" x14ac:dyDescent="0.25">
      <c r="P1324" s="2"/>
    </row>
    <row r="1325" spans="16:16" x14ac:dyDescent="0.25">
      <c r="P1325" s="2"/>
    </row>
    <row r="1326" spans="16:16" x14ac:dyDescent="0.25">
      <c r="P1326" s="2"/>
    </row>
    <row r="1327" spans="16:16" x14ac:dyDescent="0.25">
      <c r="P1327" s="2"/>
    </row>
    <row r="1328" spans="16:16" x14ac:dyDescent="0.25">
      <c r="P1328" s="2"/>
    </row>
    <row r="1329" spans="16:16" x14ac:dyDescent="0.25">
      <c r="P1329" s="2"/>
    </row>
    <row r="1330" spans="16:16" x14ac:dyDescent="0.25">
      <c r="P1330" s="2"/>
    </row>
    <row r="1331" spans="16:16" x14ac:dyDescent="0.25">
      <c r="P1331" s="2"/>
    </row>
    <row r="1332" spans="16:16" x14ac:dyDescent="0.25">
      <c r="P1332" s="2"/>
    </row>
    <row r="1333" spans="16:16" x14ac:dyDescent="0.25">
      <c r="P1333" s="2"/>
    </row>
    <row r="1334" spans="16:16" x14ac:dyDescent="0.25">
      <c r="P1334" s="2"/>
    </row>
    <row r="1335" spans="16:16" x14ac:dyDescent="0.25">
      <c r="P1335" s="2"/>
    </row>
    <row r="1336" spans="16:16" x14ac:dyDescent="0.25">
      <c r="P1336" s="2"/>
    </row>
    <row r="1337" spans="16:16" x14ac:dyDescent="0.25">
      <c r="P1337" s="2"/>
    </row>
    <row r="1338" spans="16:16" x14ac:dyDescent="0.25">
      <c r="P1338" s="2"/>
    </row>
    <row r="1339" spans="16:16" x14ac:dyDescent="0.25">
      <c r="P1339" s="2"/>
    </row>
    <row r="1340" spans="16:16" x14ac:dyDescent="0.25">
      <c r="P1340" s="2"/>
    </row>
    <row r="1341" spans="16:16" x14ac:dyDescent="0.25">
      <c r="P1341" s="2"/>
    </row>
    <row r="1342" spans="16:16" x14ac:dyDescent="0.25">
      <c r="P1342" s="2"/>
    </row>
    <row r="1343" spans="16:16" x14ac:dyDescent="0.25">
      <c r="P1343" s="2"/>
    </row>
    <row r="1344" spans="16:16" x14ac:dyDescent="0.25">
      <c r="P1344" s="2"/>
    </row>
    <row r="1345" spans="16:16" x14ac:dyDescent="0.25">
      <c r="P1345" s="2"/>
    </row>
    <row r="1346" spans="16:16" x14ac:dyDescent="0.25">
      <c r="P1346" s="2"/>
    </row>
    <row r="1347" spans="16:16" x14ac:dyDescent="0.25">
      <c r="P1347" s="2"/>
    </row>
    <row r="1348" spans="16:16" x14ac:dyDescent="0.25">
      <c r="P1348" s="2"/>
    </row>
    <row r="1349" spans="16:16" x14ac:dyDescent="0.25">
      <c r="P1349" s="2"/>
    </row>
    <row r="1350" spans="16:16" x14ac:dyDescent="0.25">
      <c r="P1350" s="2"/>
    </row>
    <row r="1351" spans="16:16" x14ac:dyDescent="0.25">
      <c r="P1351" s="2"/>
    </row>
    <row r="1352" spans="16:16" x14ac:dyDescent="0.25">
      <c r="P1352" s="2"/>
    </row>
    <row r="1353" spans="16:16" x14ac:dyDescent="0.25">
      <c r="P1353" s="2"/>
    </row>
    <row r="1354" spans="16:16" x14ac:dyDescent="0.25">
      <c r="P1354" s="2"/>
    </row>
    <row r="1355" spans="16:16" x14ac:dyDescent="0.25">
      <c r="P1355" s="2"/>
    </row>
    <row r="1356" spans="16:16" x14ac:dyDescent="0.25">
      <c r="P1356" s="2"/>
    </row>
    <row r="1357" spans="16:16" x14ac:dyDescent="0.25">
      <c r="P1357" s="2"/>
    </row>
    <row r="1358" spans="16:16" x14ac:dyDescent="0.25">
      <c r="P1358" s="2"/>
    </row>
    <row r="1359" spans="16:16" x14ac:dyDescent="0.25">
      <c r="P1359" s="2"/>
    </row>
    <row r="1360" spans="16:16" x14ac:dyDescent="0.25">
      <c r="P1360" s="2"/>
    </row>
    <row r="1361" spans="16:16" x14ac:dyDescent="0.25">
      <c r="P1361" s="2"/>
    </row>
    <row r="1362" spans="16:16" x14ac:dyDescent="0.25">
      <c r="P1362" s="2"/>
    </row>
    <row r="1363" spans="16:16" x14ac:dyDescent="0.25">
      <c r="P1363" s="2"/>
    </row>
    <row r="1364" spans="16:16" x14ac:dyDescent="0.25">
      <c r="P1364" s="2"/>
    </row>
    <row r="1365" spans="16:16" x14ac:dyDescent="0.25">
      <c r="P1365" s="2"/>
    </row>
    <row r="1366" spans="16:16" x14ac:dyDescent="0.25">
      <c r="P1366" s="2"/>
    </row>
    <row r="1367" spans="16:16" x14ac:dyDescent="0.25">
      <c r="P1367" s="2"/>
    </row>
    <row r="1368" spans="16:16" x14ac:dyDescent="0.25">
      <c r="P1368" s="2"/>
    </row>
    <row r="1369" spans="16:16" x14ac:dyDescent="0.25">
      <c r="P1369" s="2"/>
    </row>
    <row r="1370" spans="16:16" x14ac:dyDescent="0.25">
      <c r="P1370" s="2"/>
    </row>
    <row r="1371" spans="16:16" x14ac:dyDescent="0.25">
      <c r="P1371" s="2"/>
    </row>
    <row r="1372" spans="16:16" x14ac:dyDescent="0.25">
      <c r="P1372" s="2"/>
    </row>
    <row r="1373" spans="16:16" x14ac:dyDescent="0.25">
      <c r="P1373" s="2"/>
    </row>
    <row r="1374" spans="16:16" x14ac:dyDescent="0.25">
      <c r="P1374" s="2"/>
    </row>
    <row r="1375" spans="16:16" x14ac:dyDescent="0.25">
      <c r="P1375" s="2"/>
    </row>
    <row r="1376" spans="16:16" x14ac:dyDescent="0.25">
      <c r="P1376" s="2"/>
    </row>
    <row r="1377" spans="16:16" x14ac:dyDescent="0.25">
      <c r="P1377" s="2"/>
    </row>
    <row r="1378" spans="16:16" x14ac:dyDescent="0.25">
      <c r="P1378" s="2"/>
    </row>
    <row r="1379" spans="16:16" x14ac:dyDescent="0.25">
      <c r="P1379" s="2"/>
    </row>
    <row r="1380" spans="16:16" x14ac:dyDescent="0.25">
      <c r="P1380" s="2"/>
    </row>
    <row r="1381" spans="16:16" x14ac:dyDescent="0.25">
      <c r="P1381" s="2"/>
    </row>
    <row r="1382" spans="16:16" x14ac:dyDescent="0.25">
      <c r="P1382" s="2"/>
    </row>
    <row r="1383" spans="16:16" x14ac:dyDescent="0.25">
      <c r="P1383" s="2"/>
    </row>
    <row r="1384" spans="16:16" x14ac:dyDescent="0.25">
      <c r="P1384" s="2"/>
    </row>
    <row r="1385" spans="16:16" x14ac:dyDescent="0.25">
      <c r="P1385" s="2"/>
    </row>
    <row r="1386" spans="16:16" x14ac:dyDescent="0.25">
      <c r="P1386" s="2"/>
    </row>
    <row r="1387" spans="16:16" x14ac:dyDescent="0.25">
      <c r="P1387" s="2"/>
    </row>
    <row r="1388" spans="16:16" x14ac:dyDescent="0.25">
      <c r="P1388" s="2"/>
    </row>
    <row r="1389" spans="16:16" x14ac:dyDescent="0.25">
      <c r="P1389" s="2"/>
    </row>
    <row r="1390" spans="16:16" x14ac:dyDescent="0.25">
      <c r="P1390" s="2"/>
    </row>
    <row r="1391" spans="16:16" x14ac:dyDescent="0.25">
      <c r="P1391" s="2"/>
    </row>
    <row r="1392" spans="16:16" x14ac:dyDescent="0.25">
      <c r="P1392" s="2"/>
    </row>
    <row r="1393" spans="16:16" x14ac:dyDescent="0.25">
      <c r="P1393" s="2"/>
    </row>
    <row r="1394" spans="16:16" x14ac:dyDescent="0.25">
      <c r="P1394" s="2"/>
    </row>
    <row r="1395" spans="16:16" x14ac:dyDescent="0.25">
      <c r="P1395" s="2"/>
    </row>
    <row r="1396" spans="16:16" x14ac:dyDescent="0.25">
      <c r="P1396" s="2"/>
    </row>
    <row r="1397" spans="16:16" x14ac:dyDescent="0.25">
      <c r="P1397" s="2"/>
    </row>
    <row r="1398" spans="16:16" x14ac:dyDescent="0.25">
      <c r="P1398" s="2"/>
    </row>
    <row r="1399" spans="16:16" x14ac:dyDescent="0.25">
      <c r="P1399" s="2"/>
    </row>
    <row r="1400" spans="16:16" x14ac:dyDescent="0.25">
      <c r="P1400" s="2"/>
    </row>
    <row r="1401" spans="16:16" x14ac:dyDescent="0.25">
      <c r="P1401" s="2"/>
    </row>
    <row r="1402" spans="16:16" x14ac:dyDescent="0.25">
      <c r="P1402" s="2"/>
    </row>
    <row r="1403" spans="16:16" x14ac:dyDescent="0.25">
      <c r="P1403" s="2"/>
    </row>
    <row r="1404" spans="16:16" x14ac:dyDescent="0.25">
      <c r="P1404" s="2"/>
    </row>
    <row r="1405" spans="16:16" x14ac:dyDescent="0.25">
      <c r="P1405" s="2"/>
    </row>
    <row r="1406" spans="16:16" x14ac:dyDescent="0.25">
      <c r="P1406" s="2"/>
    </row>
    <row r="1407" spans="16:16" x14ac:dyDescent="0.25">
      <c r="P1407" s="2"/>
    </row>
    <row r="1408" spans="16:16" x14ac:dyDescent="0.25">
      <c r="P1408" s="2"/>
    </row>
    <row r="1409" spans="16:16" x14ac:dyDescent="0.25">
      <c r="P1409" s="2"/>
    </row>
    <row r="1410" spans="16:16" x14ac:dyDescent="0.25">
      <c r="P1410" s="2"/>
    </row>
    <row r="1411" spans="16:16" x14ac:dyDescent="0.25">
      <c r="P1411" s="2"/>
    </row>
    <row r="1412" spans="16:16" x14ac:dyDescent="0.25">
      <c r="P1412" s="2"/>
    </row>
    <row r="1413" spans="16:16" x14ac:dyDescent="0.25">
      <c r="P1413" s="2"/>
    </row>
    <row r="1414" spans="16:16" x14ac:dyDescent="0.25">
      <c r="P1414" s="2"/>
    </row>
    <row r="1415" spans="16:16" x14ac:dyDescent="0.25">
      <c r="P1415" s="2"/>
    </row>
    <row r="1416" spans="16:16" x14ac:dyDescent="0.25">
      <c r="P1416" s="2"/>
    </row>
    <row r="1417" spans="16:16" x14ac:dyDescent="0.25">
      <c r="P1417" s="2"/>
    </row>
    <row r="1418" spans="16:16" x14ac:dyDescent="0.25">
      <c r="P1418" s="2"/>
    </row>
    <row r="1419" spans="16:16" x14ac:dyDescent="0.25">
      <c r="P1419" s="2"/>
    </row>
    <row r="1420" spans="16:16" x14ac:dyDescent="0.25">
      <c r="P1420" s="2"/>
    </row>
    <row r="1421" spans="16:16" x14ac:dyDescent="0.25">
      <c r="P1421" s="2"/>
    </row>
    <row r="1422" spans="16:16" x14ac:dyDescent="0.25">
      <c r="P1422" s="2"/>
    </row>
    <row r="1423" spans="16:16" x14ac:dyDescent="0.25">
      <c r="P1423" s="2"/>
    </row>
    <row r="1424" spans="16:16" x14ac:dyDescent="0.25">
      <c r="P1424" s="2"/>
    </row>
    <row r="1425" spans="16:16" x14ac:dyDescent="0.25">
      <c r="P1425" s="2"/>
    </row>
    <row r="1426" spans="16:16" x14ac:dyDescent="0.25">
      <c r="P1426" s="2"/>
    </row>
    <row r="1427" spans="16:16" x14ac:dyDescent="0.25">
      <c r="P1427" s="2"/>
    </row>
    <row r="1428" spans="16:16" x14ac:dyDescent="0.25">
      <c r="P1428" s="2"/>
    </row>
    <row r="1429" spans="16:16" x14ac:dyDescent="0.25">
      <c r="P1429" s="2"/>
    </row>
    <row r="1430" spans="16:16" x14ac:dyDescent="0.25">
      <c r="P1430" s="2"/>
    </row>
    <row r="1431" spans="16:16" x14ac:dyDescent="0.25">
      <c r="P1431" s="2"/>
    </row>
    <row r="1432" spans="16:16" x14ac:dyDescent="0.25">
      <c r="P1432" s="2"/>
    </row>
    <row r="1433" spans="16:16" x14ac:dyDescent="0.25">
      <c r="P1433" s="2"/>
    </row>
    <row r="1434" spans="16:16" x14ac:dyDescent="0.25">
      <c r="P1434" s="2"/>
    </row>
    <row r="1435" spans="16:16" x14ac:dyDescent="0.25">
      <c r="P1435" s="2"/>
    </row>
    <row r="1436" spans="16:16" x14ac:dyDescent="0.25">
      <c r="P1436" s="2"/>
    </row>
    <row r="1437" spans="16:16" x14ac:dyDescent="0.25">
      <c r="P1437" s="2"/>
    </row>
    <row r="1438" spans="16:16" x14ac:dyDescent="0.25">
      <c r="P1438" s="2"/>
    </row>
    <row r="1439" spans="16:16" x14ac:dyDescent="0.25">
      <c r="P1439" s="2"/>
    </row>
    <row r="1440" spans="16:16" x14ac:dyDescent="0.25">
      <c r="P1440" s="2"/>
    </row>
    <row r="1441" spans="16:16" x14ac:dyDescent="0.25">
      <c r="P1441" s="2"/>
    </row>
    <row r="1442" spans="16:16" x14ac:dyDescent="0.25">
      <c r="P1442" s="2"/>
    </row>
    <row r="1443" spans="16:16" x14ac:dyDescent="0.25">
      <c r="P1443" s="2"/>
    </row>
    <row r="1444" spans="16:16" x14ac:dyDescent="0.25">
      <c r="P1444" s="2"/>
    </row>
    <row r="1445" spans="16:16" x14ac:dyDescent="0.25">
      <c r="P1445" s="2"/>
    </row>
    <row r="1446" spans="16:16" x14ac:dyDescent="0.25">
      <c r="P1446" s="2"/>
    </row>
    <row r="1447" spans="16:16" x14ac:dyDescent="0.25">
      <c r="P1447" s="2"/>
    </row>
    <row r="1448" spans="16:16" x14ac:dyDescent="0.25">
      <c r="P1448" s="2"/>
    </row>
    <row r="1449" spans="16:16" x14ac:dyDescent="0.25">
      <c r="P1449" s="2"/>
    </row>
    <row r="1450" spans="16:16" x14ac:dyDescent="0.25">
      <c r="P1450" s="2"/>
    </row>
    <row r="1451" spans="16:16" x14ac:dyDescent="0.25">
      <c r="P1451" s="2"/>
    </row>
    <row r="1452" spans="16:16" x14ac:dyDescent="0.25">
      <c r="P1452" s="2"/>
    </row>
    <row r="1453" spans="16:16" x14ac:dyDescent="0.25">
      <c r="P1453" s="2"/>
    </row>
    <row r="1454" spans="16:16" x14ac:dyDescent="0.25">
      <c r="P1454" s="2"/>
    </row>
    <row r="1455" spans="16:16" x14ac:dyDescent="0.25">
      <c r="P1455" s="2"/>
    </row>
    <row r="1456" spans="16:16" x14ac:dyDescent="0.25">
      <c r="P1456" s="2"/>
    </row>
    <row r="1457" spans="16:16" x14ac:dyDescent="0.25">
      <c r="P1457" s="2"/>
    </row>
    <row r="1458" spans="16:16" x14ac:dyDescent="0.25">
      <c r="P1458" s="2"/>
    </row>
    <row r="1459" spans="16:16" x14ac:dyDescent="0.25">
      <c r="P1459" s="2"/>
    </row>
    <row r="1460" spans="16:16" x14ac:dyDescent="0.25">
      <c r="P1460" s="2"/>
    </row>
    <row r="1461" spans="16:16" x14ac:dyDescent="0.25">
      <c r="P1461" s="2"/>
    </row>
    <row r="1462" spans="16:16" x14ac:dyDescent="0.25">
      <c r="P1462" s="2"/>
    </row>
    <row r="1463" spans="16:16" x14ac:dyDescent="0.25">
      <c r="P1463" s="2"/>
    </row>
    <row r="1464" spans="16:16" x14ac:dyDescent="0.25">
      <c r="P1464" s="2"/>
    </row>
    <row r="1465" spans="16:16" x14ac:dyDescent="0.25">
      <c r="P1465" s="2"/>
    </row>
    <row r="1466" spans="16:16" x14ac:dyDescent="0.25">
      <c r="P1466" s="2"/>
    </row>
    <row r="1467" spans="16:16" x14ac:dyDescent="0.25">
      <c r="P1467" s="2"/>
    </row>
    <row r="1468" spans="16:16" x14ac:dyDescent="0.25">
      <c r="P1468" s="2"/>
    </row>
    <row r="1469" spans="16:16" x14ac:dyDescent="0.25">
      <c r="P1469" s="2"/>
    </row>
    <row r="1470" spans="16:16" x14ac:dyDescent="0.25">
      <c r="P1470" s="2"/>
    </row>
    <row r="1471" spans="16:16" x14ac:dyDescent="0.25">
      <c r="P1471" s="2"/>
    </row>
    <row r="1472" spans="16:16" x14ac:dyDescent="0.25">
      <c r="P1472" s="2"/>
    </row>
    <row r="1473" spans="16:16" x14ac:dyDescent="0.25">
      <c r="P1473" s="2"/>
    </row>
    <row r="1474" spans="16:16" x14ac:dyDescent="0.25">
      <c r="P1474" s="2"/>
    </row>
    <row r="1475" spans="16:16" x14ac:dyDescent="0.25">
      <c r="P1475" s="2"/>
    </row>
    <row r="1476" spans="16:16" x14ac:dyDescent="0.25">
      <c r="P1476" s="2"/>
    </row>
    <row r="1477" spans="16:16" x14ac:dyDescent="0.25">
      <c r="P1477" s="2"/>
    </row>
    <row r="1478" spans="16:16" x14ac:dyDescent="0.25">
      <c r="P1478" s="2"/>
    </row>
    <row r="1479" spans="16:16" x14ac:dyDescent="0.25">
      <c r="P1479" s="2"/>
    </row>
    <row r="1480" spans="16:16" x14ac:dyDescent="0.25">
      <c r="P1480" s="2"/>
    </row>
    <row r="1481" spans="16:16" x14ac:dyDescent="0.25">
      <c r="P1481" s="2"/>
    </row>
    <row r="1482" spans="16:16" x14ac:dyDescent="0.25">
      <c r="P1482" s="2"/>
    </row>
    <row r="1483" spans="16:16" x14ac:dyDescent="0.25">
      <c r="P1483" s="2"/>
    </row>
    <row r="1484" spans="16:16" x14ac:dyDescent="0.25">
      <c r="P1484" s="2"/>
    </row>
    <row r="1485" spans="16:16" x14ac:dyDescent="0.25">
      <c r="P1485" s="2"/>
    </row>
    <row r="1486" spans="16:16" x14ac:dyDescent="0.25">
      <c r="P1486" s="2"/>
    </row>
    <row r="1487" spans="16:16" x14ac:dyDescent="0.25">
      <c r="P1487" s="2"/>
    </row>
    <row r="1488" spans="16:16" x14ac:dyDescent="0.25">
      <c r="P1488" s="2"/>
    </row>
    <row r="1489" spans="16:16" x14ac:dyDescent="0.25">
      <c r="P1489" s="2"/>
    </row>
    <row r="1490" spans="16:16" x14ac:dyDescent="0.25">
      <c r="P1490" s="2"/>
    </row>
    <row r="1491" spans="16:16" x14ac:dyDescent="0.25">
      <c r="P1491" s="2"/>
    </row>
    <row r="1492" spans="16:16" x14ac:dyDescent="0.25">
      <c r="P1492" s="2"/>
    </row>
    <row r="1493" spans="16:16" x14ac:dyDescent="0.25">
      <c r="P1493" s="2"/>
    </row>
    <row r="1494" spans="16:16" x14ac:dyDescent="0.25">
      <c r="P1494" s="2"/>
    </row>
    <row r="1495" spans="16:16" x14ac:dyDescent="0.25">
      <c r="P1495" s="2"/>
    </row>
    <row r="1496" spans="16:16" x14ac:dyDescent="0.25">
      <c r="P1496" s="2"/>
    </row>
    <row r="1497" spans="16:16" x14ac:dyDescent="0.25">
      <c r="P1497" s="2"/>
    </row>
    <row r="1498" spans="16:16" x14ac:dyDescent="0.25">
      <c r="P1498" s="2"/>
    </row>
    <row r="1499" spans="16:16" x14ac:dyDescent="0.25">
      <c r="P1499" s="2"/>
    </row>
    <row r="1500" spans="16:16" x14ac:dyDescent="0.25">
      <c r="P1500" s="2"/>
    </row>
    <row r="1501" spans="16:16" x14ac:dyDescent="0.25">
      <c r="P1501" s="2"/>
    </row>
    <row r="1502" spans="16:16" x14ac:dyDescent="0.25">
      <c r="P1502" s="2"/>
    </row>
    <row r="1503" spans="16:16" x14ac:dyDescent="0.25">
      <c r="P1503" s="2"/>
    </row>
    <row r="1504" spans="16:16" x14ac:dyDescent="0.25">
      <c r="P1504" s="2"/>
    </row>
    <row r="1505" spans="16:16" x14ac:dyDescent="0.25">
      <c r="P1505" s="2"/>
    </row>
    <row r="1506" spans="16:16" x14ac:dyDescent="0.25">
      <c r="P1506" s="2"/>
    </row>
    <row r="1507" spans="16:16" x14ac:dyDescent="0.25">
      <c r="P1507" s="2"/>
    </row>
    <row r="1508" spans="16:16" x14ac:dyDescent="0.25">
      <c r="P1508" s="2"/>
    </row>
    <row r="1509" spans="16:16" x14ac:dyDescent="0.25">
      <c r="P1509" s="2"/>
    </row>
    <row r="1510" spans="16:16" x14ac:dyDescent="0.25">
      <c r="P1510" s="2"/>
    </row>
    <row r="1511" spans="16:16" x14ac:dyDescent="0.25">
      <c r="P1511" s="2"/>
    </row>
    <row r="1512" spans="16:16" x14ac:dyDescent="0.25">
      <c r="P1512" s="2"/>
    </row>
    <row r="1513" spans="16:16" x14ac:dyDescent="0.25">
      <c r="P1513" s="2"/>
    </row>
    <row r="1514" spans="16:16" x14ac:dyDescent="0.25">
      <c r="P1514" s="2"/>
    </row>
    <row r="1515" spans="16:16" x14ac:dyDescent="0.25">
      <c r="P1515" s="2"/>
    </row>
    <row r="1516" spans="16:16" x14ac:dyDescent="0.25">
      <c r="P1516" s="2"/>
    </row>
    <row r="1517" spans="16:16" x14ac:dyDescent="0.25">
      <c r="P1517" s="2"/>
    </row>
    <row r="1518" spans="16:16" x14ac:dyDescent="0.25">
      <c r="P1518" s="2"/>
    </row>
    <row r="1519" spans="16:16" x14ac:dyDescent="0.25">
      <c r="P1519" s="2"/>
    </row>
    <row r="1520" spans="16:16" x14ac:dyDescent="0.25">
      <c r="P1520" s="2"/>
    </row>
    <row r="1521" spans="16:16" x14ac:dyDescent="0.25">
      <c r="P1521" s="2"/>
    </row>
    <row r="1522" spans="16:16" x14ac:dyDescent="0.25">
      <c r="P1522" s="2"/>
    </row>
    <row r="1523" spans="16:16" x14ac:dyDescent="0.25">
      <c r="P1523" s="2"/>
    </row>
    <row r="1524" spans="16:16" x14ac:dyDescent="0.25">
      <c r="P1524" s="2"/>
    </row>
    <row r="1525" spans="16:16" x14ac:dyDescent="0.25">
      <c r="P1525" s="2"/>
    </row>
    <row r="1526" spans="16:16" x14ac:dyDescent="0.25">
      <c r="P1526" s="2"/>
    </row>
    <row r="1527" spans="16:16" x14ac:dyDescent="0.25">
      <c r="P1527" s="2"/>
    </row>
    <row r="1528" spans="16:16" x14ac:dyDescent="0.25">
      <c r="P1528" s="2"/>
    </row>
    <row r="1529" spans="16:16" x14ac:dyDescent="0.25">
      <c r="P1529" s="2"/>
    </row>
    <row r="1530" spans="16:16" x14ac:dyDescent="0.25">
      <c r="P1530" s="2"/>
    </row>
    <row r="1531" spans="16:16" x14ac:dyDescent="0.25">
      <c r="P1531" s="2"/>
    </row>
    <row r="1532" spans="16:16" x14ac:dyDescent="0.25">
      <c r="P1532" s="2"/>
    </row>
    <row r="1533" spans="16:16" x14ac:dyDescent="0.25">
      <c r="P1533" s="2"/>
    </row>
    <row r="1534" spans="16:16" x14ac:dyDescent="0.25">
      <c r="P1534" s="2"/>
    </row>
    <row r="1535" spans="16:16" x14ac:dyDescent="0.25">
      <c r="P1535" s="2"/>
    </row>
    <row r="1536" spans="16:16" x14ac:dyDescent="0.25">
      <c r="P1536" s="2"/>
    </row>
    <row r="1537" spans="16:16" x14ac:dyDescent="0.25">
      <c r="P1537" s="2"/>
    </row>
    <row r="1538" spans="16:16" x14ac:dyDescent="0.25">
      <c r="P1538" s="2"/>
    </row>
    <row r="1539" spans="16:16" x14ac:dyDescent="0.25">
      <c r="P1539" s="2"/>
    </row>
    <row r="1540" spans="16:16" x14ac:dyDescent="0.25">
      <c r="P1540" s="2"/>
    </row>
    <row r="1541" spans="16:16" x14ac:dyDescent="0.25">
      <c r="P1541" s="2"/>
    </row>
    <row r="1542" spans="16:16" x14ac:dyDescent="0.25">
      <c r="P1542" s="2"/>
    </row>
    <row r="1543" spans="16:16" x14ac:dyDescent="0.25">
      <c r="P1543" s="2"/>
    </row>
    <row r="1544" spans="16:16" x14ac:dyDescent="0.25">
      <c r="P1544" s="2"/>
    </row>
    <row r="1545" spans="16:16" x14ac:dyDescent="0.25">
      <c r="P1545" s="2"/>
    </row>
    <row r="1546" spans="16:16" x14ac:dyDescent="0.25">
      <c r="P1546" s="2"/>
    </row>
    <row r="1547" spans="16:16" x14ac:dyDescent="0.25">
      <c r="P1547" s="2"/>
    </row>
    <row r="1548" spans="16:16" x14ac:dyDescent="0.25">
      <c r="P1548" s="2"/>
    </row>
    <row r="1549" spans="16:16" x14ac:dyDescent="0.25">
      <c r="P1549" s="2"/>
    </row>
    <row r="1550" spans="16:16" x14ac:dyDescent="0.25">
      <c r="P1550" s="2"/>
    </row>
    <row r="1551" spans="16:16" x14ac:dyDescent="0.25">
      <c r="P1551" s="2"/>
    </row>
    <row r="1552" spans="16:16" x14ac:dyDescent="0.25">
      <c r="P1552" s="2"/>
    </row>
    <row r="1553" spans="16:16" x14ac:dyDescent="0.25">
      <c r="P1553" s="2"/>
    </row>
    <row r="1554" spans="16:16" x14ac:dyDescent="0.25">
      <c r="P1554" s="2"/>
    </row>
    <row r="1555" spans="16:16" x14ac:dyDescent="0.25">
      <c r="P1555" s="2"/>
    </row>
    <row r="1556" spans="16:16" x14ac:dyDescent="0.25">
      <c r="P1556" s="2"/>
    </row>
    <row r="1557" spans="16:16" x14ac:dyDescent="0.25">
      <c r="P1557" s="2"/>
    </row>
    <row r="1558" spans="16:16" x14ac:dyDescent="0.25">
      <c r="P1558" s="2"/>
    </row>
    <row r="1559" spans="16:16" x14ac:dyDescent="0.25">
      <c r="P1559" s="2"/>
    </row>
    <row r="1560" spans="16:16" x14ac:dyDescent="0.25">
      <c r="P1560" s="2"/>
    </row>
    <row r="1561" spans="16:16" x14ac:dyDescent="0.25">
      <c r="P1561" s="2"/>
    </row>
    <row r="1562" spans="16:16" x14ac:dyDescent="0.25">
      <c r="P1562" s="2"/>
    </row>
    <row r="1563" spans="16:16" x14ac:dyDescent="0.25">
      <c r="P1563" s="2"/>
    </row>
    <row r="1564" spans="16:16" x14ac:dyDescent="0.25">
      <c r="P1564" s="2"/>
    </row>
    <row r="1565" spans="16:16" x14ac:dyDescent="0.25">
      <c r="P1565" s="2"/>
    </row>
    <row r="1566" spans="16:16" x14ac:dyDescent="0.25">
      <c r="P1566" s="2"/>
    </row>
    <row r="1567" spans="16:16" x14ac:dyDescent="0.25">
      <c r="P1567" s="2"/>
    </row>
    <row r="1568" spans="16:16" x14ac:dyDescent="0.25">
      <c r="P1568" s="2"/>
    </row>
    <row r="1569" spans="16:16" x14ac:dyDescent="0.25">
      <c r="P1569" s="2"/>
    </row>
    <row r="1570" spans="16:16" x14ac:dyDescent="0.25">
      <c r="P1570" s="2"/>
    </row>
    <row r="1571" spans="16:16" x14ac:dyDescent="0.25">
      <c r="P1571" s="2"/>
    </row>
    <row r="1572" spans="16:16" x14ac:dyDescent="0.25">
      <c r="P1572" s="2"/>
    </row>
    <row r="1573" spans="16:16" x14ac:dyDescent="0.25">
      <c r="P1573" s="2"/>
    </row>
    <row r="1574" spans="16:16" x14ac:dyDescent="0.25">
      <c r="P1574" s="2"/>
    </row>
    <row r="1575" spans="16:16" x14ac:dyDescent="0.25">
      <c r="P1575" s="2"/>
    </row>
    <row r="1576" spans="16:16" x14ac:dyDescent="0.25">
      <c r="P1576" s="2"/>
    </row>
    <row r="1577" spans="16:16" x14ac:dyDescent="0.25">
      <c r="P1577" s="2"/>
    </row>
    <row r="1578" spans="16:16" x14ac:dyDescent="0.25">
      <c r="P1578" s="2"/>
    </row>
    <row r="1579" spans="16:16" x14ac:dyDescent="0.25">
      <c r="P1579" s="2"/>
    </row>
    <row r="1580" spans="16:16" x14ac:dyDescent="0.25">
      <c r="P1580" s="2"/>
    </row>
    <row r="1581" spans="16:16" x14ac:dyDescent="0.25">
      <c r="P1581" s="2"/>
    </row>
    <row r="1582" spans="16:16" x14ac:dyDescent="0.25">
      <c r="P1582" s="2"/>
    </row>
    <row r="1583" spans="16:16" x14ac:dyDescent="0.25">
      <c r="P1583" s="2"/>
    </row>
    <row r="1584" spans="16:16" x14ac:dyDescent="0.25">
      <c r="P1584" s="2"/>
    </row>
    <row r="1585" spans="16:16" x14ac:dyDescent="0.25">
      <c r="P1585" s="2"/>
    </row>
    <row r="1586" spans="16:16" x14ac:dyDescent="0.25">
      <c r="P1586" s="2"/>
    </row>
    <row r="1587" spans="16:16" x14ac:dyDescent="0.25">
      <c r="P1587" s="2"/>
    </row>
    <row r="1588" spans="16:16" x14ac:dyDescent="0.25">
      <c r="P1588" s="2"/>
    </row>
    <row r="1589" spans="16:16" x14ac:dyDescent="0.25">
      <c r="P1589" s="2"/>
    </row>
    <row r="1590" spans="16:16" x14ac:dyDescent="0.25">
      <c r="P1590" s="2"/>
    </row>
    <row r="1591" spans="16:16" x14ac:dyDescent="0.25">
      <c r="P1591" s="2"/>
    </row>
    <row r="1592" spans="16:16" x14ac:dyDescent="0.25">
      <c r="P1592" s="2"/>
    </row>
    <row r="1593" spans="16:16" x14ac:dyDescent="0.25">
      <c r="P1593" s="2"/>
    </row>
    <row r="1594" spans="16:16" x14ac:dyDescent="0.25">
      <c r="P1594" s="2"/>
    </row>
    <row r="1595" spans="16:16" x14ac:dyDescent="0.25">
      <c r="P1595" s="2"/>
    </row>
    <row r="1596" spans="16:16" x14ac:dyDescent="0.25">
      <c r="P1596" s="2"/>
    </row>
    <row r="1597" spans="16:16" x14ac:dyDescent="0.25">
      <c r="P1597" s="2"/>
    </row>
    <row r="1598" spans="16:16" x14ac:dyDescent="0.25">
      <c r="P1598" s="2"/>
    </row>
    <row r="1599" spans="16:16" x14ac:dyDescent="0.25">
      <c r="P1599" s="2"/>
    </row>
    <row r="1600" spans="16:16" x14ac:dyDescent="0.25">
      <c r="P1600" s="2"/>
    </row>
    <row r="1601" spans="16:16" x14ac:dyDescent="0.25">
      <c r="P1601" s="2"/>
    </row>
    <row r="1602" spans="16:16" x14ac:dyDescent="0.25">
      <c r="P1602" s="2"/>
    </row>
    <row r="1603" spans="16:16" x14ac:dyDescent="0.25">
      <c r="P1603" s="2"/>
    </row>
    <row r="1604" spans="16:16" x14ac:dyDescent="0.25">
      <c r="P1604" s="2"/>
    </row>
    <row r="1605" spans="16:16" x14ac:dyDescent="0.25">
      <c r="P1605" s="2"/>
    </row>
    <row r="1606" spans="16:16" x14ac:dyDescent="0.25">
      <c r="P1606" s="2"/>
    </row>
    <row r="1607" spans="16:16" x14ac:dyDescent="0.25">
      <c r="P1607" s="2"/>
    </row>
    <row r="1608" spans="16:16" x14ac:dyDescent="0.25">
      <c r="P1608" s="2"/>
    </row>
    <row r="1609" spans="16:16" x14ac:dyDescent="0.25">
      <c r="P1609" s="2"/>
    </row>
    <row r="1610" spans="16:16" x14ac:dyDescent="0.25">
      <c r="P1610" s="2"/>
    </row>
    <row r="1611" spans="16:16" x14ac:dyDescent="0.25">
      <c r="P1611" s="2"/>
    </row>
    <row r="1612" spans="16:16" x14ac:dyDescent="0.25">
      <c r="P1612" s="2"/>
    </row>
    <row r="1613" spans="16:16" x14ac:dyDescent="0.25">
      <c r="P1613" s="2"/>
    </row>
    <row r="1614" spans="16:16" x14ac:dyDescent="0.25">
      <c r="P1614" s="2"/>
    </row>
    <row r="1615" spans="16:16" x14ac:dyDescent="0.25">
      <c r="P1615" s="2"/>
    </row>
    <row r="1616" spans="16:16" x14ac:dyDescent="0.25">
      <c r="P1616" s="2"/>
    </row>
    <row r="1617" spans="16:16" x14ac:dyDescent="0.25">
      <c r="P1617" s="2"/>
    </row>
    <row r="1618" spans="16:16" x14ac:dyDescent="0.25">
      <c r="P1618" s="2"/>
    </row>
    <row r="1619" spans="16:16" x14ac:dyDescent="0.25">
      <c r="P1619" s="2"/>
    </row>
    <row r="1620" spans="16:16" x14ac:dyDescent="0.25">
      <c r="P1620" s="2"/>
    </row>
    <row r="1621" spans="16:16" x14ac:dyDescent="0.25">
      <c r="P1621" s="2"/>
    </row>
    <row r="1622" spans="16:16" x14ac:dyDescent="0.25">
      <c r="P1622" s="2"/>
    </row>
    <row r="1623" spans="16:16" x14ac:dyDescent="0.25">
      <c r="P1623" s="2"/>
    </row>
    <row r="1624" spans="16:16" x14ac:dyDescent="0.25">
      <c r="P1624" s="2"/>
    </row>
    <row r="1625" spans="16:16" x14ac:dyDescent="0.25">
      <c r="P1625" s="2"/>
    </row>
    <row r="1626" spans="16:16" x14ac:dyDescent="0.25">
      <c r="P1626" s="2"/>
    </row>
    <row r="1627" spans="16:16" x14ac:dyDescent="0.25">
      <c r="P1627" s="2"/>
    </row>
    <row r="1628" spans="16:16" x14ac:dyDescent="0.25">
      <c r="P1628" s="2"/>
    </row>
    <row r="1629" spans="16:16" x14ac:dyDescent="0.25">
      <c r="P1629" s="2"/>
    </row>
    <row r="1630" spans="16:16" x14ac:dyDescent="0.25">
      <c r="P1630" s="2"/>
    </row>
    <row r="1631" spans="16:16" x14ac:dyDescent="0.25">
      <c r="P1631" s="2"/>
    </row>
    <row r="1632" spans="16:16" x14ac:dyDescent="0.25">
      <c r="P1632" s="2"/>
    </row>
    <row r="1633" spans="16:16" x14ac:dyDescent="0.25">
      <c r="P1633" s="2"/>
    </row>
    <row r="1634" spans="16:16" x14ac:dyDescent="0.25">
      <c r="P1634" s="2"/>
    </row>
    <row r="1635" spans="16:16" x14ac:dyDescent="0.25">
      <c r="P1635" s="2"/>
    </row>
    <row r="1636" spans="16:16" x14ac:dyDescent="0.25">
      <c r="P1636" s="2"/>
    </row>
    <row r="1637" spans="16:16" x14ac:dyDescent="0.25">
      <c r="P1637" s="2"/>
    </row>
    <row r="1638" spans="16:16" x14ac:dyDescent="0.25">
      <c r="P1638" s="2"/>
    </row>
    <row r="1639" spans="16:16" x14ac:dyDescent="0.25">
      <c r="P1639" s="2"/>
    </row>
    <row r="1640" spans="16:16" x14ac:dyDescent="0.25">
      <c r="P1640" s="2"/>
    </row>
    <row r="1641" spans="16:16" x14ac:dyDescent="0.25">
      <c r="P1641" s="2"/>
    </row>
    <row r="1642" spans="16:16" x14ac:dyDescent="0.25">
      <c r="P1642" s="2"/>
    </row>
    <row r="1643" spans="16:16" x14ac:dyDescent="0.25">
      <c r="P1643" s="2"/>
    </row>
    <row r="1644" spans="16:16" x14ac:dyDescent="0.25">
      <c r="P1644" s="2"/>
    </row>
    <row r="1645" spans="16:16" x14ac:dyDescent="0.25">
      <c r="P1645" s="2"/>
    </row>
    <row r="1646" spans="16:16" x14ac:dyDescent="0.25">
      <c r="P1646" s="2"/>
    </row>
    <row r="1647" spans="16:16" x14ac:dyDescent="0.25">
      <c r="P1647" s="2"/>
    </row>
    <row r="1648" spans="16:16" x14ac:dyDescent="0.25">
      <c r="P1648" s="2"/>
    </row>
    <row r="1649" spans="16:16" x14ac:dyDescent="0.25">
      <c r="P1649" s="2"/>
    </row>
    <row r="1650" spans="16:16" x14ac:dyDescent="0.25">
      <c r="P1650" s="2"/>
    </row>
    <row r="1651" spans="16:16" x14ac:dyDescent="0.25">
      <c r="P1651" s="2"/>
    </row>
    <row r="1652" spans="16:16" x14ac:dyDescent="0.25">
      <c r="P1652" s="2"/>
    </row>
    <row r="1653" spans="16:16" x14ac:dyDescent="0.25">
      <c r="P1653" s="2"/>
    </row>
    <row r="1654" spans="16:16" x14ac:dyDescent="0.25">
      <c r="P1654" s="2"/>
    </row>
    <row r="1655" spans="16:16" x14ac:dyDescent="0.25">
      <c r="P1655" s="2"/>
    </row>
    <row r="1656" spans="16:16" x14ac:dyDescent="0.25">
      <c r="P1656" s="2"/>
    </row>
    <row r="1657" spans="16:16" x14ac:dyDescent="0.25">
      <c r="P1657" s="2"/>
    </row>
    <row r="1658" spans="16:16" x14ac:dyDescent="0.25">
      <c r="P1658" s="2"/>
    </row>
    <row r="1659" spans="16:16" x14ac:dyDescent="0.25">
      <c r="P1659" s="2"/>
    </row>
    <row r="1660" spans="16:16" x14ac:dyDescent="0.25">
      <c r="P1660" s="2"/>
    </row>
    <row r="1661" spans="16:16" x14ac:dyDescent="0.25">
      <c r="P1661" s="2"/>
    </row>
    <row r="1662" spans="16:16" x14ac:dyDescent="0.25">
      <c r="P1662" s="2"/>
    </row>
    <row r="1663" spans="16:16" x14ac:dyDescent="0.25">
      <c r="P1663" s="2"/>
    </row>
    <row r="1664" spans="16:16" x14ac:dyDescent="0.25">
      <c r="P1664" s="2"/>
    </row>
    <row r="1665" spans="16:16" x14ac:dyDescent="0.25">
      <c r="P1665" s="2"/>
    </row>
    <row r="1666" spans="16:16" x14ac:dyDescent="0.25">
      <c r="P1666" s="2"/>
    </row>
    <row r="1667" spans="16:16" x14ac:dyDescent="0.25">
      <c r="P1667" s="2"/>
    </row>
    <row r="1668" spans="16:16" x14ac:dyDescent="0.25">
      <c r="P1668" s="2"/>
    </row>
    <row r="1669" spans="16:16" x14ac:dyDescent="0.25">
      <c r="P1669" s="2"/>
    </row>
    <row r="1670" spans="16:16" x14ac:dyDescent="0.25">
      <c r="P1670" s="2"/>
    </row>
    <row r="1671" spans="16:16" x14ac:dyDescent="0.25">
      <c r="P1671" s="2"/>
    </row>
    <row r="1672" spans="16:16" x14ac:dyDescent="0.25">
      <c r="P1672" s="2"/>
    </row>
    <row r="1673" spans="16:16" x14ac:dyDescent="0.25">
      <c r="P1673" s="2"/>
    </row>
    <row r="1674" spans="16:16" x14ac:dyDescent="0.25">
      <c r="P1674" s="2"/>
    </row>
    <row r="1675" spans="16:16" x14ac:dyDescent="0.25">
      <c r="P1675" s="2"/>
    </row>
    <row r="1676" spans="16:16" x14ac:dyDescent="0.25">
      <c r="P1676" s="2"/>
    </row>
    <row r="1677" spans="16:16" x14ac:dyDescent="0.25">
      <c r="P1677" s="2"/>
    </row>
    <row r="1678" spans="16:16" x14ac:dyDescent="0.25">
      <c r="P1678" s="2"/>
    </row>
    <row r="1679" spans="16:16" x14ac:dyDescent="0.25">
      <c r="P1679" s="2"/>
    </row>
    <row r="1680" spans="16:16" x14ac:dyDescent="0.25">
      <c r="P1680" s="2"/>
    </row>
    <row r="1681" spans="16:16" x14ac:dyDescent="0.25">
      <c r="P1681" s="2"/>
    </row>
    <row r="1682" spans="16:16" x14ac:dyDescent="0.25">
      <c r="P1682" s="2"/>
    </row>
    <row r="1683" spans="16:16" x14ac:dyDescent="0.25">
      <c r="P1683" s="2"/>
    </row>
    <row r="1684" spans="16:16" x14ac:dyDescent="0.25">
      <c r="P1684" s="2"/>
    </row>
    <row r="1685" spans="16:16" x14ac:dyDescent="0.25">
      <c r="P1685" s="2"/>
    </row>
    <row r="1686" spans="16:16" x14ac:dyDescent="0.25">
      <c r="P1686" s="2"/>
    </row>
    <row r="1687" spans="16:16" x14ac:dyDescent="0.25">
      <c r="P1687" s="2"/>
    </row>
    <row r="1688" spans="16:16" x14ac:dyDescent="0.25">
      <c r="P1688" s="2"/>
    </row>
    <row r="1689" spans="16:16" x14ac:dyDescent="0.25">
      <c r="P1689" s="2"/>
    </row>
    <row r="1690" spans="16:16" x14ac:dyDescent="0.25">
      <c r="P1690" s="2"/>
    </row>
    <row r="1691" spans="16:16" x14ac:dyDescent="0.25">
      <c r="P1691" s="2"/>
    </row>
    <row r="1692" spans="16:16" x14ac:dyDescent="0.25">
      <c r="P1692" s="2"/>
    </row>
    <row r="1693" spans="16:16" x14ac:dyDescent="0.25">
      <c r="P1693" s="2"/>
    </row>
    <row r="1694" spans="16:16" x14ac:dyDescent="0.25">
      <c r="P1694" s="2"/>
    </row>
    <row r="1695" spans="16:16" x14ac:dyDescent="0.25">
      <c r="P1695" s="2"/>
    </row>
    <row r="1696" spans="16:16" x14ac:dyDescent="0.25">
      <c r="P1696" s="2"/>
    </row>
    <row r="1697" spans="16:16" x14ac:dyDescent="0.25">
      <c r="P1697" s="2"/>
    </row>
    <row r="1698" spans="16:16" x14ac:dyDescent="0.25">
      <c r="P1698" s="2"/>
    </row>
    <row r="1699" spans="16:16" x14ac:dyDescent="0.25">
      <c r="P1699" s="2"/>
    </row>
    <row r="1700" spans="16:16" x14ac:dyDescent="0.25">
      <c r="P1700" s="2"/>
    </row>
    <row r="1701" spans="16:16" x14ac:dyDescent="0.25">
      <c r="P1701" s="2"/>
    </row>
    <row r="1702" spans="16:16" x14ac:dyDescent="0.25">
      <c r="P1702" s="2"/>
    </row>
    <row r="1703" spans="16:16" x14ac:dyDescent="0.25">
      <c r="P1703" s="2"/>
    </row>
    <row r="1704" spans="16:16" x14ac:dyDescent="0.25">
      <c r="P1704" s="2"/>
    </row>
    <row r="1705" spans="16:16" x14ac:dyDescent="0.25">
      <c r="P1705" s="2"/>
    </row>
    <row r="1706" spans="16:16" x14ac:dyDescent="0.25">
      <c r="P1706" s="2"/>
    </row>
    <row r="1707" spans="16:16" x14ac:dyDescent="0.25">
      <c r="P1707" s="2"/>
    </row>
    <row r="1708" spans="16:16" x14ac:dyDescent="0.25">
      <c r="P1708" s="2"/>
    </row>
    <row r="1709" spans="16:16" x14ac:dyDescent="0.25">
      <c r="P1709" s="2"/>
    </row>
    <row r="1710" spans="16:16" x14ac:dyDescent="0.25">
      <c r="P1710" s="2"/>
    </row>
    <row r="1711" spans="16:16" x14ac:dyDescent="0.25">
      <c r="P1711" s="2"/>
    </row>
    <row r="1712" spans="16:16" x14ac:dyDescent="0.25">
      <c r="P1712" s="2"/>
    </row>
    <row r="1713" spans="16:16" x14ac:dyDescent="0.25">
      <c r="P1713" s="2"/>
    </row>
    <row r="1714" spans="16:16" x14ac:dyDescent="0.25">
      <c r="P1714" s="2"/>
    </row>
    <row r="1715" spans="16:16" x14ac:dyDescent="0.25">
      <c r="P1715" s="2"/>
    </row>
    <row r="1716" spans="16:16" x14ac:dyDescent="0.25">
      <c r="P1716" s="2"/>
    </row>
    <row r="1717" spans="16:16" x14ac:dyDescent="0.25">
      <c r="P1717" s="2"/>
    </row>
    <row r="1718" spans="16:16" x14ac:dyDescent="0.25">
      <c r="P1718" s="2"/>
    </row>
    <row r="1719" spans="16:16" x14ac:dyDescent="0.25">
      <c r="P1719" s="2"/>
    </row>
    <row r="1720" spans="16:16" x14ac:dyDescent="0.25">
      <c r="P1720" s="2"/>
    </row>
    <row r="1721" spans="16:16" x14ac:dyDescent="0.25">
      <c r="P1721" s="2"/>
    </row>
    <row r="1722" spans="16:16" x14ac:dyDescent="0.25">
      <c r="P1722" s="2"/>
    </row>
    <row r="1723" spans="16:16" x14ac:dyDescent="0.25">
      <c r="P1723" s="2"/>
    </row>
    <row r="1724" spans="16:16" x14ac:dyDescent="0.25">
      <c r="P1724" s="2"/>
    </row>
    <row r="1725" spans="16:16" x14ac:dyDescent="0.25">
      <c r="P1725" s="2"/>
    </row>
    <row r="1726" spans="16:16" x14ac:dyDescent="0.25">
      <c r="P1726" s="2"/>
    </row>
    <row r="1727" spans="16:16" x14ac:dyDescent="0.25">
      <c r="P1727" s="2"/>
    </row>
    <row r="1728" spans="16:16" x14ac:dyDescent="0.25">
      <c r="P1728" s="2"/>
    </row>
    <row r="1729" spans="16:16" x14ac:dyDescent="0.25">
      <c r="P1729" s="2"/>
    </row>
    <row r="1730" spans="16:16" x14ac:dyDescent="0.25">
      <c r="P1730" s="2"/>
    </row>
    <row r="1731" spans="16:16" x14ac:dyDescent="0.25">
      <c r="P1731" s="2"/>
    </row>
    <row r="1732" spans="16:16" x14ac:dyDescent="0.25">
      <c r="P1732" s="2"/>
    </row>
    <row r="1733" spans="16:16" x14ac:dyDescent="0.25">
      <c r="P1733" s="2"/>
    </row>
    <row r="1734" spans="16:16" x14ac:dyDescent="0.25">
      <c r="P1734" s="2"/>
    </row>
    <row r="1735" spans="16:16" x14ac:dyDescent="0.25">
      <c r="P1735" s="2"/>
    </row>
    <row r="1736" spans="16:16" x14ac:dyDescent="0.25">
      <c r="P1736" s="2"/>
    </row>
    <row r="1737" spans="16:16" x14ac:dyDescent="0.25">
      <c r="P1737" s="2"/>
    </row>
    <row r="1738" spans="16:16" x14ac:dyDescent="0.25">
      <c r="P1738" s="2"/>
    </row>
    <row r="1739" spans="16:16" x14ac:dyDescent="0.25">
      <c r="P1739" s="2"/>
    </row>
    <row r="1740" spans="16:16" x14ac:dyDescent="0.25">
      <c r="P1740" s="2"/>
    </row>
    <row r="1741" spans="16:16" x14ac:dyDescent="0.25">
      <c r="P1741" s="2"/>
    </row>
    <row r="1742" spans="16:16" x14ac:dyDescent="0.25">
      <c r="P1742" s="2"/>
    </row>
    <row r="1743" spans="16:16" x14ac:dyDescent="0.25">
      <c r="P1743" s="2"/>
    </row>
    <row r="1744" spans="16:16" x14ac:dyDescent="0.25">
      <c r="P1744" s="2"/>
    </row>
    <row r="1745" spans="16:16" x14ac:dyDescent="0.25">
      <c r="P1745" s="2"/>
    </row>
    <row r="1746" spans="16:16" x14ac:dyDescent="0.25">
      <c r="P1746" s="2"/>
    </row>
    <row r="1747" spans="16:16" x14ac:dyDescent="0.25">
      <c r="P1747" s="2"/>
    </row>
    <row r="1748" spans="16:16" x14ac:dyDescent="0.25">
      <c r="P1748" s="2"/>
    </row>
    <row r="1749" spans="16:16" x14ac:dyDescent="0.25">
      <c r="P1749" s="2"/>
    </row>
    <row r="1750" spans="16:16" x14ac:dyDescent="0.25">
      <c r="P1750" s="2"/>
    </row>
    <row r="1751" spans="16:16" x14ac:dyDescent="0.25">
      <c r="P1751" s="2"/>
    </row>
    <row r="1752" spans="16:16" x14ac:dyDescent="0.25">
      <c r="P1752" s="2"/>
    </row>
    <row r="1753" spans="16:16" x14ac:dyDescent="0.25">
      <c r="P1753" s="2"/>
    </row>
    <row r="1754" spans="16:16" x14ac:dyDescent="0.25">
      <c r="P1754" s="2"/>
    </row>
    <row r="1755" spans="16:16" x14ac:dyDescent="0.25">
      <c r="P1755" s="2"/>
    </row>
    <row r="1756" spans="16:16" x14ac:dyDescent="0.25">
      <c r="P1756" s="2"/>
    </row>
    <row r="1757" spans="16:16" x14ac:dyDescent="0.25">
      <c r="P1757" s="2"/>
    </row>
    <row r="1758" spans="16:16" x14ac:dyDescent="0.25">
      <c r="P1758" s="2"/>
    </row>
    <row r="1759" spans="16:16" x14ac:dyDescent="0.25">
      <c r="P1759" s="2"/>
    </row>
    <row r="1760" spans="16:16" x14ac:dyDescent="0.25">
      <c r="P1760" s="2"/>
    </row>
    <row r="1761" spans="16:16" x14ac:dyDescent="0.25">
      <c r="P1761" s="2"/>
    </row>
    <row r="1762" spans="16:16" x14ac:dyDescent="0.25">
      <c r="P1762" s="2"/>
    </row>
    <row r="1763" spans="16:16" x14ac:dyDescent="0.25">
      <c r="P1763" s="2"/>
    </row>
    <row r="1764" spans="16:16" x14ac:dyDescent="0.25">
      <c r="P1764" s="2"/>
    </row>
    <row r="1765" spans="16:16" x14ac:dyDescent="0.25">
      <c r="P1765" s="2"/>
    </row>
    <row r="1766" spans="16:16" x14ac:dyDescent="0.25">
      <c r="P1766" s="2"/>
    </row>
    <row r="1767" spans="16:16" x14ac:dyDescent="0.25">
      <c r="P1767" s="2"/>
    </row>
    <row r="1768" spans="16:16" x14ac:dyDescent="0.25">
      <c r="P1768" s="2"/>
    </row>
    <row r="1769" spans="16:16" x14ac:dyDescent="0.25">
      <c r="P1769" s="2"/>
    </row>
    <row r="1770" spans="16:16" x14ac:dyDescent="0.25">
      <c r="P1770" s="2"/>
    </row>
    <row r="1771" spans="16:16" x14ac:dyDescent="0.25">
      <c r="P1771" s="2"/>
    </row>
    <row r="1772" spans="16:16" x14ac:dyDescent="0.25">
      <c r="P1772" s="2"/>
    </row>
    <row r="1773" spans="16:16" x14ac:dyDescent="0.25">
      <c r="P1773" s="2"/>
    </row>
    <row r="1774" spans="16:16" x14ac:dyDescent="0.25">
      <c r="P1774" s="2"/>
    </row>
    <row r="1775" spans="16:16" x14ac:dyDescent="0.25">
      <c r="P1775" s="2"/>
    </row>
    <row r="1776" spans="16:16" x14ac:dyDescent="0.25">
      <c r="P1776" s="2"/>
    </row>
    <row r="1777" spans="16:16" x14ac:dyDescent="0.25">
      <c r="P1777" s="2"/>
    </row>
    <row r="1778" spans="16:16" x14ac:dyDescent="0.25">
      <c r="P1778" s="2"/>
    </row>
    <row r="1779" spans="16:16" x14ac:dyDescent="0.25">
      <c r="P1779" s="2"/>
    </row>
    <row r="1780" spans="16:16" x14ac:dyDescent="0.25">
      <c r="P1780" s="2"/>
    </row>
    <row r="1781" spans="16:16" x14ac:dyDescent="0.25">
      <c r="P1781" s="2"/>
    </row>
    <row r="1782" spans="16:16" x14ac:dyDescent="0.25">
      <c r="P1782" s="2"/>
    </row>
    <row r="1783" spans="16:16" x14ac:dyDescent="0.25">
      <c r="P1783" s="2"/>
    </row>
    <row r="1784" spans="16:16" x14ac:dyDescent="0.25">
      <c r="P1784" s="2"/>
    </row>
    <row r="1785" spans="16:16" x14ac:dyDescent="0.25">
      <c r="P1785" s="2"/>
    </row>
    <row r="1786" spans="16:16" x14ac:dyDescent="0.25">
      <c r="P1786" s="2"/>
    </row>
    <row r="1787" spans="16:16" x14ac:dyDescent="0.25">
      <c r="P1787" s="2"/>
    </row>
    <row r="1788" spans="16:16" x14ac:dyDescent="0.25">
      <c r="P1788" s="2"/>
    </row>
    <row r="1789" spans="16:16" x14ac:dyDescent="0.25">
      <c r="P1789" s="2"/>
    </row>
    <row r="1790" spans="16:16" x14ac:dyDescent="0.25">
      <c r="P1790" s="2"/>
    </row>
    <row r="1791" spans="16:16" x14ac:dyDescent="0.25">
      <c r="P1791" s="2"/>
    </row>
    <row r="1792" spans="16:16" x14ac:dyDescent="0.25">
      <c r="P1792" s="2"/>
    </row>
    <row r="1793" spans="16:16" x14ac:dyDescent="0.25">
      <c r="P1793" s="2"/>
    </row>
    <row r="1794" spans="16:16" x14ac:dyDescent="0.25">
      <c r="P1794" s="2"/>
    </row>
    <row r="1795" spans="16:16" x14ac:dyDescent="0.25">
      <c r="P1795" s="2"/>
    </row>
    <row r="1796" spans="16:16" x14ac:dyDescent="0.25">
      <c r="P1796" s="2"/>
    </row>
  </sheetData>
  <mergeCells count="7">
    <mergeCell ref="A1:H1"/>
    <mergeCell ref="C3:I3"/>
    <mergeCell ref="C28:I28"/>
    <mergeCell ref="C66:I66"/>
    <mergeCell ref="P3:T3"/>
    <mergeCell ref="P28:T28"/>
    <mergeCell ref="P66:T6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topLeftCell="A55" workbookViewId="0">
      <selection activeCell="A92" sqref="A92"/>
    </sheetView>
  </sheetViews>
  <sheetFormatPr defaultRowHeight="14.25" x14ac:dyDescent="0.25"/>
  <cols>
    <col min="1" max="1" width="45.85546875" customWidth="1"/>
    <col min="2" max="2" width="14.28515625" customWidth="1"/>
    <col min="3" max="3" width="18.5703125" customWidth="1"/>
    <col min="4" max="4" width="22.28515625" bestFit="1" customWidth="1"/>
    <col min="5" max="5" width="13.85546875" customWidth="1"/>
    <col min="6" max="6" width="22.28515625" bestFit="1" customWidth="1"/>
    <col min="25" max="25" width="34.7109375" bestFit="1" customWidth="1"/>
  </cols>
  <sheetData>
    <row r="1" spans="1:25" ht="18" x14ac:dyDescent="0.25">
      <c r="A1" s="112" t="s">
        <v>1196</v>
      </c>
      <c r="B1" s="112"/>
      <c r="C1" s="112"/>
      <c r="D1" s="112"/>
      <c r="E1" s="112"/>
      <c r="F1" s="112"/>
      <c r="G1" s="112"/>
      <c r="H1" s="112"/>
    </row>
    <row r="3" spans="1:25" x14ac:dyDescent="0.25">
      <c r="A3" s="83" t="s">
        <v>1146</v>
      </c>
    </row>
    <row r="4" spans="1:25" s="10" customFormat="1" ht="15" thickBot="1" x14ac:dyDescent="0.3">
      <c r="A4" s="84" t="s">
        <v>1178</v>
      </c>
      <c r="B4" s="3" t="s">
        <v>1124</v>
      </c>
      <c r="C4" s="3" t="s">
        <v>1109</v>
      </c>
      <c r="D4" s="3" t="s">
        <v>1110</v>
      </c>
      <c r="E4" s="3" t="s">
        <v>1111</v>
      </c>
      <c r="F4" s="3" t="s">
        <v>1110</v>
      </c>
      <c r="G4" s="3" t="s">
        <v>1112</v>
      </c>
      <c r="H4" s="3" t="s">
        <v>1110</v>
      </c>
      <c r="I4" s="3" t="s">
        <v>1113</v>
      </c>
      <c r="J4" s="3" t="s">
        <v>1110</v>
      </c>
      <c r="K4" s="3" t="s">
        <v>1114</v>
      </c>
      <c r="L4" s="3" t="s">
        <v>1110</v>
      </c>
      <c r="M4" s="3" t="s">
        <v>1115</v>
      </c>
      <c r="N4" s="3" t="s">
        <v>1110</v>
      </c>
      <c r="O4" s="3" t="s">
        <v>1116</v>
      </c>
      <c r="P4" s="3" t="s">
        <v>1110</v>
      </c>
      <c r="Q4" s="3" t="s">
        <v>1117</v>
      </c>
      <c r="R4" s="3" t="s">
        <v>1110</v>
      </c>
      <c r="S4" s="3" t="s">
        <v>1118</v>
      </c>
      <c r="T4" s="3" t="s">
        <v>1110</v>
      </c>
      <c r="U4" s="3" t="s">
        <v>1119</v>
      </c>
      <c r="V4" s="3" t="s">
        <v>1110</v>
      </c>
      <c r="W4" s="3" t="s">
        <v>1120</v>
      </c>
      <c r="X4" s="3" t="s">
        <v>1110</v>
      </c>
      <c r="Y4" s="3" t="s">
        <v>1121</v>
      </c>
    </row>
    <row r="5" spans="1:25" x14ac:dyDescent="0.25">
      <c r="A5" s="11" t="s">
        <v>317</v>
      </c>
      <c r="B5" s="11" t="s">
        <v>1126</v>
      </c>
      <c r="C5" s="11">
        <v>199451</v>
      </c>
      <c r="D5" s="11" t="s">
        <v>1122</v>
      </c>
      <c r="E5" s="11">
        <v>0</v>
      </c>
      <c r="F5" s="11" t="s">
        <v>68</v>
      </c>
      <c r="G5" s="11">
        <v>0</v>
      </c>
      <c r="H5" s="11" t="s">
        <v>68</v>
      </c>
      <c r="I5" s="11">
        <v>100000</v>
      </c>
      <c r="J5" s="11" t="s">
        <v>1122</v>
      </c>
      <c r="K5" s="11">
        <v>3335553</v>
      </c>
      <c r="L5" s="11" t="s">
        <v>1122</v>
      </c>
      <c r="M5" s="11">
        <v>0</v>
      </c>
      <c r="N5" s="11" t="s">
        <v>68</v>
      </c>
      <c r="O5" s="11">
        <v>0</v>
      </c>
      <c r="P5" s="11" t="s">
        <v>68</v>
      </c>
      <c r="Q5" s="11">
        <v>27500</v>
      </c>
      <c r="R5" s="11" t="s">
        <v>1122</v>
      </c>
      <c r="S5" s="11">
        <v>0</v>
      </c>
      <c r="T5" s="11" t="s">
        <v>68</v>
      </c>
      <c r="U5" s="11">
        <v>0</v>
      </c>
      <c r="V5" s="11" t="s">
        <v>68</v>
      </c>
      <c r="W5" s="11">
        <v>0</v>
      </c>
      <c r="X5" s="11" t="s">
        <v>68</v>
      </c>
      <c r="Y5" s="11">
        <v>3662504</v>
      </c>
    </row>
    <row r="6" spans="1:25" x14ac:dyDescent="0.25">
      <c r="A6" s="6" t="s">
        <v>172</v>
      </c>
      <c r="B6" s="6" t="s">
        <v>1126</v>
      </c>
      <c r="C6" s="6">
        <v>305565</v>
      </c>
      <c r="D6" s="6" t="s">
        <v>1123</v>
      </c>
      <c r="E6" s="6">
        <v>0</v>
      </c>
      <c r="F6" s="6" t="s">
        <v>68</v>
      </c>
      <c r="G6" s="6">
        <v>0</v>
      </c>
      <c r="H6" s="6" t="s">
        <v>68</v>
      </c>
      <c r="I6" s="6">
        <v>140602</v>
      </c>
      <c r="J6" s="6" t="s">
        <v>1123</v>
      </c>
      <c r="K6" s="6">
        <v>499610</v>
      </c>
      <c r="L6" s="6" t="s">
        <v>1123</v>
      </c>
      <c r="M6" s="6">
        <v>0</v>
      </c>
      <c r="N6" s="6" t="s">
        <v>68</v>
      </c>
      <c r="O6" s="6">
        <v>69713</v>
      </c>
      <c r="P6" s="6" t="s">
        <v>1123</v>
      </c>
      <c r="Q6" s="6">
        <v>1220</v>
      </c>
      <c r="R6" s="6" t="s">
        <v>1123</v>
      </c>
      <c r="S6" s="6">
        <v>0</v>
      </c>
      <c r="T6" s="6" t="s">
        <v>68</v>
      </c>
      <c r="U6" s="6">
        <v>7032</v>
      </c>
      <c r="V6" s="6" t="s">
        <v>1123</v>
      </c>
      <c r="W6" s="6">
        <v>23238</v>
      </c>
      <c r="X6" s="6" t="s">
        <v>1123</v>
      </c>
      <c r="Y6" s="6">
        <v>1105361</v>
      </c>
    </row>
    <row r="7" spans="1:25" x14ac:dyDescent="0.25">
      <c r="A7" s="6" t="s">
        <v>366</v>
      </c>
      <c r="B7" s="6" t="s">
        <v>1126</v>
      </c>
      <c r="C7" s="6">
        <v>171101</v>
      </c>
      <c r="D7" s="6" t="s">
        <v>1123</v>
      </c>
      <c r="E7" s="6">
        <v>0</v>
      </c>
      <c r="F7" s="6" t="s">
        <v>68</v>
      </c>
      <c r="G7" s="6">
        <v>2500</v>
      </c>
      <c r="H7" s="6" t="s">
        <v>1123</v>
      </c>
      <c r="I7" s="6">
        <v>183500</v>
      </c>
      <c r="J7" s="6" t="s">
        <v>1123</v>
      </c>
      <c r="K7" s="6">
        <v>677625</v>
      </c>
      <c r="L7" s="6" t="s">
        <v>1123</v>
      </c>
      <c r="M7" s="6">
        <v>0</v>
      </c>
      <c r="N7" s="6" t="s">
        <v>68</v>
      </c>
      <c r="O7" s="6">
        <v>0</v>
      </c>
      <c r="P7" s="6" t="s">
        <v>1123</v>
      </c>
      <c r="Q7" s="6">
        <v>210</v>
      </c>
      <c r="R7" s="6" t="s">
        <v>1122</v>
      </c>
      <c r="S7" s="6">
        <v>0</v>
      </c>
      <c r="T7" s="6" t="s">
        <v>68</v>
      </c>
      <c r="U7" s="6">
        <v>0</v>
      </c>
      <c r="V7" s="6" t="s">
        <v>68</v>
      </c>
      <c r="W7" s="6">
        <v>18181</v>
      </c>
      <c r="X7" s="6" t="s">
        <v>1123</v>
      </c>
      <c r="Y7" s="6">
        <v>1029604</v>
      </c>
    </row>
    <row r="8" spans="1:25" x14ac:dyDescent="0.25">
      <c r="A8" s="6" t="s">
        <v>468</v>
      </c>
      <c r="B8" s="6" t="s">
        <v>1126</v>
      </c>
      <c r="C8" s="6">
        <v>153490</v>
      </c>
      <c r="D8" s="6" t="s">
        <v>1123</v>
      </c>
      <c r="E8" s="6">
        <v>0</v>
      </c>
      <c r="F8" s="6" t="s">
        <v>68</v>
      </c>
      <c r="G8" s="6">
        <v>0</v>
      </c>
      <c r="H8" s="6" t="s">
        <v>68</v>
      </c>
      <c r="I8" s="6">
        <v>125908</v>
      </c>
      <c r="J8" s="6" t="s">
        <v>68</v>
      </c>
      <c r="K8" s="6">
        <v>434926</v>
      </c>
      <c r="L8" s="6" t="s">
        <v>1123</v>
      </c>
      <c r="M8" s="6">
        <v>0</v>
      </c>
      <c r="N8" s="6" t="s">
        <v>68</v>
      </c>
      <c r="O8" s="6">
        <v>0</v>
      </c>
      <c r="P8" s="6" t="s">
        <v>68</v>
      </c>
      <c r="Q8" s="6">
        <v>3200</v>
      </c>
      <c r="R8" s="6" t="s">
        <v>1123</v>
      </c>
      <c r="S8" s="6">
        <v>0</v>
      </c>
      <c r="T8" s="6" t="s">
        <v>68</v>
      </c>
      <c r="U8" s="6">
        <v>0</v>
      </c>
      <c r="V8" s="6" t="s">
        <v>68</v>
      </c>
      <c r="W8" s="6">
        <v>0</v>
      </c>
      <c r="X8" s="6" t="s">
        <v>68</v>
      </c>
      <c r="Y8" s="6">
        <v>717526</v>
      </c>
    </row>
    <row r="9" spans="1:25" x14ac:dyDescent="0.25">
      <c r="A9" s="6" t="s">
        <v>416</v>
      </c>
      <c r="B9" s="6" t="s">
        <v>1126</v>
      </c>
      <c r="C9" s="6">
        <v>52349</v>
      </c>
      <c r="D9" s="6" t="s">
        <v>1123</v>
      </c>
      <c r="E9" s="6">
        <v>28252</v>
      </c>
      <c r="F9" s="6" t="s">
        <v>1123</v>
      </c>
      <c r="G9" s="6">
        <v>3232</v>
      </c>
      <c r="H9" s="6" t="s">
        <v>1123</v>
      </c>
      <c r="I9" s="6">
        <v>118000</v>
      </c>
      <c r="J9" s="6" t="s">
        <v>1122</v>
      </c>
      <c r="K9" s="6">
        <v>364754</v>
      </c>
      <c r="L9" s="6" t="s">
        <v>1123</v>
      </c>
      <c r="M9" s="6">
        <v>0</v>
      </c>
      <c r="N9" s="6" t="s">
        <v>1123</v>
      </c>
      <c r="O9" s="6">
        <v>2000</v>
      </c>
      <c r="P9" s="6" t="s">
        <v>1123</v>
      </c>
      <c r="Q9" s="6">
        <v>108000</v>
      </c>
      <c r="R9" s="6" t="s">
        <v>1123</v>
      </c>
      <c r="S9" s="6">
        <v>0</v>
      </c>
      <c r="T9" s="6" t="s">
        <v>68</v>
      </c>
      <c r="U9" s="6">
        <v>0</v>
      </c>
      <c r="V9" s="6" t="s">
        <v>68</v>
      </c>
      <c r="W9" s="6">
        <v>3000</v>
      </c>
      <c r="X9" s="6" t="s">
        <v>1123</v>
      </c>
      <c r="Y9" s="6">
        <v>651230</v>
      </c>
    </row>
    <row r="10" spans="1:25" x14ac:dyDescent="0.25">
      <c r="A10" s="6" t="s">
        <v>160</v>
      </c>
      <c r="B10" s="6" t="s">
        <v>1126</v>
      </c>
      <c r="C10" s="6">
        <v>264423</v>
      </c>
      <c r="D10" s="6" t="s">
        <v>1123</v>
      </c>
      <c r="E10" s="6">
        <v>334000</v>
      </c>
      <c r="F10" s="6" t="s">
        <v>1123</v>
      </c>
      <c r="G10" s="6">
        <v>0</v>
      </c>
      <c r="H10" s="6" t="s">
        <v>68</v>
      </c>
      <c r="I10" s="6">
        <v>189842</v>
      </c>
      <c r="J10" s="6" t="s">
        <v>1123</v>
      </c>
      <c r="K10" s="6">
        <v>546239</v>
      </c>
      <c r="L10" s="6" t="s">
        <v>1123</v>
      </c>
      <c r="M10" s="6">
        <v>380</v>
      </c>
      <c r="N10" s="6" t="s">
        <v>1123</v>
      </c>
      <c r="O10" s="6">
        <v>4700</v>
      </c>
      <c r="P10" s="6" t="s">
        <v>1123</v>
      </c>
      <c r="Q10" s="6">
        <v>3002</v>
      </c>
      <c r="R10" s="6" t="s">
        <v>1123</v>
      </c>
      <c r="S10" s="6">
        <v>34000</v>
      </c>
      <c r="T10" s="6" t="s">
        <v>1122</v>
      </c>
      <c r="U10" s="6">
        <v>0</v>
      </c>
      <c r="V10" s="6" t="s">
        <v>68</v>
      </c>
      <c r="W10" s="6">
        <v>28920</v>
      </c>
      <c r="X10" s="6" t="s">
        <v>1122</v>
      </c>
      <c r="Y10" s="6">
        <v>1519171</v>
      </c>
    </row>
    <row r="11" spans="1:25" x14ac:dyDescent="0.25">
      <c r="A11" s="6" t="s">
        <v>386</v>
      </c>
      <c r="B11" s="6" t="s">
        <v>1126</v>
      </c>
      <c r="C11" s="6">
        <v>229444</v>
      </c>
      <c r="D11" s="6" t="s">
        <v>1123</v>
      </c>
      <c r="E11" s="6">
        <v>0</v>
      </c>
      <c r="F11" s="6" t="s">
        <v>68</v>
      </c>
      <c r="G11" s="6">
        <v>0</v>
      </c>
      <c r="H11" s="6" t="s">
        <v>68</v>
      </c>
      <c r="I11" s="6">
        <v>214899</v>
      </c>
      <c r="J11" s="6" t="s">
        <v>1123</v>
      </c>
      <c r="K11" s="6">
        <v>551554</v>
      </c>
      <c r="L11" s="6" t="s">
        <v>1123</v>
      </c>
      <c r="M11" s="6">
        <v>0</v>
      </c>
      <c r="N11" s="6" t="s">
        <v>68</v>
      </c>
      <c r="O11" s="6">
        <v>0</v>
      </c>
      <c r="P11" s="6" t="s">
        <v>68</v>
      </c>
      <c r="Q11" s="6">
        <v>0</v>
      </c>
      <c r="R11" s="6" t="s">
        <v>68</v>
      </c>
      <c r="S11" s="6">
        <v>0</v>
      </c>
      <c r="T11" s="6" t="s">
        <v>68</v>
      </c>
      <c r="U11" s="6">
        <v>0</v>
      </c>
      <c r="V11" s="6" t="s">
        <v>68</v>
      </c>
      <c r="W11" s="6">
        <v>0</v>
      </c>
      <c r="X11" s="6" t="s">
        <v>68</v>
      </c>
      <c r="Y11" s="6">
        <v>998939</v>
      </c>
    </row>
    <row r="12" spans="1:25" x14ac:dyDescent="0.25">
      <c r="A12" s="6" t="s">
        <v>284</v>
      </c>
      <c r="B12" s="6" t="s">
        <v>1126</v>
      </c>
      <c r="C12" s="6">
        <v>300742</v>
      </c>
      <c r="D12" s="6" t="s">
        <v>1123</v>
      </c>
      <c r="E12" s="6">
        <v>0</v>
      </c>
      <c r="F12" s="6" t="s">
        <v>1123</v>
      </c>
      <c r="G12" s="6">
        <v>0</v>
      </c>
      <c r="H12" s="6" t="s">
        <v>1123</v>
      </c>
      <c r="I12" s="6">
        <v>364650</v>
      </c>
      <c r="J12" s="6" t="s">
        <v>1123</v>
      </c>
      <c r="K12" s="6">
        <v>561010</v>
      </c>
      <c r="L12" s="6" t="s">
        <v>1123</v>
      </c>
      <c r="M12" s="6">
        <v>0</v>
      </c>
      <c r="N12" s="6" t="s">
        <v>1123</v>
      </c>
      <c r="O12" s="6">
        <v>0</v>
      </c>
      <c r="P12" s="6" t="s">
        <v>1123</v>
      </c>
      <c r="Q12" s="6">
        <v>0</v>
      </c>
      <c r="R12" s="6" t="s">
        <v>1123</v>
      </c>
      <c r="S12" s="6">
        <v>0</v>
      </c>
      <c r="T12" s="6" t="s">
        <v>1123</v>
      </c>
      <c r="U12" s="6">
        <v>95000</v>
      </c>
      <c r="V12" s="6" t="s">
        <v>1123</v>
      </c>
      <c r="W12" s="6">
        <v>0</v>
      </c>
      <c r="X12" s="6" t="s">
        <v>1123</v>
      </c>
      <c r="Y12" s="6">
        <v>1311084</v>
      </c>
    </row>
    <row r="13" spans="1:25" x14ac:dyDescent="0.25">
      <c r="A13" s="6" t="s">
        <v>291</v>
      </c>
      <c r="B13" s="6" t="s">
        <v>1126</v>
      </c>
      <c r="C13" s="6">
        <v>555145</v>
      </c>
      <c r="D13" s="6" t="s">
        <v>1123</v>
      </c>
      <c r="E13" s="6">
        <v>100000</v>
      </c>
      <c r="F13" s="6" t="s">
        <v>1123</v>
      </c>
      <c r="G13" s="6">
        <v>25297</v>
      </c>
      <c r="H13" s="6" t="s">
        <v>1123</v>
      </c>
      <c r="I13" s="6">
        <v>245470</v>
      </c>
      <c r="J13" s="6" t="s">
        <v>1123</v>
      </c>
      <c r="K13" s="6">
        <v>866988</v>
      </c>
      <c r="L13" s="6" t="s">
        <v>1123</v>
      </c>
      <c r="M13" s="6">
        <v>0</v>
      </c>
      <c r="N13" s="6" t="s">
        <v>68</v>
      </c>
      <c r="O13" s="6">
        <v>0</v>
      </c>
      <c r="P13" s="6" t="s">
        <v>68</v>
      </c>
      <c r="Q13" s="6">
        <v>100651</v>
      </c>
      <c r="R13" s="6" t="s">
        <v>1123</v>
      </c>
      <c r="S13" s="6">
        <v>0</v>
      </c>
      <c r="T13" s="6" t="s">
        <v>68</v>
      </c>
      <c r="U13" s="6">
        <v>10964</v>
      </c>
      <c r="V13" s="6" t="s">
        <v>1123</v>
      </c>
      <c r="W13" s="6">
        <v>0</v>
      </c>
      <c r="X13" s="6" t="s">
        <v>68</v>
      </c>
      <c r="Y13" s="6">
        <v>1867003</v>
      </c>
    </row>
    <row r="14" spans="1:25" x14ac:dyDescent="0.25">
      <c r="A14" s="6" t="s">
        <v>407</v>
      </c>
      <c r="B14" s="6" t="s">
        <v>1126</v>
      </c>
      <c r="C14" s="6">
        <v>526921</v>
      </c>
      <c r="D14" s="6" t="s">
        <v>1123</v>
      </c>
      <c r="E14" s="6">
        <v>0</v>
      </c>
      <c r="F14" s="6" t="s">
        <v>68</v>
      </c>
      <c r="G14" s="6">
        <v>133383</v>
      </c>
      <c r="H14" s="6" t="s">
        <v>1123</v>
      </c>
      <c r="I14" s="6">
        <v>330080</v>
      </c>
      <c r="J14" s="6" t="s">
        <v>1123</v>
      </c>
      <c r="K14" s="6">
        <v>762900</v>
      </c>
      <c r="L14" s="6" t="s">
        <v>1123</v>
      </c>
      <c r="M14" s="6">
        <v>0</v>
      </c>
      <c r="N14" s="6" t="s">
        <v>68</v>
      </c>
      <c r="O14" s="6">
        <v>9187</v>
      </c>
      <c r="P14" s="6" t="s">
        <v>1123</v>
      </c>
      <c r="Q14" s="6">
        <v>31338</v>
      </c>
      <c r="R14" s="6" t="s">
        <v>1123</v>
      </c>
      <c r="S14" s="6">
        <v>3490</v>
      </c>
      <c r="T14" s="6" t="s">
        <v>1123</v>
      </c>
      <c r="U14" s="6">
        <v>0</v>
      </c>
      <c r="V14" s="6" t="s">
        <v>68</v>
      </c>
      <c r="W14" s="6">
        <v>10748</v>
      </c>
      <c r="X14" s="6" t="s">
        <v>1123</v>
      </c>
      <c r="Y14" s="6">
        <v>1808047</v>
      </c>
    </row>
    <row r="15" spans="1:25" x14ac:dyDescent="0.25">
      <c r="A15" s="6" t="s">
        <v>145</v>
      </c>
      <c r="B15" s="6" t="s">
        <v>1126</v>
      </c>
      <c r="C15" s="6">
        <v>70000</v>
      </c>
      <c r="D15" s="6" t="s">
        <v>1123</v>
      </c>
      <c r="E15" s="6">
        <v>0</v>
      </c>
      <c r="F15" s="6" t="s">
        <v>68</v>
      </c>
      <c r="G15" s="6">
        <v>0</v>
      </c>
      <c r="H15" s="6" t="s">
        <v>68</v>
      </c>
      <c r="I15" s="6">
        <v>75000</v>
      </c>
      <c r="J15" s="6" t="s">
        <v>1123</v>
      </c>
      <c r="K15" s="6">
        <v>465</v>
      </c>
      <c r="L15" s="6" t="s">
        <v>1123</v>
      </c>
      <c r="M15" s="6">
        <v>0</v>
      </c>
      <c r="N15" s="6" t="s">
        <v>68</v>
      </c>
      <c r="O15" s="6">
        <v>0</v>
      </c>
      <c r="P15" s="6" t="s">
        <v>68</v>
      </c>
      <c r="Q15" s="6">
        <v>0</v>
      </c>
      <c r="R15" s="6" t="s">
        <v>68</v>
      </c>
      <c r="S15" s="6">
        <v>0</v>
      </c>
      <c r="T15" s="6" t="s">
        <v>68</v>
      </c>
      <c r="U15" s="6">
        <v>0</v>
      </c>
      <c r="V15" s="6" t="s">
        <v>68</v>
      </c>
      <c r="W15" s="6">
        <v>0</v>
      </c>
      <c r="X15" s="6" t="s">
        <v>68</v>
      </c>
      <c r="Y15" s="6">
        <v>637000</v>
      </c>
    </row>
    <row r="16" spans="1:25" x14ac:dyDescent="0.25">
      <c r="A16" s="6" t="s">
        <v>126</v>
      </c>
      <c r="B16" s="6" t="s">
        <v>1126</v>
      </c>
      <c r="C16" s="6">
        <v>495679</v>
      </c>
      <c r="D16" s="6" t="s">
        <v>1123</v>
      </c>
      <c r="E16" s="6">
        <v>0</v>
      </c>
      <c r="F16" s="6" t="s">
        <v>68</v>
      </c>
      <c r="G16" s="6">
        <v>0</v>
      </c>
      <c r="H16" s="6" t="s">
        <v>68</v>
      </c>
      <c r="I16" s="6">
        <v>386900</v>
      </c>
      <c r="J16" s="6" t="s">
        <v>1123</v>
      </c>
      <c r="K16" s="6">
        <v>778036</v>
      </c>
      <c r="L16" s="6" t="s">
        <v>1123</v>
      </c>
      <c r="M16" s="6">
        <v>0</v>
      </c>
      <c r="N16" s="6" t="s">
        <v>68</v>
      </c>
      <c r="O16" s="6">
        <v>0</v>
      </c>
      <c r="P16" s="6" t="s">
        <v>68</v>
      </c>
      <c r="Q16" s="6">
        <v>7838</v>
      </c>
      <c r="R16" s="6" t="s">
        <v>1123</v>
      </c>
      <c r="S16" s="6">
        <v>0</v>
      </c>
      <c r="T16" s="6" t="s">
        <v>68</v>
      </c>
      <c r="U16" s="6">
        <v>0</v>
      </c>
      <c r="V16" s="6" t="s">
        <v>68</v>
      </c>
      <c r="W16" s="6">
        <v>0</v>
      </c>
      <c r="X16" s="6" t="s">
        <v>68</v>
      </c>
      <c r="Y16" s="6">
        <v>1522000</v>
      </c>
    </row>
    <row r="17" spans="1:25" x14ac:dyDescent="0.25">
      <c r="A17" s="6" t="s">
        <v>246</v>
      </c>
      <c r="B17" s="6" t="s">
        <v>1126</v>
      </c>
      <c r="C17" s="6">
        <v>282554</v>
      </c>
      <c r="D17" s="6" t="s">
        <v>1122</v>
      </c>
      <c r="E17" s="6">
        <v>179173</v>
      </c>
      <c r="F17" s="6" t="s">
        <v>1122</v>
      </c>
      <c r="G17" s="6">
        <v>103381</v>
      </c>
      <c r="H17" s="6" t="s">
        <v>1122</v>
      </c>
      <c r="I17" s="6">
        <v>265833</v>
      </c>
      <c r="J17" s="6" t="s">
        <v>1122</v>
      </c>
      <c r="K17" s="6">
        <v>356928</v>
      </c>
      <c r="L17" s="6" t="s">
        <v>1122</v>
      </c>
      <c r="M17" s="6">
        <v>0</v>
      </c>
      <c r="N17" s="6" t="s">
        <v>68</v>
      </c>
      <c r="O17" s="6">
        <v>0</v>
      </c>
      <c r="P17" s="6" t="s">
        <v>68</v>
      </c>
      <c r="Q17" s="6">
        <v>27982</v>
      </c>
      <c r="R17" s="6" t="s">
        <v>1122</v>
      </c>
      <c r="S17" s="6">
        <v>0</v>
      </c>
      <c r="T17" s="6" t="s">
        <v>68</v>
      </c>
      <c r="U17" s="6">
        <v>0</v>
      </c>
      <c r="V17" s="6" t="s">
        <v>68</v>
      </c>
      <c r="W17" s="6">
        <v>154</v>
      </c>
      <c r="X17" s="6" t="s">
        <v>1122</v>
      </c>
      <c r="Y17" s="6">
        <v>1146732</v>
      </c>
    </row>
    <row r="18" spans="1:25" x14ac:dyDescent="0.25">
      <c r="A18" s="6" t="s">
        <v>476</v>
      </c>
      <c r="B18" s="6" t="s">
        <v>1126</v>
      </c>
      <c r="C18" s="6">
        <v>126012</v>
      </c>
      <c r="D18" s="6" t="s">
        <v>1123</v>
      </c>
      <c r="E18" s="6">
        <v>0</v>
      </c>
      <c r="F18" s="6" t="s">
        <v>68</v>
      </c>
      <c r="G18" s="6">
        <v>0</v>
      </c>
      <c r="H18" s="6" t="s">
        <v>68</v>
      </c>
      <c r="I18" s="6">
        <v>133870</v>
      </c>
      <c r="J18" s="6" t="s">
        <v>1123</v>
      </c>
      <c r="K18" s="6">
        <v>414997</v>
      </c>
      <c r="L18" s="6" t="s">
        <v>1123</v>
      </c>
      <c r="M18" s="6">
        <v>0</v>
      </c>
      <c r="N18" s="6" t="s">
        <v>68</v>
      </c>
      <c r="O18" s="6">
        <v>0</v>
      </c>
      <c r="P18" s="6" t="s">
        <v>68</v>
      </c>
      <c r="Q18" s="6">
        <v>0</v>
      </c>
      <c r="R18" s="6" t="s">
        <v>68</v>
      </c>
      <c r="S18" s="6">
        <v>0</v>
      </c>
      <c r="T18" s="6" t="s">
        <v>68</v>
      </c>
      <c r="U18" s="6">
        <v>0</v>
      </c>
      <c r="V18" s="6" t="s">
        <v>68</v>
      </c>
      <c r="W18" s="6">
        <v>0</v>
      </c>
      <c r="X18" s="6" t="s">
        <v>68</v>
      </c>
      <c r="Y18" s="6">
        <v>701737</v>
      </c>
    </row>
    <row r="19" spans="1:25" x14ac:dyDescent="0.25">
      <c r="A19" s="6" t="s">
        <v>137</v>
      </c>
      <c r="B19" s="6" t="s">
        <v>1126</v>
      </c>
      <c r="C19" s="6">
        <v>148000</v>
      </c>
      <c r="D19" s="6" t="s">
        <v>1123</v>
      </c>
      <c r="E19" s="6">
        <v>0</v>
      </c>
      <c r="F19" s="6" t="s">
        <v>68</v>
      </c>
      <c r="G19" s="6">
        <v>0</v>
      </c>
      <c r="H19" s="6" t="s">
        <v>68</v>
      </c>
      <c r="I19" s="6">
        <v>194000</v>
      </c>
      <c r="J19" s="6" t="s">
        <v>1123</v>
      </c>
      <c r="K19" s="6">
        <v>331000</v>
      </c>
      <c r="L19" s="6" t="s">
        <v>1123</v>
      </c>
      <c r="M19" s="6">
        <v>700</v>
      </c>
      <c r="N19" s="6" t="s">
        <v>1123</v>
      </c>
      <c r="O19" s="6">
        <v>40000</v>
      </c>
      <c r="P19" s="6" t="s">
        <v>1123</v>
      </c>
      <c r="Q19" s="6">
        <v>40000</v>
      </c>
      <c r="R19" s="6" t="s">
        <v>1123</v>
      </c>
      <c r="S19" s="6">
        <v>2000</v>
      </c>
      <c r="T19" s="6" t="s">
        <v>1123</v>
      </c>
      <c r="U19" s="6">
        <v>25000</v>
      </c>
      <c r="V19" s="6" t="s">
        <v>68</v>
      </c>
      <c r="W19" s="6">
        <v>48000</v>
      </c>
      <c r="X19" s="6" t="s">
        <v>1123</v>
      </c>
      <c r="Y19" s="6">
        <v>900000</v>
      </c>
    </row>
    <row r="20" spans="1:25" x14ac:dyDescent="0.25">
      <c r="A20" s="6" t="s">
        <v>484</v>
      </c>
      <c r="B20" s="6" t="s">
        <v>1126</v>
      </c>
      <c r="C20" s="6">
        <v>414165</v>
      </c>
      <c r="D20" s="6" t="s">
        <v>1123</v>
      </c>
      <c r="E20" s="6">
        <v>0</v>
      </c>
      <c r="F20" s="6" t="s">
        <v>68</v>
      </c>
      <c r="G20" s="6">
        <v>0</v>
      </c>
      <c r="H20" s="6" t="s">
        <v>68</v>
      </c>
      <c r="I20" s="6">
        <v>144650</v>
      </c>
      <c r="J20" s="6" t="s">
        <v>1123</v>
      </c>
      <c r="K20" s="6">
        <v>550227</v>
      </c>
      <c r="L20" s="6" t="s">
        <v>1123</v>
      </c>
      <c r="M20" s="6">
        <v>28836</v>
      </c>
      <c r="N20" s="6" t="s">
        <v>1123</v>
      </c>
      <c r="O20" s="6">
        <v>0</v>
      </c>
      <c r="P20" s="6" t="s">
        <v>68</v>
      </c>
      <c r="Q20" s="6">
        <v>843</v>
      </c>
      <c r="R20" s="6" t="s">
        <v>1123</v>
      </c>
      <c r="S20" s="6">
        <v>360</v>
      </c>
      <c r="T20" s="6" t="s">
        <v>1123</v>
      </c>
      <c r="U20" s="6">
        <v>0</v>
      </c>
      <c r="V20" s="6" t="s">
        <v>68</v>
      </c>
      <c r="W20" s="6">
        <v>10148</v>
      </c>
      <c r="X20" s="6" t="s">
        <v>1123</v>
      </c>
      <c r="Y20" s="6">
        <v>1149229</v>
      </c>
    </row>
    <row r="21" spans="1:25" x14ac:dyDescent="0.25">
      <c r="A21" s="6" t="s">
        <v>276</v>
      </c>
      <c r="B21" s="6" t="s">
        <v>1126</v>
      </c>
      <c r="C21" s="6">
        <v>473750</v>
      </c>
      <c r="D21" s="6" t="s">
        <v>1123</v>
      </c>
      <c r="E21" s="6">
        <v>0</v>
      </c>
      <c r="F21" s="6" t="s">
        <v>68</v>
      </c>
      <c r="G21" s="6">
        <v>0</v>
      </c>
      <c r="H21" s="6" t="s">
        <v>68</v>
      </c>
      <c r="I21" s="6">
        <v>464754</v>
      </c>
      <c r="J21" s="6" t="s">
        <v>1123</v>
      </c>
      <c r="K21" s="6">
        <v>745381</v>
      </c>
      <c r="L21" s="6" t="s">
        <v>1123</v>
      </c>
      <c r="M21" s="6">
        <v>0</v>
      </c>
      <c r="N21" s="6" t="s">
        <v>68</v>
      </c>
      <c r="O21" s="6">
        <v>14927</v>
      </c>
      <c r="P21" s="6" t="s">
        <v>1123</v>
      </c>
      <c r="Q21" s="6">
        <v>144496</v>
      </c>
      <c r="R21" s="6" t="s">
        <v>1123</v>
      </c>
      <c r="S21" s="6">
        <v>0</v>
      </c>
      <c r="T21" s="6" t="s">
        <v>68</v>
      </c>
      <c r="U21" s="6">
        <v>0</v>
      </c>
      <c r="V21" s="6" t="s">
        <v>68</v>
      </c>
      <c r="W21" s="6">
        <v>3347</v>
      </c>
      <c r="X21" s="6" t="s">
        <v>1123</v>
      </c>
      <c r="Y21" s="6">
        <v>1846655</v>
      </c>
    </row>
    <row r="22" spans="1:25" x14ac:dyDescent="0.25">
      <c r="A22" s="6" t="s">
        <v>217</v>
      </c>
      <c r="B22" s="6" t="s">
        <v>1126</v>
      </c>
      <c r="C22" s="6">
        <v>404758</v>
      </c>
      <c r="D22" s="6" t="s">
        <v>1123</v>
      </c>
      <c r="E22" s="6">
        <v>55943</v>
      </c>
      <c r="F22" s="6" t="s">
        <v>1123</v>
      </c>
      <c r="G22" s="6">
        <v>32517</v>
      </c>
      <c r="H22" s="6" t="s">
        <v>1123</v>
      </c>
      <c r="I22" s="6">
        <v>188899</v>
      </c>
      <c r="J22" s="6" t="s">
        <v>1123</v>
      </c>
      <c r="K22" s="6">
        <v>622264</v>
      </c>
      <c r="L22" s="6" t="s">
        <v>1123</v>
      </c>
      <c r="M22" s="6">
        <v>0</v>
      </c>
      <c r="N22" s="6" t="s">
        <v>68</v>
      </c>
      <c r="O22" s="6">
        <v>0</v>
      </c>
      <c r="P22" s="6" t="s">
        <v>68</v>
      </c>
      <c r="Q22" s="6">
        <v>2570</v>
      </c>
      <c r="R22" s="6" t="s">
        <v>68</v>
      </c>
      <c r="S22" s="6">
        <v>0</v>
      </c>
      <c r="T22" s="6" t="s">
        <v>68</v>
      </c>
      <c r="U22" s="6">
        <v>0</v>
      </c>
      <c r="V22" s="6" t="s">
        <v>68</v>
      </c>
      <c r="W22" s="6">
        <v>12735</v>
      </c>
      <c r="X22" s="6" t="s">
        <v>1123</v>
      </c>
      <c r="Y22" s="6">
        <v>1226686</v>
      </c>
    </row>
    <row r="23" spans="1:25" x14ac:dyDescent="0.25">
      <c r="A23" s="6" t="s">
        <v>199</v>
      </c>
      <c r="B23" s="6" t="s">
        <v>1126</v>
      </c>
      <c r="C23" s="6">
        <v>236521</v>
      </c>
      <c r="D23" s="6" t="s">
        <v>1122</v>
      </c>
      <c r="E23" s="6">
        <v>0</v>
      </c>
      <c r="F23" s="6" t="s">
        <v>68</v>
      </c>
      <c r="G23" s="6">
        <v>0</v>
      </c>
      <c r="H23" s="6" t="s">
        <v>68</v>
      </c>
      <c r="I23" s="6">
        <v>235196</v>
      </c>
      <c r="J23" s="6" t="s">
        <v>1122</v>
      </c>
      <c r="K23" s="6">
        <v>789068</v>
      </c>
      <c r="L23" s="6" t="s">
        <v>1122</v>
      </c>
      <c r="M23" s="6">
        <v>905</v>
      </c>
      <c r="N23" s="6" t="s">
        <v>1122</v>
      </c>
      <c r="O23" s="6">
        <v>636</v>
      </c>
      <c r="P23" s="6" t="s">
        <v>1122</v>
      </c>
      <c r="Q23" s="6">
        <v>0</v>
      </c>
      <c r="R23" s="6" t="s">
        <v>68</v>
      </c>
      <c r="S23" s="6">
        <v>6710</v>
      </c>
      <c r="T23" s="6" t="s">
        <v>1122</v>
      </c>
      <c r="U23" s="6">
        <v>0</v>
      </c>
      <c r="V23" s="6" t="s">
        <v>68</v>
      </c>
      <c r="W23" s="6">
        <v>22039</v>
      </c>
      <c r="X23" s="6" t="s">
        <v>1122</v>
      </c>
      <c r="Y23" s="6">
        <v>1407935</v>
      </c>
    </row>
    <row r="24" spans="1:25" x14ac:dyDescent="0.25">
      <c r="A24" s="6" t="s">
        <v>327</v>
      </c>
      <c r="B24" s="6" t="s">
        <v>1126</v>
      </c>
      <c r="C24" s="6">
        <v>127958</v>
      </c>
      <c r="D24" s="6" t="s">
        <v>1123</v>
      </c>
      <c r="E24" s="6">
        <v>0</v>
      </c>
      <c r="F24" s="6" t="s">
        <v>68</v>
      </c>
      <c r="G24" s="6">
        <v>0</v>
      </c>
      <c r="H24" s="6" t="s">
        <v>68</v>
      </c>
      <c r="I24" s="6">
        <v>402501</v>
      </c>
      <c r="J24" s="6" t="s">
        <v>1123</v>
      </c>
      <c r="K24" s="6">
        <v>729937</v>
      </c>
      <c r="L24" s="6" t="s">
        <v>1123</v>
      </c>
      <c r="M24" s="6">
        <v>0</v>
      </c>
      <c r="N24" s="6" t="s">
        <v>68</v>
      </c>
      <c r="O24" s="6">
        <v>31069</v>
      </c>
      <c r="P24" s="6" t="s">
        <v>1123</v>
      </c>
      <c r="Q24" s="6">
        <v>0</v>
      </c>
      <c r="R24" s="6" t="s">
        <v>68</v>
      </c>
      <c r="S24" s="6">
        <v>145415</v>
      </c>
      <c r="T24" s="6" t="s">
        <v>1123</v>
      </c>
      <c r="U24" s="6">
        <v>0</v>
      </c>
      <c r="V24" s="6" t="s">
        <v>68</v>
      </c>
      <c r="W24" s="6">
        <v>38224</v>
      </c>
      <c r="X24" s="6" t="s">
        <v>1123</v>
      </c>
      <c r="Y24" s="6">
        <v>1486214</v>
      </c>
    </row>
    <row r="27" spans="1:25" x14ac:dyDescent="0.25">
      <c r="A27" s="83" t="s">
        <v>1159</v>
      </c>
    </row>
    <row r="28" spans="1:25" s="10" customFormat="1" ht="15" thickBot="1" x14ac:dyDescent="0.3">
      <c r="A28" s="84" t="s">
        <v>1160</v>
      </c>
      <c r="B28" s="3" t="s">
        <v>1124</v>
      </c>
      <c r="C28" s="3" t="s">
        <v>1109</v>
      </c>
      <c r="D28" s="3" t="s">
        <v>1110</v>
      </c>
      <c r="E28" s="3" t="s">
        <v>1111</v>
      </c>
      <c r="F28" s="3" t="s">
        <v>1110</v>
      </c>
      <c r="G28" s="3" t="s">
        <v>1112</v>
      </c>
      <c r="H28" s="3" t="s">
        <v>1110</v>
      </c>
      <c r="I28" s="3" t="s">
        <v>1113</v>
      </c>
      <c r="J28" s="3" t="s">
        <v>1110</v>
      </c>
      <c r="K28" s="3" t="s">
        <v>1114</v>
      </c>
      <c r="L28" s="3" t="s">
        <v>1110</v>
      </c>
      <c r="M28" s="3" t="s">
        <v>1115</v>
      </c>
      <c r="N28" s="3" t="s">
        <v>1110</v>
      </c>
      <c r="O28" s="3" t="s">
        <v>1116</v>
      </c>
      <c r="P28" s="3" t="s">
        <v>1110</v>
      </c>
      <c r="Q28" s="3" t="s">
        <v>1117</v>
      </c>
      <c r="R28" s="3" t="s">
        <v>1110</v>
      </c>
      <c r="S28" s="3" t="s">
        <v>1118</v>
      </c>
      <c r="T28" s="3" t="s">
        <v>1110</v>
      </c>
      <c r="U28" s="3" t="s">
        <v>1119</v>
      </c>
      <c r="V28" s="3" t="s">
        <v>1110</v>
      </c>
      <c r="W28" s="3" t="s">
        <v>1120</v>
      </c>
      <c r="X28" s="3" t="s">
        <v>1110</v>
      </c>
      <c r="Y28" s="3" t="s">
        <v>1121</v>
      </c>
    </row>
    <row r="29" spans="1:25" x14ac:dyDescent="0.25">
      <c r="A29" s="6" t="s">
        <v>152</v>
      </c>
      <c r="B29" s="6" t="s">
        <v>1125</v>
      </c>
      <c r="C29" s="6">
        <v>25157</v>
      </c>
      <c r="D29" s="6" t="s">
        <v>1123</v>
      </c>
      <c r="E29" s="6">
        <v>0</v>
      </c>
      <c r="F29" s="6" t="s">
        <v>68</v>
      </c>
      <c r="G29" s="6">
        <v>0</v>
      </c>
      <c r="H29" s="6" t="s">
        <v>68</v>
      </c>
      <c r="I29" s="6">
        <v>15655</v>
      </c>
      <c r="J29" s="6" t="s">
        <v>1122</v>
      </c>
      <c r="K29" s="6">
        <v>280513</v>
      </c>
      <c r="L29" s="6" t="s">
        <v>1123</v>
      </c>
      <c r="M29" s="6">
        <v>0</v>
      </c>
      <c r="N29" s="6" t="s">
        <v>68</v>
      </c>
      <c r="O29" s="6">
        <v>0</v>
      </c>
      <c r="P29" s="6" t="s">
        <v>68</v>
      </c>
      <c r="Q29" s="6">
        <v>0</v>
      </c>
      <c r="R29" s="6" t="s">
        <v>68</v>
      </c>
      <c r="S29" s="6">
        <v>0</v>
      </c>
      <c r="T29" s="6" t="s">
        <v>68</v>
      </c>
      <c r="U29" s="6">
        <v>0</v>
      </c>
      <c r="V29" s="6" t="s">
        <v>68</v>
      </c>
      <c r="W29" s="6">
        <v>0</v>
      </c>
      <c r="X29" s="6" t="s">
        <v>68</v>
      </c>
      <c r="Y29" s="6">
        <v>305670</v>
      </c>
    </row>
    <row r="30" spans="1:25" x14ac:dyDescent="0.25">
      <c r="A30" s="6" t="s">
        <v>338</v>
      </c>
      <c r="B30" s="6" t="s">
        <v>1125</v>
      </c>
      <c r="C30" s="6">
        <v>761746</v>
      </c>
      <c r="D30" s="6" t="s">
        <v>1123</v>
      </c>
      <c r="E30" s="6">
        <v>51595</v>
      </c>
      <c r="F30" s="6" t="s">
        <v>1123</v>
      </c>
      <c r="G30" s="6">
        <v>74973</v>
      </c>
      <c r="H30" s="6" t="s">
        <v>1123</v>
      </c>
      <c r="I30" s="6">
        <v>371200</v>
      </c>
      <c r="J30" s="6" t="s">
        <v>1122</v>
      </c>
      <c r="K30" s="6">
        <v>5400698</v>
      </c>
      <c r="L30" s="6" t="s">
        <v>1122</v>
      </c>
      <c r="M30" s="6">
        <v>0</v>
      </c>
      <c r="N30" s="6" t="s">
        <v>68</v>
      </c>
      <c r="O30" s="6">
        <v>0</v>
      </c>
      <c r="P30" s="6" t="s">
        <v>68</v>
      </c>
      <c r="Q30" s="6">
        <v>0</v>
      </c>
      <c r="R30" s="6" t="s">
        <v>68</v>
      </c>
      <c r="S30" s="6">
        <v>25000</v>
      </c>
      <c r="T30" s="6" t="s">
        <v>1122</v>
      </c>
      <c r="U30" s="6">
        <v>0</v>
      </c>
      <c r="V30" s="6" t="s">
        <v>68</v>
      </c>
      <c r="W30" s="6">
        <v>0</v>
      </c>
      <c r="X30" s="6" t="s">
        <v>68</v>
      </c>
      <c r="Y30" s="6">
        <v>6685212</v>
      </c>
    </row>
    <row r="31" spans="1:25" x14ac:dyDescent="0.25">
      <c r="A31" s="6" t="s">
        <v>253</v>
      </c>
      <c r="B31" s="6" t="s">
        <v>1125</v>
      </c>
      <c r="C31" s="6">
        <v>2300000</v>
      </c>
      <c r="D31" s="6" t="s">
        <v>1122</v>
      </c>
      <c r="E31" s="6">
        <v>150000</v>
      </c>
      <c r="F31" s="6" t="s">
        <v>1122</v>
      </c>
      <c r="G31" s="6">
        <v>15000</v>
      </c>
      <c r="H31" s="6" t="s">
        <v>1122</v>
      </c>
      <c r="I31" s="6">
        <v>210000</v>
      </c>
      <c r="J31" s="6" t="s">
        <v>1122</v>
      </c>
      <c r="K31" s="6">
        <v>80000</v>
      </c>
      <c r="L31" s="6" t="s">
        <v>1122</v>
      </c>
      <c r="M31" s="6">
        <v>0</v>
      </c>
      <c r="N31" s="6" t="s">
        <v>68</v>
      </c>
      <c r="O31" s="6">
        <v>0</v>
      </c>
      <c r="P31" s="6" t="s">
        <v>68</v>
      </c>
      <c r="Q31" s="6">
        <v>0</v>
      </c>
      <c r="R31" s="6" t="s">
        <v>68</v>
      </c>
      <c r="S31" s="6">
        <v>0</v>
      </c>
      <c r="T31" s="6" t="s">
        <v>68</v>
      </c>
      <c r="U31" s="6">
        <v>20000</v>
      </c>
      <c r="V31" s="6" t="s">
        <v>1122</v>
      </c>
      <c r="W31" s="6">
        <v>0</v>
      </c>
      <c r="X31" s="6" t="s">
        <v>68</v>
      </c>
      <c r="Y31" s="6">
        <v>3600000</v>
      </c>
    </row>
    <row r="32" spans="1:25" x14ac:dyDescent="0.25">
      <c r="A32" s="6" t="s">
        <v>108</v>
      </c>
      <c r="B32" s="6" t="s">
        <v>1125</v>
      </c>
      <c r="C32" s="6">
        <v>704382</v>
      </c>
      <c r="D32" s="6" t="s">
        <v>1123</v>
      </c>
      <c r="E32" s="6">
        <v>550984</v>
      </c>
      <c r="F32" s="6" t="s">
        <v>1123</v>
      </c>
      <c r="G32" s="6">
        <v>5668022</v>
      </c>
      <c r="H32" s="6" t="s">
        <v>1123</v>
      </c>
      <c r="I32" s="6">
        <v>980203</v>
      </c>
      <c r="J32" s="6" t="s">
        <v>1122</v>
      </c>
      <c r="K32" s="6">
        <v>3527820</v>
      </c>
      <c r="L32" s="6" t="s">
        <v>1123</v>
      </c>
      <c r="M32" s="6">
        <v>252658</v>
      </c>
      <c r="N32" s="6" t="s">
        <v>1123</v>
      </c>
      <c r="O32" s="6">
        <v>3000</v>
      </c>
      <c r="P32" s="6" t="s">
        <v>1123</v>
      </c>
      <c r="Q32" s="6">
        <v>6000</v>
      </c>
      <c r="R32" s="6" t="s">
        <v>1123</v>
      </c>
      <c r="S32" s="6">
        <v>3498</v>
      </c>
      <c r="T32" s="6" t="s">
        <v>1123</v>
      </c>
      <c r="U32" s="6">
        <v>104667</v>
      </c>
      <c r="V32" s="6" t="s">
        <v>1123</v>
      </c>
      <c r="W32" s="6">
        <v>20019</v>
      </c>
      <c r="X32" s="6" t="s">
        <v>1123</v>
      </c>
      <c r="Y32" s="6">
        <v>11821253</v>
      </c>
    </row>
    <row r="33" spans="1:25" x14ac:dyDescent="0.25">
      <c r="A33" s="6" t="s">
        <v>449</v>
      </c>
      <c r="B33" s="6" t="s">
        <v>1125</v>
      </c>
      <c r="C33" s="6">
        <v>10300</v>
      </c>
      <c r="D33" s="6" t="s">
        <v>1122</v>
      </c>
      <c r="E33" s="6">
        <v>0</v>
      </c>
      <c r="F33" s="6" t="s">
        <v>68</v>
      </c>
      <c r="G33" s="6">
        <v>0</v>
      </c>
      <c r="H33" s="6" t="s">
        <v>68</v>
      </c>
      <c r="I33" s="6">
        <v>20000</v>
      </c>
      <c r="J33" s="6" t="s">
        <v>1122</v>
      </c>
      <c r="K33" s="6">
        <v>158384</v>
      </c>
      <c r="L33" s="6" t="s">
        <v>1123</v>
      </c>
      <c r="M33" s="6">
        <v>0</v>
      </c>
      <c r="N33" s="6" t="s">
        <v>68</v>
      </c>
      <c r="O33" s="6">
        <v>0</v>
      </c>
      <c r="P33" s="6" t="s">
        <v>68</v>
      </c>
      <c r="Q33" s="6">
        <v>0</v>
      </c>
      <c r="R33" s="6" t="s">
        <v>68</v>
      </c>
      <c r="S33" s="6">
        <v>0</v>
      </c>
      <c r="T33" s="6" t="s">
        <v>68</v>
      </c>
      <c r="U33" s="6">
        <v>0</v>
      </c>
      <c r="V33" s="6" t="s">
        <v>68</v>
      </c>
      <c r="W33" s="6">
        <v>0</v>
      </c>
      <c r="X33" s="6" t="s">
        <v>68</v>
      </c>
      <c r="Y33" s="6">
        <v>158384</v>
      </c>
    </row>
    <row r="34" spans="1:25" x14ac:dyDescent="0.25">
      <c r="A34" s="6" t="s">
        <v>191</v>
      </c>
      <c r="B34" s="6" t="s">
        <v>1125</v>
      </c>
      <c r="C34" s="6">
        <v>20652</v>
      </c>
      <c r="D34" s="6" t="s">
        <v>1123</v>
      </c>
      <c r="E34" s="6">
        <v>0</v>
      </c>
      <c r="F34" s="6" t="s">
        <v>68</v>
      </c>
      <c r="G34" s="6">
        <v>0</v>
      </c>
      <c r="H34" s="6" t="s">
        <v>68</v>
      </c>
      <c r="I34" s="6">
        <v>117618</v>
      </c>
      <c r="J34" s="6" t="s">
        <v>1122</v>
      </c>
      <c r="K34" s="6">
        <v>165681</v>
      </c>
      <c r="L34" s="6" t="s">
        <v>1123</v>
      </c>
      <c r="M34" s="6">
        <v>0</v>
      </c>
      <c r="N34" s="6" t="s">
        <v>68</v>
      </c>
      <c r="O34" s="6">
        <v>0</v>
      </c>
      <c r="P34" s="6" t="s">
        <v>68</v>
      </c>
      <c r="Q34" s="6">
        <v>0</v>
      </c>
      <c r="R34" s="6" t="s">
        <v>68</v>
      </c>
      <c r="S34" s="6">
        <v>0</v>
      </c>
      <c r="T34" s="6" t="s">
        <v>68</v>
      </c>
      <c r="U34" s="6">
        <v>0</v>
      </c>
      <c r="V34" s="6" t="s">
        <v>68</v>
      </c>
      <c r="W34" s="6">
        <v>0</v>
      </c>
      <c r="X34" s="6" t="s">
        <v>68</v>
      </c>
      <c r="Y34" s="6">
        <v>283299</v>
      </c>
    </row>
    <row r="35" spans="1:25" x14ac:dyDescent="0.25">
      <c r="A35" s="6" t="s">
        <v>242</v>
      </c>
      <c r="B35" s="6" t="s">
        <v>1125</v>
      </c>
      <c r="C35" s="6">
        <v>900616</v>
      </c>
      <c r="D35" s="6" t="s">
        <v>1123</v>
      </c>
      <c r="E35" s="6">
        <v>0</v>
      </c>
      <c r="F35" s="6" t="s">
        <v>68</v>
      </c>
      <c r="G35" s="6">
        <v>0</v>
      </c>
      <c r="H35" s="6" t="s">
        <v>68</v>
      </c>
      <c r="I35" s="6">
        <v>70000</v>
      </c>
      <c r="J35" s="6" t="s">
        <v>1122</v>
      </c>
      <c r="K35" s="6">
        <v>498541</v>
      </c>
      <c r="L35" s="6" t="s">
        <v>1123</v>
      </c>
      <c r="M35" s="6">
        <v>0</v>
      </c>
      <c r="N35" s="6" t="s">
        <v>68</v>
      </c>
      <c r="O35" s="6">
        <v>0</v>
      </c>
      <c r="P35" s="6" t="s">
        <v>68</v>
      </c>
      <c r="Q35" s="6">
        <v>0</v>
      </c>
      <c r="R35" s="6" t="s">
        <v>68</v>
      </c>
      <c r="S35" s="6">
        <v>0</v>
      </c>
      <c r="T35" s="6" t="s">
        <v>68</v>
      </c>
      <c r="U35" s="6">
        <v>0</v>
      </c>
      <c r="V35" s="6" t="s">
        <v>68</v>
      </c>
      <c r="W35" s="6">
        <v>0</v>
      </c>
      <c r="X35" s="6" t="s">
        <v>68</v>
      </c>
      <c r="Y35" s="6">
        <v>1399157</v>
      </c>
    </row>
    <row r="36" spans="1:25" x14ac:dyDescent="0.25">
      <c r="A36" s="6" t="s">
        <v>181</v>
      </c>
      <c r="B36" s="6" t="s">
        <v>1125</v>
      </c>
      <c r="C36" s="6">
        <v>2866</v>
      </c>
      <c r="D36" s="6" t="s">
        <v>1123</v>
      </c>
      <c r="E36" s="6">
        <v>0</v>
      </c>
      <c r="F36" s="6" t="s">
        <v>68</v>
      </c>
      <c r="G36" s="6">
        <v>0</v>
      </c>
      <c r="H36" s="6" t="s">
        <v>68</v>
      </c>
      <c r="I36" s="6">
        <v>9775</v>
      </c>
      <c r="J36" s="6" t="s">
        <v>1122</v>
      </c>
      <c r="K36" s="6">
        <v>0</v>
      </c>
      <c r="L36" s="6" t="s">
        <v>68</v>
      </c>
      <c r="M36" s="6">
        <v>0</v>
      </c>
      <c r="N36" s="6" t="s">
        <v>68</v>
      </c>
      <c r="O36" s="6">
        <v>0</v>
      </c>
      <c r="P36" s="6" t="s">
        <v>68</v>
      </c>
      <c r="Q36" s="6">
        <v>0</v>
      </c>
      <c r="R36" s="6" t="s">
        <v>68</v>
      </c>
      <c r="S36" s="6">
        <v>0</v>
      </c>
      <c r="T36" s="6" t="s">
        <v>68</v>
      </c>
      <c r="U36" s="6">
        <v>0</v>
      </c>
      <c r="V36" s="6" t="s">
        <v>68</v>
      </c>
      <c r="W36" s="6">
        <v>0</v>
      </c>
      <c r="X36" s="6" t="s">
        <v>68</v>
      </c>
      <c r="Y36" s="6">
        <v>136000</v>
      </c>
    </row>
    <row r="37" spans="1:25" x14ac:dyDescent="0.25">
      <c r="A37" s="6" t="s">
        <v>229</v>
      </c>
      <c r="B37" s="6" t="s">
        <v>1125</v>
      </c>
      <c r="C37" s="6">
        <v>132233</v>
      </c>
      <c r="D37" s="6" t="s">
        <v>1123</v>
      </c>
      <c r="E37" s="6">
        <v>0</v>
      </c>
      <c r="F37" s="6" t="s">
        <v>68</v>
      </c>
      <c r="G37" s="6">
        <v>0</v>
      </c>
      <c r="H37" s="6" t="s">
        <v>68</v>
      </c>
      <c r="I37" s="6">
        <v>174349</v>
      </c>
      <c r="J37" s="6" t="s">
        <v>1122</v>
      </c>
      <c r="K37" s="6">
        <v>2758915</v>
      </c>
      <c r="L37" s="6" t="s">
        <v>1123</v>
      </c>
      <c r="M37" s="6">
        <v>10816</v>
      </c>
      <c r="N37" s="6" t="s">
        <v>1123</v>
      </c>
      <c r="O37" s="6">
        <v>24264</v>
      </c>
      <c r="P37" s="6" t="s">
        <v>1123</v>
      </c>
      <c r="Q37" s="6">
        <v>0</v>
      </c>
      <c r="R37" s="6" t="s">
        <v>68</v>
      </c>
      <c r="S37" s="6">
        <v>0</v>
      </c>
      <c r="T37" s="6" t="s">
        <v>68</v>
      </c>
      <c r="U37" s="6">
        <v>0</v>
      </c>
      <c r="V37" s="6" t="s">
        <v>68</v>
      </c>
      <c r="W37" s="6">
        <v>18575</v>
      </c>
      <c r="X37" s="6" t="s">
        <v>1123</v>
      </c>
      <c r="Y37" s="6">
        <v>2944803</v>
      </c>
    </row>
    <row r="38" spans="1:25" x14ac:dyDescent="0.25">
      <c r="A38" s="6" t="s">
        <v>335</v>
      </c>
      <c r="B38" s="6" t="s">
        <v>1125</v>
      </c>
      <c r="C38" s="6">
        <v>23140</v>
      </c>
      <c r="D38" s="6" t="s">
        <v>1123</v>
      </c>
      <c r="E38" s="6">
        <v>0</v>
      </c>
      <c r="F38" s="6" t="s">
        <v>68</v>
      </c>
      <c r="G38" s="6">
        <v>0</v>
      </c>
      <c r="H38" s="6" t="s">
        <v>68</v>
      </c>
      <c r="I38" s="6">
        <v>79265</v>
      </c>
      <c r="J38" s="6" t="s">
        <v>68</v>
      </c>
      <c r="K38" s="6">
        <v>555531</v>
      </c>
      <c r="L38" s="6" t="s">
        <v>1123</v>
      </c>
      <c r="M38" s="6">
        <v>0</v>
      </c>
      <c r="N38" s="6" t="s">
        <v>68</v>
      </c>
      <c r="O38" s="6">
        <v>0</v>
      </c>
      <c r="P38" s="6" t="s">
        <v>68</v>
      </c>
      <c r="Q38" s="6">
        <v>0</v>
      </c>
      <c r="R38" s="6" t="s">
        <v>68</v>
      </c>
      <c r="S38" s="6">
        <v>0</v>
      </c>
      <c r="T38" s="6" t="s">
        <v>68</v>
      </c>
      <c r="U38" s="6">
        <v>0</v>
      </c>
      <c r="V38" s="6" t="s">
        <v>68</v>
      </c>
      <c r="W38" s="6">
        <v>0</v>
      </c>
      <c r="X38" s="6" t="s">
        <v>68</v>
      </c>
      <c r="Y38" s="6">
        <v>609681</v>
      </c>
    </row>
    <row r="39" spans="1:25" x14ac:dyDescent="0.25">
      <c r="A39" s="6" t="s">
        <v>441</v>
      </c>
      <c r="B39" s="6" t="s">
        <v>1125</v>
      </c>
      <c r="C39" s="6">
        <v>126160</v>
      </c>
      <c r="D39" s="6" t="s">
        <v>68</v>
      </c>
      <c r="E39" s="6">
        <v>5500</v>
      </c>
      <c r="F39" s="6" t="s">
        <v>68</v>
      </c>
      <c r="G39" s="6">
        <v>0</v>
      </c>
      <c r="H39" s="6" t="s">
        <v>68</v>
      </c>
      <c r="I39" s="6">
        <v>196850</v>
      </c>
      <c r="J39" s="6" t="s">
        <v>1122</v>
      </c>
      <c r="K39" s="6">
        <v>2208115</v>
      </c>
      <c r="L39" s="6" t="s">
        <v>1123</v>
      </c>
      <c r="M39" s="6">
        <v>2625</v>
      </c>
      <c r="N39" s="6" t="s">
        <v>1122</v>
      </c>
      <c r="O39" s="6">
        <v>60959</v>
      </c>
      <c r="P39" s="6" t="s">
        <v>1122</v>
      </c>
      <c r="Q39" s="6">
        <v>127189</v>
      </c>
      <c r="R39" s="6" t="s">
        <v>1122</v>
      </c>
      <c r="S39" s="6">
        <v>0</v>
      </c>
      <c r="T39" s="6" t="s">
        <v>68</v>
      </c>
      <c r="U39" s="6">
        <v>0</v>
      </c>
      <c r="V39" s="6" t="s">
        <v>68</v>
      </c>
      <c r="W39" s="6">
        <v>0</v>
      </c>
      <c r="X39" s="6" t="s">
        <v>68</v>
      </c>
      <c r="Y39" s="6">
        <v>2337558</v>
      </c>
    </row>
    <row r="40" spans="1:25" x14ac:dyDescent="0.25">
      <c r="A40" s="6" t="s">
        <v>357</v>
      </c>
      <c r="B40" s="6" t="s">
        <v>1125</v>
      </c>
      <c r="C40" s="6">
        <v>19007</v>
      </c>
      <c r="D40" s="6" t="s">
        <v>1122</v>
      </c>
      <c r="E40" s="6">
        <v>0</v>
      </c>
      <c r="F40" s="6" t="s">
        <v>68</v>
      </c>
      <c r="G40" s="6">
        <v>0</v>
      </c>
      <c r="H40" s="6" t="s">
        <v>68</v>
      </c>
      <c r="I40" s="6">
        <v>31620</v>
      </c>
      <c r="J40" s="6" t="s">
        <v>1122</v>
      </c>
      <c r="K40" s="6">
        <v>2373999</v>
      </c>
      <c r="L40" s="6" t="s">
        <v>1123</v>
      </c>
      <c r="M40" s="6">
        <v>0</v>
      </c>
      <c r="N40" s="6" t="s">
        <v>68</v>
      </c>
      <c r="O40" s="6">
        <v>0</v>
      </c>
      <c r="P40" s="6" t="s">
        <v>68</v>
      </c>
      <c r="Q40" s="6">
        <v>0</v>
      </c>
      <c r="R40" s="6" t="s">
        <v>68</v>
      </c>
      <c r="S40" s="6">
        <v>0</v>
      </c>
      <c r="T40" s="6" t="s">
        <v>68</v>
      </c>
      <c r="U40" s="6">
        <v>0</v>
      </c>
      <c r="V40" s="6" t="s">
        <v>68</v>
      </c>
      <c r="W40" s="6">
        <v>0</v>
      </c>
      <c r="X40" s="6" t="s">
        <v>68</v>
      </c>
      <c r="Y40" s="6">
        <v>214474</v>
      </c>
    </row>
    <row r="41" spans="1:25" x14ac:dyDescent="0.25">
      <c r="A41" s="6" t="s">
        <v>264</v>
      </c>
      <c r="B41" s="6" t="s">
        <v>1125</v>
      </c>
      <c r="C41" s="6">
        <v>2441644</v>
      </c>
      <c r="D41" s="6" t="s">
        <v>1123</v>
      </c>
      <c r="E41" s="6">
        <v>1075045</v>
      </c>
      <c r="F41" s="6" t="s">
        <v>1123</v>
      </c>
      <c r="G41" s="6">
        <v>3608967</v>
      </c>
      <c r="H41" s="6" t="s">
        <v>1123</v>
      </c>
      <c r="I41" s="6">
        <v>344512</v>
      </c>
      <c r="J41" s="6" t="s">
        <v>1122</v>
      </c>
      <c r="K41" s="6">
        <v>4942474</v>
      </c>
      <c r="L41" s="6" t="s">
        <v>1123</v>
      </c>
      <c r="M41" s="6">
        <v>0</v>
      </c>
      <c r="N41" s="6" t="s">
        <v>68</v>
      </c>
      <c r="O41" s="6">
        <v>39571</v>
      </c>
      <c r="P41" s="6" t="s">
        <v>1122</v>
      </c>
      <c r="Q41" s="6">
        <v>411974</v>
      </c>
      <c r="R41" s="6" t="s">
        <v>1123</v>
      </c>
      <c r="S41" s="6">
        <v>0</v>
      </c>
      <c r="T41" s="6" t="s">
        <v>68</v>
      </c>
      <c r="U41" s="6">
        <v>34611</v>
      </c>
      <c r="V41" s="6" t="s">
        <v>1123</v>
      </c>
      <c r="W41" s="6">
        <v>0</v>
      </c>
      <c r="X41" s="6" t="s">
        <v>68</v>
      </c>
      <c r="Y41" s="6">
        <v>12898800</v>
      </c>
    </row>
    <row r="42" spans="1:25" x14ac:dyDescent="0.25">
      <c r="A42" s="6" t="s">
        <v>298</v>
      </c>
      <c r="B42" s="6" t="s">
        <v>1125</v>
      </c>
      <c r="C42" s="6">
        <v>10000</v>
      </c>
      <c r="D42" s="6" t="s">
        <v>68</v>
      </c>
      <c r="E42" s="6">
        <v>0</v>
      </c>
      <c r="F42" s="6" t="s">
        <v>68</v>
      </c>
      <c r="G42" s="6">
        <v>0</v>
      </c>
      <c r="H42" s="6" t="s">
        <v>68</v>
      </c>
      <c r="I42" s="6">
        <v>2800</v>
      </c>
      <c r="J42" s="6" t="s">
        <v>1122</v>
      </c>
      <c r="K42" s="6">
        <v>123417</v>
      </c>
      <c r="L42" s="6" t="s">
        <v>1123</v>
      </c>
      <c r="M42" s="6">
        <v>0</v>
      </c>
      <c r="N42" s="6" t="s">
        <v>68</v>
      </c>
      <c r="O42" s="6">
        <v>0</v>
      </c>
      <c r="P42" s="6" t="s">
        <v>68</v>
      </c>
      <c r="Q42" s="6">
        <v>0</v>
      </c>
      <c r="R42" s="6" t="s">
        <v>68</v>
      </c>
      <c r="S42" s="6">
        <v>0</v>
      </c>
      <c r="T42" s="6" t="s">
        <v>68</v>
      </c>
      <c r="U42" s="6">
        <v>0</v>
      </c>
      <c r="V42" s="6" t="s">
        <v>68</v>
      </c>
      <c r="W42" s="6">
        <v>0</v>
      </c>
      <c r="X42" s="6" t="s">
        <v>68</v>
      </c>
      <c r="Y42" s="6">
        <v>138915</v>
      </c>
    </row>
    <row r="43" spans="1:25" x14ac:dyDescent="0.25">
      <c r="A43" s="6" t="s">
        <v>311</v>
      </c>
      <c r="B43" s="6" t="s">
        <v>1125</v>
      </c>
      <c r="C43" s="6">
        <v>138955</v>
      </c>
      <c r="D43" s="6" t="s">
        <v>1122</v>
      </c>
      <c r="E43" s="6">
        <v>0</v>
      </c>
      <c r="F43" s="6" t="s">
        <v>68</v>
      </c>
      <c r="G43" s="6">
        <v>0</v>
      </c>
      <c r="H43" s="6" t="s">
        <v>68</v>
      </c>
      <c r="I43" s="6">
        <v>42662</v>
      </c>
      <c r="J43" s="6" t="s">
        <v>1122</v>
      </c>
      <c r="K43" s="6">
        <v>593206</v>
      </c>
      <c r="L43" s="6" t="s">
        <v>1123</v>
      </c>
      <c r="M43" s="6">
        <v>0</v>
      </c>
      <c r="N43" s="6" t="s">
        <v>68</v>
      </c>
      <c r="O43" s="6">
        <v>3972</v>
      </c>
      <c r="P43" s="6" t="s">
        <v>1122</v>
      </c>
      <c r="Q43" s="6">
        <v>0</v>
      </c>
      <c r="R43" s="6" t="s">
        <v>68</v>
      </c>
      <c r="S43" s="6">
        <v>0</v>
      </c>
      <c r="T43" s="6" t="s">
        <v>68</v>
      </c>
      <c r="U43" s="6">
        <v>0</v>
      </c>
      <c r="V43" s="6" t="s">
        <v>68</v>
      </c>
      <c r="W43" s="6">
        <v>1063</v>
      </c>
      <c r="X43" s="6" t="s">
        <v>1122</v>
      </c>
      <c r="Y43" s="6">
        <v>779858</v>
      </c>
    </row>
    <row r="44" spans="1:25" x14ac:dyDescent="0.25">
      <c r="A44" s="6" t="s">
        <v>360</v>
      </c>
      <c r="B44" s="6" t="s">
        <v>1125</v>
      </c>
      <c r="C44" s="6">
        <v>228100</v>
      </c>
      <c r="D44" s="6" t="s">
        <v>1123</v>
      </c>
      <c r="E44" s="6">
        <v>0</v>
      </c>
      <c r="F44" s="6" t="s">
        <v>68</v>
      </c>
      <c r="G44" s="6">
        <v>0</v>
      </c>
      <c r="H44" s="6" t="s">
        <v>68</v>
      </c>
      <c r="I44" s="6">
        <v>81711</v>
      </c>
      <c r="J44" s="6" t="s">
        <v>1122</v>
      </c>
      <c r="K44" s="6">
        <v>2058264</v>
      </c>
      <c r="L44" s="6" t="s">
        <v>1123</v>
      </c>
      <c r="M44" s="6">
        <v>0</v>
      </c>
      <c r="N44" s="6" t="s">
        <v>68</v>
      </c>
      <c r="O44" s="6">
        <v>0</v>
      </c>
      <c r="P44" s="6" t="s">
        <v>68</v>
      </c>
      <c r="Q44" s="6">
        <v>0</v>
      </c>
      <c r="R44" s="6" t="s">
        <v>68</v>
      </c>
      <c r="S44" s="6">
        <v>0</v>
      </c>
      <c r="T44" s="6" t="s">
        <v>68</v>
      </c>
      <c r="U44" s="6">
        <v>0</v>
      </c>
      <c r="V44" s="6" t="s">
        <v>68</v>
      </c>
      <c r="W44" s="6">
        <v>0</v>
      </c>
      <c r="X44" s="6" t="s">
        <v>68</v>
      </c>
      <c r="Y44" s="6">
        <v>2368075</v>
      </c>
    </row>
    <row r="45" spans="1:25" x14ac:dyDescent="0.25">
      <c r="A45" s="6" t="s">
        <v>462</v>
      </c>
      <c r="B45" s="6" t="s">
        <v>1125</v>
      </c>
      <c r="C45" s="6">
        <v>50000</v>
      </c>
      <c r="D45" s="6" t="s">
        <v>1123</v>
      </c>
      <c r="E45" s="6">
        <v>15000</v>
      </c>
      <c r="F45" s="6" t="s">
        <v>1123</v>
      </c>
      <c r="G45" s="6">
        <v>0</v>
      </c>
      <c r="H45" s="6" t="s">
        <v>68</v>
      </c>
      <c r="I45" s="6">
        <v>165000</v>
      </c>
      <c r="J45" s="6" t="s">
        <v>1122</v>
      </c>
      <c r="K45" s="6">
        <v>660000</v>
      </c>
      <c r="L45" s="6" t="s">
        <v>1123</v>
      </c>
      <c r="M45" s="6">
        <v>0</v>
      </c>
      <c r="N45" s="6" t="s">
        <v>68</v>
      </c>
      <c r="O45" s="6">
        <v>0</v>
      </c>
      <c r="P45" s="6" t="s">
        <v>68</v>
      </c>
      <c r="Q45" s="6">
        <v>0</v>
      </c>
      <c r="R45" s="6" t="s">
        <v>68</v>
      </c>
      <c r="S45" s="6">
        <v>0</v>
      </c>
      <c r="T45" s="6" t="s">
        <v>68</v>
      </c>
      <c r="U45" s="6">
        <v>0</v>
      </c>
      <c r="V45" s="6" t="s">
        <v>68</v>
      </c>
      <c r="W45" s="6">
        <v>0</v>
      </c>
      <c r="X45" s="6" t="s">
        <v>68</v>
      </c>
      <c r="Y45" s="6">
        <v>700000</v>
      </c>
    </row>
    <row r="46" spans="1:25" x14ac:dyDescent="0.25">
      <c r="A46" s="6" t="s">
        <v>351</v>
      </c>
      <c r="B46" s="6" t="s">
        <v>1125</v>
      </c>
      <c r="C46" s="6">
        <v>445695</v>
      </c>
      <c r="D46" s="6" t="s">
        <v>1123</v>
      </c>
      <c r="E46" s="6">
        <v>0</v>
      </c>
      <c r="F46" s="6" t="s">
        <v>68</v>
      </c>
      <c r="G46" s="6">
        <v>0</v>
      </c>
      <c r="H46" s="6" t="s">
        <v>68</v>
      </c>
      <c r="I46" s="6">
        <v>76671</v>
      </c>
      <c r="J46" s="6" t="s">
        <v>1122</v>
      </c>
      <c r="K46" s="6">
        <v>2268492</v>
      </c>
      <c r="L46" s="6" t="s">
        <v>1122</v>
      </c>
      <c r="M46" s="6">
        <v>0</v>
      </c>
      <c r="N46" s="6" t="s">
        <v>68</v>
      </c>
      <c r="O46" s="6">
        <v>0</v>
      </c>
      <c r="P46" s="6" t="s">
        <v>68</v>
      </c>
      <c r="Q46" s="6">
        <v>24692</v>
      </c>
      <c r="R46" s="6" t="s">
        <v>1123</v>
      </c>
      <c r="S46" s="6">
        <v>1815</v>
      </c>
      <c r="T46" s="6" t="s">
        <v>1122</v>
      </c>
      <c r="U46" s="6">
        <v>0</v>
      </c>
      <c r="V46" s="6" t="s">
        <v>68</v>
      </c>
      <c r="W46" s="6">
        <v>0</v>
      </c>
      <c r="X46" s="6" t="s">
        <v>68</v>
      </c>
      <c r="Y46" s="6">
        <v>2817365</v>
      </c>
    </row>
    <row r="47" spans="1:25" x14ac:dyDescent="0.25">
      <c r="A47" s="6" t="s">
        <v>208</v>
      </c>
      <c r="B47" s="6" t="s">
        <v>1125</v>
      </c>
      <c r="C47" s="6">
        <v>17143</v>
      </c>
      <c r="D47" s="6" t="s">
        <v>1123</v>
      </c>
      <c r="E47" s="6">
        <v>0</v>
      </c>
      <c r="F47" s="6" t="s">
        <v>68</v>
      </c>
      <c r="G47" s="6">
        <v>0</v>
      </c>
      <c r="H47" s="6" t="s">
        <v>68</v>
      </c>
      <c r="I47" s="6">
        <v>36539</v>
      </c>
      <c r="J47" s="6" t="s">
        <v>1123</v>
      </c>
      <c r="K47" s="6">
        <v>134336</v>
      </c>
      <c r="L47" s="6" t="s">
        <v>1123</v>
      </c>
      <c r="M47" s="6">
        <v>0</v>
      </c>
      <c r="N47" s="6" t="s">
        <v>68</v>
      </c>
      <c r="O47" s="6">
        <v>0</v>
      </c>
      <c r="P47" s="6" t="s">
        <v>68</v>
      </c>
      <c r="Q47" s="6">
        <v>23545</v>
      </c>
      <c r="R47" s="6" t="s">
        <v>1123</v>
      </c>
      <c r="S47" s="6">
        <v>0</v>
      </c>
      <c r="T47" s="6" t="s">
        <v>68</v>
      </c>
      <c r="U47" s="6">
        <v>0</v>
      </c>
      <c r="V47" s="6" t="s">
        <v>68</v>
      </c>
      <c r="W47" s="6">
        <v>0</v>
      </c>
      <c r="X47" s="6" t="s">
        <v>68</v>
      </c>
      <c r="Y47" s="6">
        <v>211564</v>
      </c>
    </row>
    <row r="48" spans="1:25" x14ac:dyDescent="0.25">
      <c r="A48" s="6" t="s">
        <v>427</v>
      </c>
      <c r="B48" s="6" t="s">
        <v>1125</v>
      </c>
      <c r="C48" s="6">
        <v>294714</v>
      </c>
      <c r="D48" s="6" t="s">
        <v>1123</v>
      </c>
      <c r="E48" s="6">
        <v>4000</v>
      </c>
      <c r="F48" s="6" t="s">
        <v>1123</v>
      </c>
      <c r="G48" s="6">
        <v>8000</v>
      </c>
      <c r="H48" s="6" t="s">
        <v>1123</v>
      </c>
      <c r="I48" s="6">
        <v>85583</v>
      </c>
      <c r="J48" s="6" t="s">
        <v>1122</v>
      </c>
      <c r="K48" s="6">
        <v>791136</v>
      </c>
      <c r="L48" s="6" t="s">
        <v>1123</v>
      </c>
      <c r="M48" s="6">
        <v>3906</v>
      </c>
      <c r="N48" s="6" t="s">
        <v>1122</v>
      </c>
      <c r="O48" s="6">
        <v>6837</v>
      </c>
      <c r="P48" s="6" t="s">
        <v>1122</v>
      </c>
      <c r="Q48" s="6">
        <v>16070</v>
      </c>
      <c r="R48" s="6" t="s">
        <v>1123</v>
      </c>
      <c r="S48" s="6">
        <v>1429</v>
      </c>
      <c r="T48" s="6" t="s">
        <v>1122</v>
      </c>
      <c r="U48" s="6">
        <v>0</v>
      </c>
      <c r="V48" s="6" t="s">
        <v>68</v>
      </c>
      <c r="W48" s="6">
        <v>13108</v>
      </c>
      <c r="X48" s="6" t="s">
        <v>1122</v>
      </c>
      <c r="Y48" s="6">
        <v>1113920</v>
      </c>
    </row>
    <row r="49" spans="1:25" x14ac:dyDescent="0.25">
      <c r="A49" s="6" t="s">
        <v>93</v>
      </c>
      <c r="B49" s="6" t="s">
        <v>1125</v>
      </c>
      <c r="C49" s="6">
        <v>10287</v>
      </c>
      <c r="D49" s="6" t="s">
        <v>1123</v>
      </c>
      <c r="E49" s="6">
        <v>0</v>
      </c>
      <c r="F49" s="6" t="s">
        <v>68</v>
      </c>
      <c r="G49" s="6">
        <v>0</v>
      </c>
      <c r="H49" s="6" t="s">
        <v>68</v>
      </c>
      <c r="I49" s="6">
        <v>30650</v>
      </c>
      <c r="J49" s="6" t="s">
        <v>1122</v>
      </c>
      <c r="K49" s="6">
        <v>252864</v>
      </c>
      <c r="L49" s="6" t="s">
        <v>1123</v>
      </c>
      <c r="M49" s="6">
        <v>0</v>
      </c>
      <c r="N49" s="6" t="s">
        <v>68</v>
      </c>
      <c r="O49" s="6">
        <v>0</v>
      </c>
      <c r="P49" s="6" t="s">
        <v>68</v>
      </c>
      <c r="Q49" s="6">
        <v>0</v>
      </c>
      <c r="R49" s="6" t="s">
        <v>68</v>
      </c>
      <c r="S49" s="6">
        <v>0</v>
      </c>
      <c r="T49" s="6" t="s">
        <v>68</v>
      </c>
      <c r="U49" s="6">
        <v>0</v>
      </c>
      <c r="V49" s="6" t="s">
        <v>68</v>
      </c>
      <c r="W49" s="6">
        <v>0</v>
      </c>
      <c r="X49" s="6" t="s">
        <v>68</v>
      </c>
      <c r="Y49" s="6">
        <v>263151</v>
      </c>
    </row>
    <row r="50" spans="1:25" x14ac:dyDescent="0.25">
      <c r="A50" s="6" t="s">
        <v>98</v>
      </c>
      <c r="B50" s="6" t="s">
        <v>1125</v>
      </c>
      <c r="C50" s="6">
        <v>38181</v>
      </c>
      <c r="D50" s="6" t="s">
        <v>1122</v>
      </c>
      <c r="E50" s="6">
        <v>0</v>
      </c>
      <c r="F50" s="6" t="s">
        <v>68</v>
      </c>
      <c r="G50" s="6">
        <v>0</v>
      </c>
      <c r="H50" s="6" t="s">
        <v>68</v>
      </c>
      <c r="I50" s="6">
        <v>33691</v>
      </c>
      <c r="J50" s="6" t="s">
        <v>1122</v>
      </c>
      <c r="K50" s="6">
        <v>296358</v>
      </c>
      <c r="L50" s="6" t="s">
        <v>1123</v>
      </c>
      <c r="M50" s="6">
        <v>0</v>
      </c>
      <c r="N50" s="6" t="s">
        <v>68</v>
      </c>
      <c r="O50" s="6">
        <v>0</v>
      </c>
      <c r="P50" s="6" t="s">
        <v>68</v>
      </c>
      <c r="Q50" s="6">
        <v>35232</v>
      </c>
      <c r="R50" s="6" t="s">
        <v>1122</v>
      </c>
      <c r="S50" s="6">
        <v>0</v>
      </c>
      <c r="T50" s="6" t="s">
        <v>68</v>
      </c>
      <c r="U50" s="6">
        <v>0</v>
      </c>
      <c r="V50" s="6" t="s">
        <v>68</v>
      </c>
      <c r="W50" s="6">
        <v>0</v>
      </c>
      <c r="X50" s="6" t="s">
        <v>68</v>
      </c>
      <c r="Y50" s="6">
        <v>360958</v>
      </c>
    </row>
    <row r="51" spans="1:25" x14ac:dyDescent="0.25">
      <c r="A51" s="6" t="s">
        <v>302</v>
      </c>
      <c r="B51" s="6" t="s">
        <v>1125</v>
      </c>
      <c r="C51" s="6">
        <v>515995</v>
      </c>
      <c r="D51" s="6" t="s">
        <v>1123</v>
      </c>
      <c r="E51" s="6">
        <v>0</v>
      </c>
      <c r="F51" s="6" t="s">
        <v>68</v>
      </c>
      <c r="G51" s="6">
        <v>0</v>
      </c>
      <c r="H51" s="6" t="s">
        <v>68</v>
      </c>
      <c r="I51" s="6">
        <v>431487</v>
      </c>
      <c r="J51" s="6" t="s">
        <v>1122</v>
      </c>
      <c r="K51" s="6">
        <v>2505003</v>
      </c>
      <c r="L51" s="6" t="s">
        <v>1123</v>
      </c>
      <c r="M51" s="6">
        <v>691</v>
      </c>
      <c r="N51" s="6" t="s">
        <v>1122</v>
      </c>
      <c r="O51" s="6">
        <v>23627</v>
      </c>
      <c r="P51" s="6" t="s">
        <v>1122</v>
      </c>
      <c r="Q51" s="6">
        <v>18963</v>
      </c>
      <c r="R51" s="6" t="s">
        <v>1122</v>
      </c>
      <c r="S51" s="6">
        <v>165073</v>
      </c>
      <c r="T51" s="6" t="s">
        <v>1122</v>
      </c>
      <c r="U51" s="6">
        <v>40183</v>
      </c>
      <c r="V51" s="6" t="s">
        <v>1123</v>
      </c>
      <c r="W51" s="6">
        <v>10516</v>
      </c>
      <c r="X51" s="6" t="s">
        <v>1122</v>
      </c>
      <c r="Y51" s="6">
        <v>3711538</v>
      </c>
    </row>
    <row r="52" spans="1:25" x14ac:dyDescent="0.25">
      <c r="A52" s="6" t="s">
        <v>122</v>
      </c>
      <c r="B52" s="6" t="s">
        <v>1125</v>
      </c>
      <c r="C52" s="6">
        <v>18000</v>
      </c>
      <c r="D52" s="6" t="s">
        <v>1123</v>
      </c>
      <c r="E52" s="6">
        <v>0</v>
      </c>
      <c r="F52" s="6" t="s">
        <v>68</v>
      </c>
      <c r="G52" s="6">
        <v>0</v>
      </c>
      <c r="H52" s="6" t="s">
        <v>68</v>
      </c>
      <c r="I52" s="6">
        <v>45000</v>
      </c>
      <c r="J52" s="6" t="s">
        <v>1122</v>
      </c>
      <c r="K52" s="6">
        <v>224363</v>
      </c>
      <c r="L52" s="6" t="s">
        <v>1123</v>
      </c>
      <c r="M52" s="6">
        <v>0</v>
      </c>
      <c r="N52" s="6" t="s">
        <v>68</v>
      </c>
      <c r="O52" s="6">
        <v>0</v>
      </c>
      <c r="P52" s="6" t="s">
        <v>68</v>
      </c>
      <c r="Q52" s="6">
        <v>0</v>
      </c>
      <c r="R52" s="6" t="s">
        <v>68</v>
      </c>
      <c r="S52" s="6">
        <v>0</v>
      </c>
      <c r="T52" s="6" t="s">
        <v>68</v>
      </c>
      <c r="U52" s="6">
        <v>0</v>
      </c>
      <c r="V52" s="6" t="s">
        <v>68</v>
      </c>
      <c r="W52" s="6">
        <v>0</v>
      </c>
      <c r="X52" s="6" t="s">
        <v>68</v>
      </c>
      <c r="Y52" s="6">
        <v>302183</v>
      </c>
    </row>
    <row r="53" spans="1:25" x14ac:dyDescent="0.25">
      <c r="A53" s="6" t="s">
        <v>344</v>
      </c>
      <c r="B53" s="6" t="s">
        <v>1125</v>
      </c>
      <c r="C53" s="6">
        <v>1549713</v>
      </c>
      <c r="D53" s="6" t="s">
        <v>1122</v>
      </c>
      <c r="E53" s="6">
        <v>403247</v>
      </c>
      <c r="F53" s="6" t="s">
        <v>1122</v>
      </c>
      <c r="G53" s="6">
        <v>215319</v>
      </c>
      <c r="H53" s="6" t="s">
        <v>1122</v>
      </c>
      <c r="I53" s="6">
        <v>1424500</v>
      </c>
      <c r="J53" s="6" t="s">
        <v>1122</v>
      </c>
      <c r="K53" s="6">
        <v>229000</v>
      </c>
      <c r="L53" s="6" t="s">
        <v>1122</v>
      </c>
      <c r="M53" s="6">
        <v>33501</v>
      </c>
      <c r="N53" s="6" t="s">
        <v>1122</v>
      </c>
      <c r="O53" s="6">
        <v>5656</v>
      </c>
      <c r="P53" s="6" t="s">
        <v>1122</v>
      </c>
      <c r="Q53" s="6">
        <v>0</v>
      </c>
      <c r="R53" s="6" t="s">
        <v>68</v>
      </c>
      <c r="S53" s="6">
        <v>1140</v>
      </c>
      <c r="T53" s="6" t="s">
        <v>1122</v>
      </c>
      <c r="U53" s="6">
        <v>0</v>
      </c>
      <c r="V53" s="6" t="s">
        <v>68</v>
      </c>
      <c r="W53" s="6">
        <v>0</v>
      </c>
      <c r="X53" s="6" t="s">
        <v>68</v>
      </c>
      <c r="Y53" s="6">
        <v>9118102</v>
      </c>
    </row>
    <row r="54" spans="1:25" x14ac:dyDescent="0.25">
      <c r="A54" s="6" t="s">
        <v>223</v>
      </c>
      <c r="B54" s="6" t="s">
        <v>1125</v>
      </c>
      <c r="C54" s="6">
        <v>327788</v>
      </c>
      <c r="D54" s="6" t="s">
        <v>1123</v>
      </c>
      <c r="E54" s="6">
        <v>0</v>
      </c>
      <c r="F54" s="6" t="s">
        <v>68</v>
      </c>
      <c r="G54" s="6">
        <v>0</v>
      </c>
      <c r="H54" s="6" t="s">
        <v>68</v>
      </c>
      <c r="I54" s="6">
        <v>82446</v>
      </c>
      <c r="J54" s="6" t="s">
        <v>1122</v>
      </c>
      <c r="K54" s="6">
        <v>473350</v>
      </c>
      <c r="L54" s="6" t="s">
        <v>1123</v>
      </c>
      <c r="M54" s="6">
        <v>71943</v>
      </c>
      <c r="N54" s="6" t="s">
        <v>1123</v>
      </c>
      <c r="O54" s="6">
        <v>12225</v>
      </c>
      <c r="P54" s="6" t="s">
        <v>1123</v>
      </c>
      <c r="Q54" s="6">
        <v>3500</v>
      </c>
      <c r="R54" s="6" t="s">
        <v>1123</v>
      </c>
      <c r="S54" s="6">
        <v>6061</v>
      </c>
      <c r="T54" s="6" t="s">
        <v>1123</v>
      </c>
      <c r="U54" s="6">
        <v>20000</v>
      </c>
      <c r="V54" s="6" t="s">
        <v>1123</v>
      </c>
      <c r="W54" s="6">
        <v>11576</v>
      </c>
      <c r="X54" s="6" t="s">
        <v>1123</v>
      </c>
      <c r="Y54" s="6">
        <v>1031952</v>
      </c>
    </row>
    <row r="55" spans="1:25" x14ac:dyDescent="0.25">
      <c r="A55" s="6" t="s">
        <v>454</v>
      </c>
      <c r="B55" s="6" t="s">
        <v>1125</v>
      </c>
      <c r="C55" s="6">
        <v>36672</v>
      </c>
      <c r="D55" s="6" t="s">
        <v>1123</v>
      </c>
      <c r="E55" s="6">
        <v>0</v>
      </c>
      <c r="F55" s="6" t="s">
        <v>68</v>
      </c>
      <c r="G55" s="6">
        <v>0</v>
      </c>
      <c r="H55" s="6" t="s">
        <v>68</v>
      </c>
      <c r="I55" s="6">
        <v>37783</v>
      </c>
      <c r="J55" s="6" t="s">
        <v>1122</v>
      </c>
      <c r="K55" s="6">
        <v>300491</v>
      </c>
      <c r="L55" s="6" t="s">
        <v>1123</v>
      </c>
      <c r="M55" s="6">
        <v>0</v>
      </c>
      <c r="N55" s="6" t="s">
        <v>68</v>
      </c>
      <c r="O55" s="6">
        <v>5368</v>
      </c>
      <c r="P55" s="6" t="s">
        <v>1122</v>
      </c>
      <c r="Q55" s="6">
        <v>10504</v>
      </c>
      <c r="R55" s="6" t="s">
        <v>1122</v>
      </c>
      <c r="S55" s="6">
        <v>3437</v>
      </c>
      <c r="T55" s="6" t="s">
        <v>1122</v>
      </c>
      <c r="U55" s="6">
        <v>0</v>
      </c>
      <c r="V55" s="6" t="s">
        <v>68</v>
      </c>
      <c r="W55" s="6">
        <v>10389</v>
      </c>
      <c r="X55" s="6" t="s">
        <v>1122</v>
      </c>
      <c r="Y55" s="6">
        <v>337163</v>
      </c>
    </row>
    <row r="56" spans="1:25" x14ac:dyDescent="0.25">
      <c r="A56" s="6" t="s">
        <v>374</v>
      </c>
      <c r="B56" s="6" t="s">
        <v>1125</v>
      </c>
      <c r="C56" s="6">
        <v>16888</v>
      </c>
      <c r="D56" s="6" t="s">
        <v>1122</v>
      </c>
      <c r="E56" s="6">
        <v>3000</v>
      </c>
      <c r="F56" s="6" t="s">
        <v>1122</v>
      </c>
      <c r="G56" s="6">
        <v>3000</v>
      </c>
      <c r="H56" s="6" t="s">
        <v>1123</v>
      </c>
      <c r="I56" s="6">
        <v>29228</v>
      </c>
      <c r="J56" s="6" t="s">
        <v>1122</v>
      </c>
      <c r="K56" s="6">
        <v>450005</v>
      </c>
      <c r="L56" s="6" t="s">
        <v>1122</v>
      </c>
      <c r="M56" s="6">
        <v>0</v>
      </c>
      <c r="N56" s="6" t="s">
        <v>68</v>
      </c>
      <c r="O56" s="6">
        <v>0</v>
      </c>
      <c r="P56" s="6" t="s">
        <v>68</v>
      </c>
      <c r="Q56" s="6">
        <v>1500</v>
      </c>
      <c r="R56" s="6" t="s">
        <v>1123</v>
      </c>
      <c r="S56" s="6">
        <v>0</v>
      </c>
      <c r="T56" s="6" t="s">
        <v>68</v>
      </c>
      <c r="U56" s="6">
        <v>0</v>
      </c>
      <c r="V56" s="6" t="s">
        <v>68</v>
      </c>
      <c r="W56" s="6">
        <v>0</v>
      </c>
      <c r="X56" s="6" t="s">
        <v>68</v>
      </c>
      <c r="Y56" s="6">
        <v>466627</v>
      </c>
    </row>
    <row r="57" spans="1:25" x14ac:dyDescent="0.25">
      <c r="A57" s="6" t="s">
        <v>269</v>
      </c>
      <c r="B57" s="6" t="s">
        <v>1125</v>
      </c>
      <c r="C57" s="6">
        <v>2518734</v>
      </c>
      <c r="D57" s="6" t="s">
        <v>1123</v>
      </c>
      <c r="E57" s="6">
        <v>0</v>
      </c>
      <c r="F57" s="6" t="s">
        <v>68</v>
      </c>
      <c r="G57" s="6">
        <v>3231610</v>
      </c>
      <c r="H57" s="6" t="s">
        <v>1123</v>
      </c>
      <c r="I57" s="6">
        <v>151150</v>
      </c>
      <c r="J57" s="6" t="s">
        <v>1122</v>
      </c>
      <c r="K57" s="6">
        <v>3380390</v>
      </c>
      <c r="L57" s="6" t="s">
        <v>1123</v>
      </c>
      <c r="M57" s="6">
        <v>0</v>
      </c>
      <c r="N57" s="6" t="s">
        <v>68</v>
      </c>
      <c r="O57" s="6">
        <v>0</v>
      </c>
      <c r="P57" s="6" t="s">
        <v>68</v>
      </c>
      <c r="Q57" s="6">
        <v>10808</v>
      </c>
      <c r="R57" s="6" t="s">
        <v>1122</v>
      </c>
      <c r="S57" s="6">
        <v>11140</v>
      </c>
      <c r="T57" s="6" t="s">
        <v>1122</v>
      </c>
      <c r="U57" s="6">
        <v>18000</v>
      </c>
      <c r="V57" s="6" t="s">
        <v>1123</v>
      </c>
      <c r="W57" s="6">
        <v>0</v>
      </c>
      <c r="X57" s="6" t="s">
        <v>68</v>
      </c>
      <c r="Y57" s="6">
        <v>9148734</v>
      </c>
    </row>
    <row r="58" spans="1:25" x14ac:dyDescent="0.25">
      <c r="A58" s="6" t="s">
        <v>259</v>
      </c>
      <c r="B58" s="6" t="s">
        <v>1125</v>
      </c>
      <c r="C58" s="6">
        <v>130000</v>
      </c>
      <c r="D58" s="6" t="s">
        <v>1122</v>
      </c>
      <c r="E58" s="6">
        <v>0</v>
      </c>
      <c r="F58" s="6" t="s">
        <v>68</v>
      </c>
      <c r="G58" s="6">
        <v>0</v>
      </c>
      <c r="H58" s="6" t="s">
        <v>68</v>
      </c>
      <c r="I58" s="6">
        <v>92000</v>
      </c>
      <c r="J58" s="6" t="s">
        <v>1122</v>
      </c>
      <c r="K58" s="6">
        <v>0</v>
      </c>
      <c r="L58" s="6" t="s">
        <v>68</v>
      </c>
      <c r="M58" s="6">
        <v>0</v>
      </c>
      <c r="N58" s="6" t="s">
        <v>68</v>
      </c>
      <c r="O58" s="6">
        <v>0</v>
      </c>
      <c r="P58" s="6" t="s">
        <v>68</v>
      </c>
      <c r="Q58" s="6">
        <v>0</v>
      </c>
      <c r="R58" s="6" t="s">
        <v>68</v>
      </c>
      <c r="S58" s="6">
        <v>0</v>
      </c>
      <c r="T58" s="6" t="s">
        <v>68</v>
      </c>
      <c r="U58" s="6">
        <v>0</v>
      </c>
      <c r="V58" s="6" t="s">
        <v>68</v>
      </c>
      <c r="W58" s="6">
        <v>0</v>
      </c>
      <c r="X58" s="6" t="s">
        <v>68</v>
      </c>
      <c r="Y58" s="6">
        <v>380000</v>
      </c>
    </row>
    <row r="59" spans="1:25" x14ac:dyDescent="0.25">
      <c r="A59" s="6" t="s">
        <v>103</v>
      </c>
      <c r="B59" s="6" t="s">
        <v>1125</v>
      </c>
      <c r="C59" s="6">
        <v>10699</v>
      </c>
      <c r="D59" s="6" t="s">
        <v>1122</v>
      </c>
      <c r="E59" s="6">
        <v>0</v>
      </c>
      <c r="F59" s="6" t="s">
        <v>68</v>
      </c>
      <c r="G59" s="6">
        <v>0</v>
      </c>
      <c r="H59" s="6" t="s">
        <v>68</v>
      </c>
      <c r="I59" s="6">
        <v>14860</v>
      </c>
      <c r="J59" s="6" t="s">
        <v>1123</v>
      </c>
      <c r="K59" s="6">
        <v>101811</v>
      </c>
      <c r="L59" s="6" t="s">
        <v>1123</v>
      </c>
      <c r="M59" s="6">
        <v>0</v>
      </c>
      <c r="N59" s="6" t="s">
        <v>68</v>
      </c>
      <c r="O59" s="6">
        <v>0</v>
      </c>
      <c r="P59" s="6" t="s">
        <v>68</v>
      </c>
      <c r="Q59" s="6">
        <v>0</v>
      </c>
      <c r="R59" s="6" t="s">
        <v>68</v>
      </c>
      <c r="S59" s="6">
        <v>0</v>
      </c>
      <c r="T59" s="6" t="s">
        <v>68</v>
      </c>
      <c r="U59" s="6">
        <v>0</v>
      </c>
      <c r="V59" s="6" t="s">
        <v>68</v>
      </c>
      <c r="W59" s="6">
        <v>0</v>
      </c>
      <c r="X59" s="6" t="s">
        <v>68</v>
      </c>
      <c r="Y59" s="6">
        <v>116671</v>
      </c>
    </row>
    <row r="60" spans="1:25" x14ac:dyDescent="0.25">
      <c r="A60" s="6" t="s">
        <v>239</v>
      </c>
      <c r="B60" s="6" t="s">
        <v>1125</v>
      </c>
      <c r="C60" s="6">
        <v>23584</v>
      </c>
      <c r="D60" s="6" t="s">
        <v>1122</v>
      </c>
      <c r="E60" s="6">
        <v>0</v>
      </c>
      <c r="F60" s="6" t="s">
        <v>68</v>
      </c>
      <c r="G60" s="6">
        <v>0</v>
      </c>
      <c r="H60" s="6" t="s">
        <v>68</v>
      </c>
      <c r="I60" s="6">
        <v>137200</v>
      </c>
      <c r="J60" s="6" t="s">
        <v>1122</v>
      </c>
      <c r="K60" s="6">
        <v>438334</v>
      </c>
      <c r="L60" s="6" t="s">
        <v>1122</v>
      </c>
      <c r="M60" s="6">
        <v>0</v>
      </c>
      <c r="N60" s="6" t="s">
        <v>68</v>
      </c>
      <c r="O60" s="6">
        <v>0</v>
      </c>
      <c r="P60" s="6" t="s">
        <v>68</v>
      </c>
      <c r="Q60" s="6">
        <v>0</v>
      </c>
      <c r="R60" s="6" t="s">
        <v>68</v>
      </c>
      <c r="S60" s="6">
        <v>0</v>
      </c>
      <c r="T60" s="6" t="s">
        <v>68</v>
      </c>
      <c r="U60" s="6">
        <v>0</v>
      </c>
      <c r="V60" s="6" t="s">
        <v>68</v>
      </c>
      <c r="W60" s="6">
        <v>0</v>
      </c>
      <c r="X60" s="6" t="s">
        <v>68</v>
      </c>
      <c r="Y60" s="6"/>
    </row>
    <row r="61" spans="1:25" x14ac:dyDescent="0.25">
      <c r="A61" s="6" t="s">
        <v>381</v>
      </c>
      <c r="B61" s="6" t="s">
        <v>1125</v>
      </c>
      <c r="C61" s="6">
        <v>52000</v>
      </c>
      <c r="D61" s="6" t="s">
        <v>1123</v>
      </c>
      <c r="E61" s="6">
        <v>0</v>
      </c>
      <c r="F61" s="6" t="s">
        <v>68</v>
      </c>
      <c r="G61" s="6">
        <v>0</v>
      </c>
      <c r="H61" s="6" t="s">
        <v>68</v>
      </c>
      <c r="I61" s="6">
        <v>24730</v>
      </c>
      <c r="J61" s="6" t="s">
        <v>1123</v>
      </c>
      <c r="K61" s="6">
        <v>0</v>
      </c>
      <c r="L61" s="6" t="s">
        <v>68</v>
      </c>
      <c r="M61" s="6">
        <v>0</v>
      </c>
      <c r="N61" s="6" t="s">
        <v>68</v>
      </c>
      <c r="O61" s="6">
        <v>0</v>
      </c>
      <c r="P61" s="6" t="s">
        <v>68</v>
      </c>
      <c r="Q61" s="6">
        <v>0</v>
      </c>
      <c r="R61" s="6" t="s">
        <v>1122</v>
      </c>
      <c r="S61" s="6">
        <v>0</v>
      </c>
      <c r="T61" s="6" t="s">
        <v>68</v>
      </c>
      <c r="U61" s="6">
        <v>0</v>
      </c>
      <c r="V61" s="6" t="s">
        <v>68</v>
      </c>
      <c r="W61" s="6">
        <v>0</v>
      </c>
      <c r="X61" s="6" t="s">
        <v>68</v>
      </c>
      <c r="Y61" s="6">
        <v>552080</v>
      </c>
    </row>
    <row r="65" spans="1:25" x14ac:dyDescent="0.25">
      <c r="A65" s="83" t="s">
        <v>1161</v>
      </c>
    </row>
    <row r="66" spans="1:25" s="10" customFormat="1" ht="15" thickBot="1" x14ac:dyDescent="0.3">
      <c r="A66" s="84" t="s">
        <v>1160</v>
      </c>
      <c r="B66" s="3" t="s">
        <v>1124</v>
      </c>
      <c r="C66" s="3" t="s">
        <v>1109</v>
      </c>
      <c r="D66" s="3" t="s">
        <v>1110</v>
      </c>
      <c r="E66" s="3" t="s">
        <v>1111</v>
      </c>
      <c r="F66" s="3" t="s">
        <v>1110</v>
      </c>
      <c r="G66" s="3" t="s">
        <v>1112</v>
      </c>
      <c r="H66" s="3" t="s">
        <v>1110</v>
      </c>
      <c r="I66" s="3" t="s">
        <v>1113</v>
      </c>
      <c r="J66" s="3" t="s">
        <v>1110</v>
      </c>
      <c r="K66" s="3" t="s">
        <v>1114</v>
      </c>
      <c r="L66" s="3" t="s">
        <v>1110</v>
      </c>
      <c r="M66" s="3" t="s">
        <v>1115</v>
      </c>
      <c r="N66" s="3" t="s">
        <v>1110</v>
      </c>
      <c r="O66" s="3" t="s">
        <v>1116</v>
      </c>
      <c r="P66" s="3" t="s">
        <v>1110</v>
      </c>
      <c r="Q66" s="3" t="s">
        <v>1117</v>
      </c>
      <c r="R66" s="3" t="s">
        <v>1110</v>
      </c>
      <c r="S66" s="3" t="s">
        <v>1118</v>
      </c>
      <c r="T66" s="3" t="s">
        <v>1110</v>
      </c>
      <c r="U66" s="3" t="s">
        <v>1119</v>
      </c>
      <c r="V66" s="3" t="s">
        <v>1110</v>
      </c>
      <c r="W66" s="3" t="s">
        <v>1120</v>
      </c>
      <c r="X66" s="3" t="s">
        <v>1110</v>
      </c>
      <c r="Y66" s="3" t="s">
        <v>1121</v>
      </c>
    </row>
    <row r="67" spans="1:25" x14ac:dyDescent="0.25">
      <c r="A67" s="6" t="s">
        <v>394</v>
      </c>
      <c r="B67" s="6" t="s">
        <v>1127</v>
      </c>
      <c r="C67" s="6">
        <v>10000</v>
      </c>
      <c r="D67" s="6" t="s">
        <v>1123</v>
      </c>
      <c r="E67" s="6">
        <v>0</v>
      </c>
      <c r="F67" s="6" t="s">
        <v>68</v>
      </c>
      <c r="G67" s="6">
        <v>0</v>
      </c>
      <c r="H67" s="6" t="s">
        <v>68</v>
      </c>
      <c r="I67" s="6">
        <v>45861</v>
      </c>
      <c r="J67" s="6" t="s">
        <v>1122</v>
      </c>
      <c r="K67" s="6">
        <v>151793</v>
      </c>
      <c r="L67" s="6" t="s">
        <v>1123</v>
      </c>
      <c r="M67" s="6">
        <v>0</v>
      </c>
      <c r="N67" s="6" t="s">
        <v>68</v>
      </c>
      <c r="O67" s="6">
        <v>0</v>
      </c>
      <c r="P67" s="6" t="s">
        <v>68</v>
      </c>
      <c r="Q67" s="6">
        <v>0</v>
      </c>
      <c r="R67" s="6" t="s">
        <v>68</v>
      </c>
      <c r="S67" s="6">
        <v>0</v>
      </c>
      <c r="T67" s="6" t="s">
        <v>68</v>
      </c>
      <c r="U67" s="6">
        <v>0</v>
      </c>
      <c r="V67" s="6" t="s">
        <v>68</v>
      </c>
      <c r="W67" s="6">
        <v>0</v>
      </c>
      <c r="X67" s="6" t="s">
        <v>68</v>
      </c>
      <c r="Y67" s="6">
        <v>207654</v>
      </c>
    </row>
    <row r="68" spans="1:25" x14ac:dyDescent="0.25">
      <c r="A68" s="6" t="s">
        <v>364</v>
      </c>
      <c r="B68" s="6" t="s">
        <v>1127</v>
      </c>
      <c r="C68" s="6">
        <v>2500</v>
      </c>
      <c r="D68" s="6" t="s">
        <v>68</v>
      </c>
      <c r="E68" s="6">
        <v>0</v>
      </c>
      <c r="F68" s="6" t="s">
        <v>68</v>
      </c>
      <c r="G68" s="6">
        <v>0</v>
      </c>
      <c r="H68" s="6" t="s">
        <v>68</v>
      </c>
      <c r="I68" s="6">
        <v>11975</v>
      </c>
      <c r="J68" s="6" t="s">
        <v>1122</v>
      </c>
      <c r="K68" s="6">
        <v>0</v>
      </c>
      <c r="L68" s="6" t="s">
        <v>68</v>
      </c>
      <c r="M68" s="6">
        <v>0</v>
      </c>
      <c r="N68" s="6" t="s">
        <v>68</v>
      </c>
      <c r="O68" s="6">
        <v>0</v>
      </c>
      <c r="P68" s="6" t="s">
        <v>68</v>
      </c>
      <c r="Q68" s="6">
        <v>0</v>
      </c>
      <c r="R68" s="6" t="s">
        <v>68</v>
      </c>
      <c r="S68" s="6">
        <v>0</v>
      </c>
      <c r="T68" s="6" t="s">
        <v>68</v>
      </c>
      <c r="U68" s="6">
        <v>0</v>
      </c>
      <c r="V68" s="6" t="s">
        <v>68</v>
      </c>
      <c r="W68" s="6">
        <v>0</v>
      </c>
      <c r="X68" s="6" t="s">
        <v>68</v>
      </c>
      <c r="Y68" s="6"/>
    </row>
    <row r="69" spans="1:25" x14ac:dyDescent="0.25">
      <c r="A69" s="6" t="s">
        <v>433</v>
      </c>
      <c r="B69" s="6" t="s">
        <v>1127</v>
      </c>
      <c r="C69" s="6">
        <v>0</v>
      </c>
      <c r="D69" s="6" t="s">
        <v>68</v>
      </c>
      <c r="E69" s="6">
        <v>0</v>
      </c>
      <c r="F69" s="6" t="s">
        <v>68</v>
      </c>
      <c r="G69" s="6">
        <v>0</v>
      </c>
      <c r="H69" s="6" t="s">
        <v>68</v>
      </c>
      <c r="I69" s="6">
        <v>27915</v>
      </c>
      <c r="J69" s="6" t="s">
        <v>1122</v>
      </c>
      <c r="K69" s="6">
        <v>62396</v>
      </c>
      <c r="L69" s="6" t="s">
        <v>1123</v>
      </c>
      <c r="M69" s="6">
        <v>0</v>
      </c>
      <c r="N69" s="6" t="s">
        <v>68</v>
      </c>
      <c r="O69" s="6">
        <v>0</v>
      </c>
      <c r="P69" s="6" t="s">
        <v>68</v>
      </c>
      <c r="Q69" s="6">
        <v>0</v>
      </c>
      <c r="R69" s="6" t="s">
        <v>68</v>
      </c>
      <c r="S69" s="6">
        <v>0</v>
      </c>
      <c r="T69" s="6" t="s">
        <v>68</v>
      </c>
      <c r="U69" s="6">
        <v>0</v>
      </c>
      <c r="V69" s="6" t="s">
        <v>68</v>
      </c>
      <c r="W69" s="6">
        <v>0</v>
      </c>
      <c r="X69" s="6" t="s">
        <v>68</v>
      </c>
      <c r="Y69" s="6">
        <v>90311</v>
      </c>
    </row>
    <row r="70" spans="1:25" x14ac:dyDescent="0.25">
      <c r="A70" s="6" t="s">
        <v>60</v>
      </c>
      <c r="B70" s="6" t="s">
        <v>1127</v>
      </c>
      <c r="C70" s="6">
        <v>0</v>
      </c>
      <c r="D70" s="6" t="s">
        <v>68</v>
      </c>
      <c r="E70" s="6">
        <v>0</v>
      </c>
      <c r="F70" s="6" t="s">
        <v>68</v>
      </c>
      <c r="G70" s="6">
        <v>0</v>
      </c>
      <c r="H70" s="6" t="s">
        <v>68</v>
      </c>
      <c r="I70" s="6">
        <v>5075</v>
      </c>
      <c r="J70" s="6" t="s">
        <v>1122</v>
      </c>
      <c r="K70" s="6">
        <v>78000</v>
      </c>
      <c r="L70" s="6" t="s">
        <v>1122</v>
      </c>
      <c r="M70" s="6">
        <v>0</v>
      </c>
      <c r="N70" s="6" t="s">
        <v>68</v>
      </c>
      <c r="O70" s="6">
        <v>0</v>
      </c>
      <c r="P70" s="6" t="s">
        <v>68</v>
      </c>
      <c r="Q70" s="6">
        <v>0</v>
      </c>
      <c r="R70" s="6" t="s">
        <v>68</v>
      </c>
      <c r="S70" s="6">
        <v>0</v>
      </c>
      <c r="T70" s="6" t="s">
        <v>68</v>
      </c>
      <c r="U70" s="6">
        <v>0</v>
      </c>
      <c r="V70" s="6" t="s">
        <v>68</v>
      </c>
      <c r="W70" s="6">
        <v>0</v>
      </c>
      <c r="X70" s="6" t="s">
        <v>68</v>
      </c>
      <c r="Y70" s="6">
        <v>85000</v>
      </c>
    </row>
    <row r="71" spans="1:25" x14ac:dyDescent="0.25">
      <c r="A71" s="6" t="s">
        <v>75</v>
      </c>
      <c r="B71" s="6" t="s">
        <v>1127</v>
      </c>
      <c r="C71" s="6">
        <v>0</v>
      </c>
      <c r="D71" s="6" t="s">
        <v>68</v>
      </c>
      <c r="E71" s="6">
        <v>0</v>
      </c>
      <c r="F71" s="6" t="s">
        <v>68</v>
      </c>
      <c r="G71" s="6">
        <v>0</v>
      </c>
      <c r="H71" s="6" t="s">
        <v>68</v>
      </c>
      <c r="I71" s="6">
        <v>162108</v>
      </c>
      <c r="J71" s="6" t="s">
        <v>1122</v>
      </c>
      <c r="K71" s="6">
        <v>470429</v>
      </c>
      <c r="L71" s="6" t="s">
        <v>1122</v>
      </c>
      <c r="M71" s="6">
        <v>0</v>
      </c>
      <c r="N71" s="6" t="s">
        <v>68</v>
      </c>
      <c r="O71" s="6">
        <v>8000</v>
      </c>
      <c r="P71" s="6" t="s">
        <v>1122</v>
      </c>
      <c r="Q71" s="6">
        <v>0</v>
      </c>
      <c r="R71" s="6" t="s">
        <v>68</v>
      </c>
      <c r="S71" s="6">
        <v>0</v>
      </c>
      <c r="T71" s="6" t="s">
        <v>68</v>
      </c>
      <c r="U71" s="6">
        <v>0</v>
      </c>
      <c r="V71" s="6" t="s">
        <v>68</v>
      </c>
      <c r="W71" s="6">
        <v>1000</v>
      </c>
      <c r="X71" s="6" t="s">
        <v>1122</v>
      </c>
      <c r="Y71" s="6">
        <v>470429</v>
      </c>
    </row>
    <row r="72" spans="1:25" x14ac:dyDescent="0.25">
      <c r="A72" s="6" t="s">
        <v>158</v>
      </c>
      <c r="B72" s="6" t="s">
        <v>1127</v>
      </c>
      <c r="C72" s="6">
        <v>0</v>
      </c>
      <c r="D72" s="6" t="s">
        <v>68</v>
      </c>
      <c r="E72" s="6">
        <v>0</v>
      </c>
      <c r="F72" s="6" t="s">
        <v>68</v>
      </c>
      <c r="G72" s="6">
        <v>0</v>
      </c>
      <c r="H72" s="6" t="s">
        <v>68</v>
      </c>
      <c r="I72" s="6">
        <v>1570</v>
      </c>
      <c r="J72" s="6" t="s">
        <v>1122</v>
      </c>
      <c r="K72" s="6">
        <v>0</v>
      </c>
      <c r="L72" s="6" t="s">
        <v>68</v>
      </c>
      <c r="M72" s="6">
        <v>0</v>
      </c>
      <c r="N72" s="6" t="s">
        <v>68</v>
      </c>
      <c r="O72" s="6">
        <v>0</v>
      </c>
      <c r="P72" s="6" t="s">
        <v>68</v>
      </c>
      <c r="Q72" s="6">
        <v>0</v>
      </c>
      <c r="R72" s="6" t="s">
        <v>68</v>
      </c>
      <c r="S72" s="6">
        <v>0</v>
      </c>
      <c r="T72" s="6" t="s">
        <v>68</v>
      </c>
      <c r="U72" s="6">
        <v>0</v>
      </c>
      <c r="V72" s="6" t="s">
        <v>68</v>
      </c>
      <c r="W72" s="6">
        <v>0</v>
      </c>
      <c r="X72" s="6" t="s">
        <v>68</v>
      </c>
      <c r="Y72" s="6">
        <v>21000</v>
      </c>
    </row>
    <row r="73" spans="1:25" x14ac:dyDescent="0.25">
      <c r="A73" s="6" t="s">
        <v>437</v>
      </c>
      <c r="B73" s="6" t="s">
        <v>1127</v>
      </c>
      <c r="C73" s="6">
        <v>0</v>
      </c>
      <c r="D73" s="6" t="s">
        <v>68</v>
      </c>
      <c r="E73" s="6">
        <v>0</v>
      </c>
      <c r="F73" s="6" t="s">
        <v>68</v>
      </c>
      <c r="G73" s="6">
        <v>0</v>
      </c>
      <c r="H73" s="6" t="s">
        <v>68</v>
      </c>
      <c r="I73" s="6">
        <v>10370</v>
      </c>
      <c r="J73" s="6" t="s">
        <v>1123</v>
      </c>
      <c r="K73" s="6">
        <v>0</v>
      </c>
      <c r="L73" s="6" t="s">
        <v>68</v>
      </c>
      <c r="M73" s="6">
        <v>0</v>
      </c>
      <c r="N73" s="6" t="s">
        <v>68</v>
      </c>
      <c r="O73" s="6">
        <v>0</v>
      </c>
      <c r="P73" s="6" t="s">
        <v>68</v>
      </c>
      <c r="Q73" s="6">
        <v>0</v>
      </c>
      <c r="R73" s="6" t="s">
        <v>68</v>
      </c>
      <c r="S73" s="6">
        <v>0</v>
      </c>
      <c r="T73" s="6" t="s">
        <v>68</v>
      </c>
      <c r="U73" s="6">
        <v>0</v>
      </c>
      <c r="V73" s="6" t="s">
        <v>68</v>
      </c>
      <c r="W73" s="6">
        <v>0</v>
      </c>
      <c r="X73" s="6" t="s">
        <v>68</v>
      </c>
      <c r="Y73" s="6">
        <v>218506</v>
      </c>
    </row>
    <row r="74" spans="1:25" x14ac:dyDescent="0.25">
      <c r="A74" s="6" t="s">
        <v>183</v>
      </c>
      <c r="B74" s="6" t="s">
        <v>1127</v>
      </c>
      <c r="C74" s="6">
        <v>0</v>
      </c>
      <c r="D74" s="6" t="s">
        <v>68</v>
      </c>
      <c r="E74" s="6">
        <v>0</v>
      </c>
      <c r="F74" s="6" t="s">
        <v>68</v>
      </c>
      <c r="G74" s="6">
        <v>0</v>
      </c>
      <c r="H74" s="6" t="s">
        <v>68</v>
      </c>
      <c r="I74" s="6">
        <v>51650</v>
      </c>
      <c r="J74" s="6" t="s">
        <v>1122</v>
      </c>
      <c r="K74" s="6">
        <v>21852</v>
      </c>
      <c r="L74" s="6" t="s">
        <v>1123</v>
      </c>
      <c r="M74" s="6">
        <v>17131</v>
      </c>
      <c r="N74" s="6" t="s">
        <v>68</v>
      </c>
      <c r="O74" s="6">
        <v>1097783</v>
      </c>
      <c r="P74" s="6" t="s">
        <v>68</v>
      </c>
      <c r="Q74" s="6">
        <v>13741</v>
      </c>
      <c r="R74" s="6" t="s">
        <v>1122</v>
      </c>
      <c r="S74" s="6">
        <v>0</v>
      </c>
      <c r="T74" s="6" t="s">
        <v>68</v>
      </c>
      <c r="U74" s="6">
        <v>0</v>
      </c>
      <c r="V74" s="6" t="s">
        <v>68</v>
      </c>
      <c r="W74" s="6">
        <v>208209</v>
      </c>
      <c r="X74" s="6" t="s">
        <v>1122</v>
      </c>
      <c r="Y74" s="6">
        <v>257788</v>
      </c>
    </row>
    <row r="75" spans="1:25" x14ac:dyDescent="0.25">
      <c r="A75" s="6" t="s">
        <v>171</v>
      </c>
      <c r="B75" s="6" t="s">
        <v>1127</v>
      </c>
      <c r="C75" s="6">
        <v>0</v>
      </c>
      <c r="D75" s="6" t="s">
        <v>68</v>
      </c>
      <c r="E75" s="6">
        <v>0</v>
      </c>
      <c r="F75" s="6" t="s">
        <v>68</v>
      </c>
      <c r="G75" s="6">
        <v>0</v>
      </c>
      <c r="H75" s="6" t="s">
        <v>68</v>
      </c>
      <c r="I75" s="6">
        <v>822</v>
      </c>
      <c r="J75" s="6" t="s">
        <v>1122</v>
      </c>
      <c r="K75" s="6">
        <v>0</v>
      </c>
      <c r="L75" s="6" t="s">
        <v>68</v>
      </c>
      <c r="M75" s="6">
        <v>0</v>
      </c>
      <c r="N75" s="6" t="s">
        <v>68</v>
      </c>
      <c r="O75" s="6">
        <v>0</v>
      </c>
      <c r="P75" s="6" t="s">
        <v>68</v>
      </c>
      <c r="Q75" s="6">
        <v>0</v>
      </c>
      <c r="R75" s="6" t="s">
        <v>68</v>
      </c>
      <c r="S75" s="6">
        <v>0</v>
      </c>
      <c r="T75" s="6" t="s">
        <v>68</v>
      </c>
      <c r="U75" s="6">
        <v>0</v>
      </c>
      <c r="V75" s="6" t="s">
        <v>68</v>
      </c>
      <c r="W75" s="6">
        <v>0</v>
      </c>
      <c r="X75" s="6" t="s">
        <v>68</v>
      </c>
      <c r="Y75" s="6">
        <v>20000</v>
      </c>
    </row>
    <row r="76" spans="1:25" x14ac:dyDescent="0.25">
      <c r="A76" s="6" t="s">
        <v>402</v>
      </c>
      <c r="B76" s="6" t="s">
        <v>1127</v>
      </c>
      <c r="C76" s="6">
        <v>0</v>
      </c>
      <c r="D76" s="6" t="s">
        <v>68</v>
      </c>
      <c r="E76" s="6">
        <v>0</v>
      </c>
      <c r="F76" s="6" t="s">
        <v>68</v>
      </c>
      <c r="G76" s="6">
        <v>0</v>
      </c>
      <c r="H76" s="6" t="s">
        <v>68</v>
      </c>
      <c r="I76" s="6">
        <v>10000</v>
      </c>
      <c r="J76" s="6" t="s">
        <v>1122</v>
      </c>
      <c r="K76" s="6">
        <v>101413</v>
      </c>
      <c r="L76" s="6" t="s">
        <v>1123</v>
      </c>
      <c r="M76" s="6">
        <v>0</v>
      </c>
      <c r="N76" s="6" t="s">
        <v>68</v>
      </c>
      <c r="O76" s="6">
        <v>0</v>
      </c>
      <c r="P76" s="6" t="s">
        <v>68</v>
      </c>
      <c r="Q76" s="6">
        <v>0</v>
      </c>
      <c r="R76" s="6" t="s">
        <v>68</v>
      </c>
      <c r="S76" s="6">
        <v>0</v>
      </c>
      <c r="T76" s="6" t="s">
        <v>68</v>
      </c>
      <c r="U76" s="6">
        <v>0</v>
      </c>
      <c r="V76" s="6" t="s">
        <v>68</v>
      </c>
      <c r="W76" s="6">
        <v>0</v>
      </c>
      <c r="X76" s="6" t="s">
        <v>68</v>
      </c>
      <c r="Y76" s="6">
        <v>101413</v>
      </c>
    </row>
    <row r="77" spans="1:25" x14ac:dyDescent="0.25">
      <c r="A77" s="6" t="s">
        <v>120</v>
      </c>
      <c r="B77" s="6" t="s">
        <v>1127</v>
      </c>
      <c r="C77" s="6">
        <v>0</v>
      </c>
      <c r="D77" s="6" t="s">
        <v>68</v>
      </c>
      <c r="E77" s="6">
        <v>0</v>
      </c>
      <c r="F77" s="6" t="s">
        <v>68</v>
      </c>
      <c r="G77" s="6">
        <v>0</v>
      </c>
      <c r="H77" s="6" t="s">
        <v>68</v>
      </c>
      <c r="I77" s="6">
        <v>14325</v>
      </c>
      <c r="J77" s="6" t="s">
        <v>1122</v>
      </c>
      <c r="K77" s="6">
        <v>64324</v>
      </c>
      <c r="L77" s="6" t="s">
        <v>1123</v>
      </c>
      <c r="M77" s="6">
        <v>0</v>
      </c>
      <c r="N77" s="6" t="s">
        <v>68</v>
      </c>
      <c r="O77" s="6">
        <v>0</v>
      </c>
      <c r="P77" s="6" t="s">
        <v>68</v>
      </c>
      <c r="Q77" s="6">
        <v>0</v>
      </c>
      <c r="R77" s="6" t="s">
        <v>68</v>
      </c>
      <c r="S77" s="6">
        <v>0</v>
      </c>
      <c r="T77" s="6" t="s">
        <v>68</v>
      </c>
      <c r="U77" s="6">
        <v>0</v>
      </c>
      <c r="V77" s="6" t="s">
        <v>68</v>
      </c>
      <c r="W77" s="6">
        <v>0</v>
      </c>
      <c r="X77" s="6" t="s">
        <v>68</v>
      </c>
      <c r="Y77" s="6">
        <v>64324</v>
      </c>
    </row>
    <row r="78" spans="1:25" x14ac:dyDescent="0.25">
      <c r="A78" s="6" t="s">
        <v>424</v>
      </c>
      <c r="B78" s="6" t="s">
        <v>1127</v>
      </c>
      <c r="C78" s="6">
        <v>3598</v>
      </c>
      <c r="D78" s="6" t="s">
        <v>1123</v>
      </c>
      <c r="E78" s="6">
        <v>0</v>
      </c>
      <c r="F78" s="6" t="s">
        <v>68</v>
      </c>
      <c r="G78" s="6">
        <v>0</v>
      </c>
      <c r="H78" s="6" t="s">
        <v>68</v>
      </c>
      <c r="I78" s="6">
        <v>150</v>
      </c>
      <c r="J78" s="6" t="s">
        <v>1122</v>
      </c>
      <c r="K78" s="6">
        <v>145832</v>
      </c>
      <c r="L78" s="6" t="s">
        <v>1123</v>
      </c>
      <c r="M78" s="6">
        <v>0</v>
      </c>
      <c r="N78" s="6" t="s">
        <v>68</v>
      </c>
      <c r="O78" s="6">
        <v>0</v>
      </c>
      <c r="P78" s="6" t="s">
        <v>68</v>
      </c>
      <c r="Q78" s="6">
        <v>0</v>
      </c>
      <c r="R78" s="6" t="s">
        <v>68</v>
      </c>
      <c r="S78" s="6">
        <v>0</v>
      </c>
      <c r="T78" s="6" t="s">
        <v>68</v>
      </c>
      <c r="U78" s="6">
        <v>0</v>
      </c>
      <c r="V78" s="6" t="s">
        <v>68</v>
      </c>
      <c r="W78" s="6">
        <v>0</v>
      </c>
      <c r="X78" s="6" t="s">
        <v>68</v>
      </c>
      <c r="Y78" s="6">
        <v>145832</v>
      </c>
    </row>
    <row r="79" spans="1:25" x14ac:dyDescent="0.25">
      <c r="A79" s="6" t="s">
        <v>85</v>
      </c>
      <c r="B79" s="6" t="s">
        <v>1127</v>
      </c>
      <c r="C79" s="6">
        <v>0</v>
      </c>
      <c r="D79" s="6" t="s">
        <v>68</v>
      </c>
      <c r="E79" s="6">
        <v>0</v>
      </c>
      <c r="F79" s="6" t="s">
        <v>68</v>
      </c>
      <c r="G79" s="6">
        <v>0</v>
      </c>
      <c r="H79" s="6" t="s">
        <v>68</v>
      </c>
      <c r="I79" s="6">
        <v>10240</v>
      </c>
      <c r="J79" s="6" t="s">
        <v>1122</v>
      </c>
      <c r="K79" s="6">
        <v>36000</v>
      </c>
      <c r="L79" s="6" t="s">
        <v>1123</v>
      </c>
      <c r="M79" s="6">
        <v>0</v>
      </c>
      <c r="N79" s="6" t="s">
        <v>68</v>
      </c>
      <c r="O79" s="6">
        <v>0</v>
      </c>
      <c r="P79" s="6" t="s">
        <v>68</v>
      </c>
      <c r="Q79" s="6">
        <v>0</v>
      </c>
      <c r="R79" s="6" t="s">
        <v>68</v>
      </c>
      <c r="S79" s="6">
        <v>0</v>
      </c>
      <c r="T79" s="6" t="s">
        <v>68</v>
      </c>
      <c r="U79" s="6">
        <v>0</v>
      </c>
      <c r="V79" s="6" t="s">
        <v>68</v>
      </c>
      <c r="W79" s="6">
        <v>0</v>
      </c>
      <c r="X79" s="6" t="s">
        <v>68</v>
      </c>
      <c r="Y79" s="6">
        <v>36000</v>
      </c>
    </row>
    <row r="80" spans="1:25" x14ac:dyDescent="0.25">
      <c r="A80" s="6" t="s">
        <v>69</v>
      </c>
      <c r="B80" s="6" t="s">
        <v>1127</v>
      </c>
      <c r="C80" s="6">
        <v>0</v>
      </c>
      <c r="D80" s="6" t="s">
        <v>68</v>
      </c>
      <c r="E80" s="6">
        <v>0</v>
      </c>
      <c r="F80" s="6" t="s">
        <v>68</v>
      </c>
      <c r="G80" s="6">
        <v>0</v>
      </c>
      <c r="H80" s="6" t="s">
        <v>68</v>
      </c>
      <c r="I80" s="6">
        <v>1300</v>
      </c>
      <c r="J80" s="6" t="s">
        <v>1122</v>
      </c>
      <c r="K80" s="6">
        <v>0</v>
      </c>
      <c r="L80" s="6" t="s">
        <v>68</v>
      </c>
      <c r="M80" s="6">
        <v>0</v>
      </c>
      <c r="N80" s="6" t="s">
        <v>68</v>
      </c>
      <c r="O80" s="6">
        <v>0</v>
      </c>
      <c r="P80" s="6" t="s">
        <v>68</v>
      </c>
      <c r="Q80" s="6">
        <v>0</v>
      </c>
      <c r="R80" s="6" t="s">
        <v>68</v>
      </c>
      <c r="S80" s="6">
        <v>0</v>
      </c>
      <c r="T80" s="6" t="s">
        <v>68</v>
      </c>
      <c r="U80" s="6">
        <v>0</v>
      </c>
      <c r="V80" s="6" t="s">
        <v>68</v>
      </c>
      <c r="W80" s="6">
        <v>0</v>
      </c>
      <c r="X80" s="6" t="s">
        <v>68</v>
      </c>
      <c r="Y80" s="6">
        <v>0</v>
      </c>
    </row>
    <row r="81" spans="1:25" x14ac:dyDescent="0.25">
      <c r="A81" s="6" t="s">
        <v>494</v>
      </c>
      <c r="B81" s="6" t="s">
        <v>1127</v>
      </c>
      <c r="C81" s="6">
        <v>2500</v>
      </c>
      <c r="D81" s="6" t="s">
        <v>1122</v>
      </c>
      <c r="E81" s="6">
        <v>0</v>
      </c>
      <c r="F81" s="6" t="s">
        <v>68</v>
      </c>
      <c r="G81" s="6">
        <v>0</v>
      </c>
      <c r="H81" s="6" t="s">
        <v>68</v>
      </c>
      <c r="I81" s="6">
        <v>15115</v>
      </c>
      <c r="J81" s="6" t="s">
        <v>1122</v>
      </c>
      <c r="K81" s="6">
        <v>35025</v>
      </c>
      <c r="L81" s="6" t="s">
        <v>1122</v>
      </c>
      <c r="M81" s="6">
        <v>0</v>
      </c>
      <c r="N81" s="6" t="s">
        <v>68</v>
      </c>
      <c r="O81" s="6">
        <v>0</v>
      </c>
      <c r="P81" s="6" t="s">
        <v>68</v>
      </c>
      <c r="Q81" s="6">
        <v>0</v>
      </c>
      <c r="R81" s="6" t="s">
        <v>68</v>
      </c>
      <c r="S81" s="6">
        <v>0</v>
      </c>
      <c r="T81" s="6" t="s">
        <v>68</v>
      </c>
      <c r="U81" s="6">
        <v>0</v>
      </c>
      <c r="V81" s="6" t="s">
        <v>68</v>
      </c>
      <c r="W81" s="6">
        <v>0</v>
      </c>
      <c r="X81" s="6" t="s">
        <v>68</v>
      </c>
      <c r="Y81" s="6">
        <v>52640</v>
      </c>
    </row>
    <row r="82" spans="1:25" x14ac:dyDescent="0.25">
      <c r="A82" s="6" t="s">
        <v>100</v>
      </c>
      <c r="B82" s="6" t="s">
        <v>1127</v>
      </c>
      <c r="C82" s="6">
        <v>7575</v>
      </c>
      <c r="D82" s="6" t="s">
        <v>1122</v>
      </c>
      <c r="E82" s="6">
        <v>0</v>
      </c>
      <c r="F82" s="6" t="s">
        <v>68</v>
      </c>
      <c r="G82" s="6">
        <v>0</v>
      </c>
      <c r="H82" s="6" t="s">
        <v>68</v>
      </c>
      <c r="I82" s="6">
        <v>7575</v>
      </c>
      <c r="J82" s="6" t="s">
        <v>68</v>
      </c>
      <c r="K82" s="6">
        <v>0</v>
      </c>
      <c r="L82" s="6" t="s">
        <v>1123</v>
      </c>
      <c r="M82" s="6">
        <v>0</v>
      </c>
      <c r="N82" s="6" t="s">
        <v>68</v>
      </c>
      <c r="O82" s="6">
        <v>0</v>
      </c>
      <c r="P82" s="6" t="s">
        <v>68</v>
      </c>
      <c r="Q82" s="6">
        <v>0</v>
      </c>
      <c r="R82" s="6" t="s">
        <v>68</v>
      </c>
      <c r="S82" s="6">
        <v>0</v>
      </c>
      <c r="T82" s="6" t="s">
        <v>68</v>
      </c>
      <c r="U82" s="6">
        <v>0</v>
      </c>
      <c r="V82" s="6" t="s">
        <v>68</v>
      </c>
      <c r="W82" s="6">
        <v>0</v>
      </c>
      <c r="X82" s="6" t="s">
        <v>68</v>
      </c>
      <c r="Y82" s="6">
        <v>31679</v>
      </c>
    </row>
    <row r="83" spans="1:25" x14ac:dyDescent="0.25">
      <c r="A83" s="6" t="s">
        <v>398</v>
      </c>
      <c r="B83" s="6" t="s">
        <v>1127</v>
      </c>
      <c r="C83" s="6">
        <v>22260</v>
      </c>
      <c r="D83" s="6" t="s">
        <v>1122</v>
      </c>
      <c r="E83" s="6">
        <v>0</v>
      </c>
      <c r="F83" s="6" t="s">
        <v>68</v>
      </c>
      <c r="G83" s="6">
        <v>0</v>
      </c>
      <c r="H83" s="6" t="s">
        <v>68</v>
      </c>
      <c r="I83" s="6">
        <v>22260</v>
      </c>
      <c r="J83" s="6" t="s">
        <v>1122</v>
      </c>
      <c r="K83" s="6">
        <v>0</v>
      </c>
      <c r="L83" s="6" t="s">
        <v>68</v>
      </c>
      <c r="M83" s="6">
        <v>0</v>
      </c>
      <c r="N83" s="6" t="s">
        <v>68</v>
      </c>
      <c r="O83" s="6">
        <v>0</v>
      </c>
      <c r="P83" s="6" t="s">
        <v>68</v>
      </c>
      <c r="Q83" s="6">
        <v>0</v>
      </c>
      <c r="R83" s="6" t="s">
        <v>68</v>
      </c>
      <c r="S83" s="6">
        <v>0</v>
      </c>
      <c r="T83" s="6" t="s">
        <v>68</v>
      </c>
      <c r="U83" s="6">
        <v>0</v>
      </c>
      <c r="V83" s="6" t="s">
        <v>68</v>
      </c>
      <c r="W83" s="6">
        <v>0</v>
      </c>
      <c r="X83" s="6" t="s">
        <v>68</v>
      </c>
      <c r="Y83" s="6">
        <v>82524</v>
      </c>
    </row>
    <row r="84" spans="1:25" x14ac:dyDescent="0.25">
      <c r="A84" s="6" t="s">
        <v>325</v>
      </c>
      <c r="B84" s="6" t="s">
        <v>1127</v>
      </c>
      <c r="C84" s="6">
        <v>0</v>
      </c>
      <c r="D84" s="6" t="s">
        <v>68</v>
      </c>
      <c r="E84" s="6">
        <v>0</v>
      </c>
      <c r="F84" s="6" t="s">
        <v>68</v>
      </c>
      <c r="G84" s="6">
        <v>0</v>
      </c>
      <c r="H84" s="6" t="s">
        <v>68</v>
      </c>
      <c r="I84" s="6">
        <v>21475</v>
      </c>
      <c r="J84" s="6" t="s">
        <v>1122</v>
      </c>
      <c r="K84" s="6">
        <v>105973</v>
      </c>
      <c r="L84" s="6" t="s">
        <v>1123</v>
      </c>
      <c r="M84" s="6">
        <v>0</v>
      </c>
      <c r="N84" s="6" t="s">
        <v>68</v>
      </c>
      <c r="O84" s="6">
        <v>0</v>
      </c>
      <c r="P84" s="6" t="s">
        <v>68</v>
      </c>
      <c r="Q84" s="6">
        <v>0</v>
      </c>
      <c r="R84" s="6" t="s">
        <v>68</v>
      </c>
      <c r="S84" s="6">
        <v>0</v>
      </c>
      <c r="T84" s="6" t="s">
        <v>68</v>
      </c>
      <c r="U84" s="6">
        <v>0</v>
      </c>
      <c r="V84" s="6" t="s">
        <v>68</v>
      </c>
      <c r="W84" s="6">
        <v>0</v>
      </c>
      <c r="X84" s="6" t="s">
        <v>68</v>
      </c>
      <c r="Y84" s="6">
        <v>105973</v>
      </c>
    </row>
    <row r="85" spans="1:25" x14ac:dyDescent="0.25">
      <c r="A85" s="6" t="s">
        <v>87</v>
      </c>
      <c r="B85" s="6" t="s">
        <v>1127</v>
      </c>
      <c r="C85" s="6">
        <v>0</v>
      </c>
      <c r="D85" s="6" t="s">
        <v>68</v>
      </c>
      <c r="E85" s="6">
        <v>0</v>
      </c>
      <c r="F85" s="6" t="s">
        <v>68</v>
      </c>
      <c r="G85" s="6">
        <v>0</v>
      </c>
      <c r="H85" s="6" t="s">
        <v>68</v>
      </c>
      <c r="I85" s="6">
        <v>10592</v>
      </c>
      <c r="J85" s="6" t="s">
        <v>1122</v>
      </c>
      <c r="K85" s="6">
        <v>35232</v>
      </c>
      <c r="L85" s="6" t="s">
        <v>1123</v>
      </c>
      <c r="M85" s="6">
        <v>0</v>
      </c>
      <c r="N85" s="6" t="s">
        <v>68</v>
      </c>
      <c r="O85" s="6">
        <v>0</v>
      </c>
      <c r="P85" s="6" t="s">
        <v>68</v>
      </c>
      <c r="Q85" s="6">
        <v>0</v>
      </c>
      <c r="R85" s="6" t="s">
        <v>68</v>
      </c>
      <c r="S85" s="6">
        <v>0</v>
      </c>
      <c r="T85" s="6" t="s">
        <v>68</v>
      </c>
      <c r="U85" s="6">
        <v>0</v>
      </c>
      <c r="V85" s="6" t="s">
        <v>68</v>
      </c>
      <c r="W85" s="6">
        <v>0</v>
      </c>
      <c r="X85" s="6" t="s">
        <v>68</v>
      </c>
      <c r="Y85" s="6">
        <v>35232</v>
      </c>
    </row>
    <row r="86" spans="1:25" x14ac:dyDescent="0.25">
      <c r="A86" s="6" t="s">
        <v>1131</v>
      </c>
      <c r="B86" s="6" t="s">
        <v>1127</v>
      </c>
      <c r="C86" s="6">
        <v>0</v>
      </c>
      <c r="D86" s="6" t="s">
        <v>68</v>
      </c>
      <c r="E86" s="6">
        <v>0</v>
      </c>
      <c r="F86" s="6" t="s">
        <v>68</v>
      </c>
      <c r="G86" s="6">
        <v>0</v>
      </c>
      <c r="H86" s="6" t="s">
        <v>68</v>
      </c>
      <c r="I86" s="6">
        <v>0</v>
      </c>
      <c r="J86" s="6" t="s">
        <v>1122</v>
      </c>
      <c r="K86" s="6">
        <v>28046</v>
      </c>
      <c r="L86" s="6" t="s">
        <v>1122</v>
      </c>
      <c r="M86" s="6">
        <v>0</v>
      </c>
      <c r="N86" s="6" t="s">
        <v>68</v>
      </c>
      <c r="O86" s="6">
        <v>0</v>
      </c>
      <c r="P86" s="6" t="s">
        <v>68</v>
      </c>
      <c r="Q86" s="6">
        <v>0</v>
      </c>
      <c r="R86" s="6" t="s">
        <v>68</v>
      </c>
      <c r="S86" s="6">
        <v>0</v>
      </c>
      <c r="T86" s="6" t="s">
        <v>68</v>
      </c>
      <c r="U86" s="6">
        <v>0</v>
      </c>
      <c r="V86" s="6" t="s">
        <v>68</v>
      </c>
      <c r="W86" s="6">
        <v>0</v>
      </c>
      <c r="X86" s="6" t="s">
        <v>68</v>
      </c>
      <c r="Y86" s="6">
        <v>28046</v>
      </c>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opLeftCell="A46" zoomScaleNormal="100" workbookViewId="0">
      <selection activeCell="C75" sqref="C75"/>
    </sheetView>
  </sheetViews>
  <sheetFormatPr defaultColWidth="9.140625" defaultRowHeight="14.25" x14ac:dyDescent="0.25"/>
  <cols>
    <col min="1" max="1" width="45.85546875" customWidth="1"/>
    <col min="2" max="2" width="14.28515625" customWidth="1"/>
    <col min="3" max="3" width="25.7109375" bestFit="1" customWidth="1"/>
    <col min="5" max="5" width="10.140625" customWidth="1"/>
    <col min="6" max="6" width="11.140625" customWidth="1"/>
    <col min="7" max="8" width="9.28515625" style="5" bestFit="1" customWidth="1"/>
    <col min="9" max="9" width="10.85546875" style="5" bestFit="1" customWidth="1"/>
    <col min="10" max="10" width="3.7109375" customWidth="1"/>
    <col min="14" max="14" width="7.7109375" customWidth="1"/>
    <col min="15" max="15" width="6.140625" customWidth="1"/>
    <col min="18" max="18" width="4.42578125" customWidth="1"/>
    <col min="19" max="19" width="68.85546875" bestFit="1" customWidth="1"/>
    <col min="20" max="20" width="75.42578125" bestFit="1" customWidth="1"/>
    <col min="21" max="21" width="157.42578125" bestFit="1" customWidth="1"/>
    <col min="22" max="22" width="54.7109375" bestFit="1" customWidth="1"/>
    <col min="23" max="23" width="149.85546875" bestFit="1" customWidth="1"/>
  </cols>
  <sheetData>
    <row r="1" spans="1:24" ht="18" x14ac:dyDescent="0.25">
      <c r="A1" s="112" t="s">
        <v>1197</v>
      </c>
      <c r="B1" s="112"/>
      <c r="C1" s="112"/>
      <c r="D1" s="112"/>
      <c r="E1" s="112"/>
      <c r="F1" s="112"/>
      <c r="G1" s="112"/>
      <c r="H1" s="112"/>
    </row>
    <row r="3" spans="1:24" x14ac:dyDescent="0.25">
      <c r="A3" s="83" t="s">
        <v>1146</v>
      </c>
    </row>
    <row r="4" spans="1:24" ht="15" thickBot="1" x14ac:dyDescent="0.3">
      <c r="A4" s="84" t="s">
        <v>1178</v>
      </c>
      <c r="B4" s="3" t="s">
        <v>1124</v>
      </c>
      <c r="C4" s="3" t="s">
        <v>4</v>
      </c>
      <c r="D4" s="3" t="s">
        <v>51</v>
      </c>
      <c r="E4" s="3" t="s">
        <v>52</v>
      </c>
      <c r="F4" s="3" t="s">
        <v>53</v>
      </c>
      <c r="G4" s="4" t="s">
        <v>54</v>
      </c>
      <c r="H4" s="4" t="s">
        <v>55</v>
      </c>
      <c r="I4" s="4" t="s">
        <v>56</v>
      </c>
      <c r="J4" s="3" t="s">
        <v>5</v>
      </c>
      <c r="K4" s="3" t="s">
        <v>57</v>
      </c>
      <c r="L4" s="3" t="s">
        <v>6</v>
      </c>
      <c r="M4" s="3" t="s">
        <v>58</v>
      </c>
      <c r="N4" s="3" t="s">
        <v>7</v>
      </c>
      <c r="O4" s="3" t="s">
        <v>8</v>
      </c>
      <c r="P4" s="3" t="s">
        <v>9</v>
      </c>
      <c r="Q4" s="3" t="s">
        <v>59</v>
      </c>
      <c r="R4" s="3" t="s">
        <v>10</v>
      </c>
      <c r="S4" s="3" t="s">
        <v>11</v>
      </c>
      <c r="T4" s="3" t="s">
        <v>12</v>
      </c>
      <c r="U4" s="3" t="s">
        <v>13</v>
      </c>
      <c r="V4" s="3" t="s">
        <v>14</v>
      </c>
      <c r="W4" s="3" t="s">
        <v>15</v>
      </c>
      <c r="X4" s="3" t="s">
        <v>16</v>
      </c>
    </row>
    <row r="5" spans="1:24" x14ac:dyDescent="0.25">
      <c r="A5" s="11" t="s">
        <v>317</v>
      </c>
      <c r="B5" s="11" t="s">
        <v>1126</v>
      </c>
      <c r="C5" s="11" t="s">
        <v>322</v>
      </c>
      <c r="D5" s="11" t="s">
        <v>124</v>
      </c>
      <c r="E5" s="11" t="s">
        <v>323</v>
      </c>
      <c r="F5" s="11">
        <v>35</v>
      </c>
      <c r="G5" s="17">
        <v>80000</v>
      </c>
      <c r="H5" s="17">
        <v>80000</v>
      </c>
      <c r="I5" s="17">
        <v>80000</v>
      </c>
      <c r="J5" s="11" t="s">
        <v>61</v>
      </c>
      <c r="K5" s="11"/>
      <c r="L5" s="11" t="s">
        <v>64</v>
      </c>
      <c r="M5" s="11"/>
      <c r="N5" s="11" t="s">
        <v>65</v>
      </c>
      <c r="O5" s="11" t="s">
        <v>61</v>
      </c>
      <c r="P5" s="11" t="s">
        <v>65</v>
      </c>
      <c r="Q5" s="11" t="s">
        <v>324</v>
      </c>
      <c r="R5" s="11" t="s">
        <v>65</v>
      </c>
      <c r="S5" s="11" t="s">
        <v>61</v>
      </c>
      <c r="T5" s="11" t="s">
        <v>61</v>
      </c>
      <c r="U5" s="11" t="s">
        <v>65</v>
      </c>
      <c r="V5" s="11" t="s">
        <v>61</v>
      </c>
      <c r="W5" s="11" t="s">
        <v>84</v>
      </c>
      <c r="X5" s="11" t="s">
        <v>67</v>
      </c>
    </row>
    <row r="6" spans="1:24" x14ac:dyDescent="0.25">
      <c r="A6" s="6" t="s">
        <v>172</v>
      </c>
      <c r="B6" s="6" t="s">
        <v>1126</v>
      </c>
      <c r="C6" s="6" t="s">
        <v>178</v>
      </c>
      <c r="D6" s="6" t="s">
        <v>102</v>
      </c>
      <c r="E6" s="6"/>
      <c r="F6" s="6">
        <v>40</v>
      </c>
      <c r="G6" s="7">
        <v>68865</v>
      </c>
      <c r="H6" s="7">
        <v>102681</v>
      </c>
      <c r="I6" s="7">
        <v>101000</v>
      </c>
      <c r="J6" s="6" t="s">
        <v>65</v>
      </c>
      <c r="K6" s="6" t="s">
        <v>179</v>
      </c>
      <c r="L6" s="6"/>
      <c r="M6" s="6"/>
      <c r="N6" s="6" t="s">
        <v>61</v>
      </c>
      <c r="O6" s="6" t="s">
        <v>61</v>
      </c>
      <c r="P6" s="6" t="s">
        <v>61</v>
      </c>
      <c r="Q6" s="6"/>
      <c r="R6" s="6" t="s">
        <v>65</v>
      </c>
      <c r="S6" s="6" t="s">
        <v>157</v>
      </c>
      <c r="T6" s="6" t="s">
        <v>92</v>
      </c>
      <c r="U6" s="6" t="s">
        <v>65</v>
      </c>
      <c r="V6" s="6" t="s">
        <v>92</v>
      </c>
      <c r="W6" s="6" t="s">
        <v>118</v>
      </c>
      <c r="X6" s="6" t="s">
        <v>67</v>
      </c>
    </row>
    <row r="7" spans="1:24" x14ac:dyDescent="0.25">
      <c r="A7" s="6" t="s">
        <v>366</v>
      </c>
      <c r="B7" s="6" t="s">
        <v>1126</v>
      </c>
      <c r="C7" s="6" t="s">
        <v>372</v>
      </c>
      <c r="D7" s="6" t="s">
        <v>244</v>
      </c>
      <c r="E7" s="6" t="s">
        <v>373</v>
      </c>
      <c r="F7" s="6">
        <v>40</v>
      </c>
      <c r="G7" s="7">
        <v>103177</v>
      </c>
      <c r="H7" s="7">
        <v>103177</v>
      </c>
      <c r="I7" s="7">
        <v>103177</v>
      </c>
      <c r="J7" s="6" t="s">
        <v>61</v>
      </c>
      <c r="K7" s="6"/>
      <c r="L7" s="6" t="s">
        <v>91</v>
      </c>
      <c r="M7" s="6"/>
      <c r="N7" s="6" t="s">
        <v>61</v>
      </c>
      <c r="O7" s="6" t="s">
        <v>61</v>
      </c>
      <c r="P7" s="6" t="s">
        <v>61</v>
      </c>
      <c r="Q7" s="6"/>
      <c r="R7" s="6" t="s">
        <v>61</v>
      </c>
      <c r="S7" s="6" t="s">
        <v>92</v>
      </c>
      <c r="T7" s="6" t="s">
        <v>61</v>
      </c>
      <c r="U7" s="6" t="s">
        <v>65</v>
      </c>
      <c r="V7" s="6" t="s">
        <v>61</v>
      </c>
      <c r="W7" s="6" t="s">
        <v>66</v>
      </c>
      <c r="X7" s="6" t="s">
        <v>67</v>
      </c>
    </row>
    <row r="8" spans="1:24" x14ac:dyDescent="0.25">
      <c r="A8" s="6" t="s">
        <v>468</v>
      </c>
      <c r="B8" s="6" t="s">
        <v>1126</v>
      </c>
      <c r="C8" s="6" t="s">
        <v>473</v>
      </c>
      <c r="D8" s="6" t="s">
        <v>474</v>
      </c>
      <c r="E8" s="6" t="s">
        <v>90</v>
      </c>
      <c r="F8" s="6">
        <v>60</v>
      </c>
      <c r="G8" s="7">
        <v>80000</v>
      </c>
      <c r="H8" s="7">
        <v>90000</v>
      </c>
      <c r="I8" s="7">
        <v>87000</v>
      </c>
      <c r="J8" s="6" t="s">
        <v>61</v>
      </c>
      <c r="K8" s="6"/>
      <c r="L8" s="6" t="s">
        <v>91</v>
      </c>
      <c r="M8" s="6"/>
      <c r="N8" s="6" t="s">
        <v>61</v>
      </c>
      <c r="O8" s="6" t="s">
        <v>61</v>
      </c>
      <c r="P8" s="6" t="s">
        <v>61</v>
      </c>
      <c r="Q8" s="6"/>
      <c r="R8" s="6" t="s">
        <v>65</v>
      </c>
      <c r="S8" s="6" t="s">
        <v>97</v>
      </c>
      <c r="T8" s="6" t="s">
        <v>61</v>
      </c>
      <c r="U8" s="6" t="s">
        <v>65</v>
      </c>
      <c r="V8" s="6" t="s">
        <v>61</v>
      </c>
      <c r="W8" s="6" t="s">
        <v>118</v>
      </c>
      <c r="X8" s="6" t="s">
        <v>475</v>
      </c>
    </row>
    <row r="9" spans="1:24" x14ac:dyDescent="0.25">
      <c r="A9" s="6" t="s">
        <v>416</v>
      </c>
      <c r="B9" s="6" t="s">
        <v>1126</v>
      </c>
      <c r="C9" s="6" t="s">
        <v>422</v>
      </c>
      <c r="D9" s="6" t="s">
        <v>102</v>
      </c>
      <c r="E9" s="6" t="s">
        <v>90</v>
      </c>
      <c r="F9" s="6">
        <v>45</v>
      </c>
      <c r="G9" s="7">
        <v>88000</v>
      </c>
      <c r="H9" s="7">
        <v>88000</v>
      </c>
      <c r="I9" s="7">
        <v>88000</v>
      </c>
      <c r="J9" s="6" t="s">
        <v>61</v>
      </c>
      <c r="K9" s="6"/>
      <c r="L9" s="6" t="s">
        <v>91</v>
      </c>
      <c r="M9" s="6"/>
      <c r="N9" s="6" t="s">
        <v>61</v>
      </c>
      <c r="O9" s="6" t="s">
        <v>61</v>
      </c>
      <c r="P9" s="6" t="s">
        <v>65</v>
      </c>
      <c r="Q9" s="6" t="s">
        <v>423</v>
      </c>
      <c r="R9" s="6" t="s">
        <v>61</v>
      </c>
      <c r="S9" s="6" t="s">
        <v>61</v>
      </c>
      <c r="T9" s="6" t="s">
        <v>61</v>
      </c>
      <c r="U9" s="6" t="s">
        <v>65</v>
      </c>
      <c r="V9" s="6" t="s">
        <v>61</v>
      </c>
      <c r="W9" s="6" t="s">
        <v>118</v>
      </c>
      <c r="X9" s="6" t="s">
        <v>67</v>
      </c>
    </row>
    <row r="10" spans="1:24" x14ac:dyDescent="0.25">
      <c r="A10" s="6" t="s">
        <v>160</v>
      </c>
      <c r="B10" s="6" t="s">
        <v>1126</v>
      </c>
      <c r="C10" s="6" t="s">
        <v>166</v>
      </c>
      <c r="D10" s="6" t="s">
        <v>167</v>
      </c>
      <c r="E10" s="6" t="s">
        <v>168</v>
      </c>
      <c r="F10" s="6">
        <v>60</v>
      </c>
      <c r="G10" s="7"/>
      <c r="H10" s="7"/>
      <c r="I10" s="7">
        <v>112677</v>
      </c>
      <c r="J10" s="6" t="s">
        <v>65</v>
      </c>
      <c r="K10" s="6" t="s">
        <v>169</v>
      </c>
      <c r="L10" s="6"/>
      <c r="M10" s="6"/>
      <c r="N10" s="6" t="s">
        <v>65</v>
      </c>
      <c r="O10" s="6" t="s">
        <v>61</v>
      </c>
      <c r="P10" s="6" t="s">
        <v>65</v>
      </c>
      <c r="Q10" s="6" t="s">
        <v>170</v>
      </c>
      <c r="R10" s="6" t="s">
        <v>65</v>
      </c>
      <c r="S10" s="6" t="s">
        <v>92</v>
      </c>
      <c r="T10" s="6" t="s">
        <v>92</v>
      </c>
      <c r="U10" s="6" t="s">
        <v>65</v>
      </c>
      <c r="V10" s="6" t="s">
        <v>97</v>
      </c>
      <c r="W10" s="6" t="s">
        <v>118</v>
      </c>
      <c r="X10" s="6">
        <v>2017</v>
      </c>
    </row>
    <row r="11" spans="1:24" x14ac:dyDescent="0.25">
      <c r="A11" s="6" t="s">
        <v>386</v>
      </c>
      <c r="B11" s="6" t="s">
        <v>1126</v>
      </c>
      <c r="C11" s="6" t="s">
        <v>392</v>
      </c>
      <c r="D11" s="6" t="s">
        <v>102</v>
      </c>
      <c r="E11" s="6" t="s">
        <v>90</v>
      </c>
      <c r="F11" s="6">
        <v>40</v>
      </c>
      <c r="G11" s="7">
        <v>81863</v>
      </c>
      <c r="H11" s="7">
        <v>110515</v>
      </c>
      <c r="I11" s="7">
        <v>103648</v>
      </c>
      <c r="J11" s="6" t="s">
        <v>61</v>
      </c>
      <c r="K11" s="6"/>
      <c r="L11" s="6" t="s">
        <v>91</v>
      </c>
      <c r="M11" s="6"/>
      <c r="N11" s="6" t="s">
        <v>61</v>
      </c>
      <c r="O11" s="6" t="s">
        <v>61</v>
      </c>
      <c r="P11" s="6" t="s">
        <v>65</v>
      </c>
      <c r="Q11" s="6" t="s">
        <v>393</v>
      </c>
      <c r="R11" s="6" t="s">
        <v>61</v>
      </c>
      <c r="S11" s="6" t="s">
        <v>157</v>
      </c>
      <c r="T11" s="6" t="s">
        <v>97</v>
      </c>
      <c r="U11" s="6" t="s">
        <v>65</v>
      </c>
      <c r="V11" s="6" t="s">
        <v>157</v>
      </c>
      <c r="W11" s="6" t="s">
        <v>118</v>
      </c>
      <c r="X11" s="6" t="s">
        <v>67</v>
      </c>
    </row>
    <row r="12" spans="1:24" x14ac:dyDescent="0.25">
      <c r="A12" s="6" t="s">
        <v>284</v>
      </c>
      <c r="B12" s="6" t="s">
        <v>1126</v>
      </c>
      <c r="C12" s="6" t="s">
        <v>290</v>
      </c>
      <c r="D12" s="6" t="s">
        <v>102</v>
      </c>
      <c r="E12" s="6"/>
      <c r="F12" s="6">
        <v>40</v>
      </c>
      <c r="G12" s="7"/>
      <c r="H12" s="7"/>
      <c r="I12" s="7">
        <v>106120</v>
      </c>
      <c r="J12" s="6" t="s">
        <v>61</v>
      </c>
      <c r="K12" s="6"/>
      <c r="L12" s="6" t="s">
        <v>91</v>
      </c>
      <c r="M12" s="6"/>
      <c r="N12" s="6" t="s">
        <v>61</v>
      </c>
      <c r="O12" s="6" t="s">
        <v>61</v>
      </c>
      <c r="P12" s="6" t="s">
        <v>61</v>
      </c>
      <c r="Q12" s="6"/>
      <c r="R12" s="6" t="s">
        <v>61</v>
      </c>
      <c r="S12" s="6" t="s">
        <v>207</v>
      </c>
      <c r="T12" s="6" t="s">
        <v>61</v>
      </c>
      <c r="U12" s="6" t="s">
        <v>65</v>
      </c>
      <c r="V12" s="6" t="s">
        <v>207</v>
      </c>
      <c r="W12" s="6" t="s">
        <v>84</v>
      </c>
      <c r="X12" s="6" t="s">
        <v>67</v>
      </c>
    </row>
    <row r="13" spans="1:24" x14ac:dyDescent="0.25">
      <c r="A13" s="6" t="s">
        <v>291</v>
      </c>
      <c r="B13" s="6" t="s">
        <v>1126</v>
      </c>
      <c r="C13" s="6" t="s">
        <v>296</v>
      </c>
      <c r="D13" s="6" t="s">
        <v>244</v>
      </c>
      <c r="E13" s="6" t="s">
        <v>90</v>
      </c>
      <c r="F13" s="6">
        <v>40</v>
      </c>
      <c r="G13" s="7">
        <v>90000</v>
      </c>
      <c r="H13" s="7">
        <v>115000</v>
      </c>
      <c r="I13" s="7">
        <v>104000</v>
      </c>
      <c r="J13" s="6" t="s">
        <v>65</v>
      </c>
      <c r="K13" s="6" t="s">
        <v>297</v>
      </c>
      <c r="L13" s="6"/>
      <c r="M13" s="6"/>
      <c r="N13" s="6" t="s">
        <v>61</v>
      </c>
      <c r="O13" s="6" t="s">
        <v>61</v>
      </c>
      <c r="P13" s="6" t="s">
        <v>61</v>
      </c>
      <c r="Q13" s="6"/>
      <c r="R13" s="6" t="s">
        <v>65</v>
      </c>
      <c r="S13" s="6" t="s">
        <v>92</v>
      </c>
      <c r="T13" s="6" t="s">
        <v>97</v>
      </c>
      <c r="U13" s="6" t="s">
        <v>65</v>
      </c>
      <c r="V13" s="6" t="s">
        <v>97</v>
      </c>
      <c r="W13" s="6" t="s">
        <v>118</v>
      </c>
      <c r="X13" s="6" t="s">
        <v>67</v>
      </c>
    </row>
    <row r="14" spans="1:24" x14ac:dyDescent="0.25">
      <c r="A14" s="6" t="s">
        <v>407</v>
      </c>
      <c r="B14" s="6" t="s">
        <v>1126</v>
      </c>
      <c r="C14" s="6" t="s">
        <v>412</v>
      </c>
      <c r="D14" s="6" t="s">
        <v>413</v>
      </c>
      <c r="E14" s="6" t="s">
        <v>414</v>
      </c>
      <c r="F14" s="6">
        <v>40</v>
      </c>
      <c r="G14" s="7">
        <v>116243</v>
      </c>
      <c r="H14" s="7">
        <v>118568</v>
      </c>
      <c r="I14" s="7">
        <v>116243</v>
      </c>
      <c r="J14" s="6" t="s">
        <v>61</v>
      </c>
      <c r="K14" s="6"/>
      <c r="L14" s="6" t="s">
        <v>91</v>
      </c>
      <c r="M14" s="6"/>
      <c r="N14" s="6" t="s">
        <v>61</v>
      </c>
      <c r="O14" s="6" t="s">
        <v>61</v>
      </c>
      <c r="P14" s="6" t="s">
        <v>61</v>
      </c>
      <c r="Q14" s="6" t="s">
        <v>415</v>
      </c>
      <c r="R14" s="6" t="s">
        <v>61</v>
      </c>
      <c r="S14" s="6" t="s">
        <v>92</v>
      </c>
      <c r="T14" s="6" t="s">
        <v>157</v>
      </c>
      <c r="U14" s="6" t="s">
        <v>65</v>
      </c>
      <c r="V14" s="6" t="s">
        <v>92</v>
      </c>
      <c r="W14" s="6" t="s">
        <v>228</v>
      </c>
      <c r="X14" s="6"/>
    </row>
    <row r="15" spans="1:24" x14ac:dyDescent="0.25">
      <c r="A15" s="6" t="s">
        <v>145</v>
      </c>
      <c r="B15" s="6" t="s">
        <v>1126</v>
      </c>
      <c r="C15" s="6" t="s">
        <v>150</v>
      </c>
      <c r="D15" s="6" t="s">
        <v>102</v>
      </c>
      <c r="E15" s="6" t="s">
        <v>151</v>
      </c>
      <c r="F15" s="6">
        <v>40</v>
      </c>
      <c r="G15" s="7">
        <v>93500</v>
      </c>
      <c r="H15" s="7">
        <v>93500</v>
      </c>
      <c r="I15" s="7">
        <v>93500</v>
      </c>
      <c r="J15" s="6" t="s">
        <v>61</v>
      </c>
      <c r="K15" s="6"/>
      <c r="L15" s="6" t="s">
        <v>91</v>
      </c>
      <c r="M15" s="6"/>
      <c r="N15" s="6" t="s">
        <v>61</v>
      </c>
      <c r="O15" s="6" t="s">
        <v>61</v>
      </c>
      <c r="P15" s="6" t="s">
        <v>61</v>
      </c>
      <c r="Q15" s="6"/>
      <c r="R15" s="6" t="s">
        <v>65</v>
      </c>
      <c r="S15" s="6" t="s">
        <v>61</v>
      </c>
      <c r="T15" s="6" t="s">
        <v>61</v>
      </c>
      <c r="U15" s="6" t="s">
        <v>65</v>
      </c>
      <c r="V15" s="6" t="s">
        <v>61</v>
      </c>
      <c r="W15" s="6" t="s">
        <v>84</v>
      </c>
      <c r="X15" s="6" t="s">
        <v>67</v>
      </c>
    </row>
    <row r="16" spans="1:24" x14ac:dyDescent="0.25">
      <c r="A16" s="6" t="s">
        <v>126</v>
      </c>
      <c r="B16" s="6" t="s">
        <v>1126</v>
      </c>
      <c r="C16" s="6" t="s">
        <v>131</v>
      </c>
      <c r="D16" s="6" t="s">
        <v>132</v>
      </c>
      <c r="E16" s="6" t="s">
        <v>133</v>
      </c>
      <c r="F16" s="6">
        <v>45</v>
      </c>
      <c r="G16" s="7">
        <v>80000</v>
      </c>
      <c r="H16" s="7">
        <v>125000</v>
      </c>
      <c r="I16" s="7">
        <v>102000</v>
      </c>
      <c r="J16" s="6" t="s">
        <v>65</v>
      </c>
      <c r="K16" s="6" t="s">
        <v>134</v>
      </c>
      <c r="L16" s="6" t="s">
        <v>58</v>
      </c>
      <c r="M16" s="6" t="s">
        <v>135</v>
      </c>
      <c r="N16" s="6" t="s">
        <v>61</v>
      </c>
      <c r="O16" s="6" t="s">
        <v>61</v>
      </c>
      <c r="P16" s="6" t="s">
        <v>65</v>
      </c>
      <c r="Q16" s="6" t="s">
        <v>136</v>
      </c>
      <c r="R16" s="6" t="s">
        <v>61</v>
      </c>
      <c r="S16" s="6" t="s">
        <v>97</v>
      </c>
      <c r="T16" s="6" t="s">
        <v>61</v>
      </c>
      <c r="U16" s="6" t="s">
        <v>65</v>
      </c>
      <c r="V16" s="6" t="s">
        <v>92</v>
      </c>
      <c r="W16" s="6" t="s">
        <v>118</v>
      </c>
      <c r="X16" s="6" t="s">
        <v>67</v>
      </c>
    </row>
    <row r="17" spans="1:24" x14ac:dyDescent="0.25">
      <c r="A17" s="6" t="s">
        <v>246</v>
      </c>
      <c r="B17" s="6" t="s">
        <v>1126</v>
      </c>
      <c r="C17" s="6" t="s">
        <v>251</v>
      </c>
      <c r="D17" s="6" t="s">
        <v>252</v>
      </c>
      <c r="E17" s="6"/>
      <c r="F17" s="6">
        <v>40</v>
      </c>
      <c r="G17" s="7">
        <v>95916</v>
      </c>
      <c r="H17" s="7">
        <v>97355</v>
      </c>
      <c r="I17" s="7">
        <v>97355</v>
      </c>
      <c r="J17" s="6" t="s">
        <v>61</v>
      </c>
      <c r="K17" s="6"/>
      <c r="L17" s="6" t="s">
        <v>91</v>
      </c>
      <c r="M17" s="6"/>
      <c r="N17" s="6" t="s">
        <v>61</v>
      </c>
      <c r="O17" s="6" t="s">
        <v>61</v>
      </c>
      <c r="P17" s="6" t="s">
        <v>61</v>
      </c>
      <c r="Q17" s="6"/>
      <c r="R17" s="6" t="s">
        <v>65</v>
      </c>
      <c r="S17" s="6" t="s">
        <v>92</v>
      </c>
      <c r="T17" s="6" t="s">
        <v>92</v>
      </c>
      <c r="U17" s="6" t="s">
        <v>65</v>
      </c>
      <c r="V17" s="6" t="s">
        <v>92</v>
      </c>
      <c r="W17" s="6" t="s">
        <v>84</v>
      </c>
      <c r="X17" s="6"/>
    </row>
    <row r="18" spans="1:24" x14ac:dyDescent="0.25">
      <c r="A18" s="6" t="s">
        <v>476</v>
      </c>
      <c r="B18" s="6" t="s">
        <v>1126</v>
      </c>
      <c r="C18" s="6" t="s">
        <v>481</v>
      </c>
      <c r="D18" s="6" t="s">
        <v>102</v>
      </c>
      <c r="E18" s="6" t="s">
        <v>482</v>
      </c>
      <c r="F18" s="6">
        <v>45</v>
      </c>
      <c r="G18" s="7">
        <v>96054</v>
      </c>
      <c r="H18" s="7">
        <v>96054</v>
      </c>
      <c r="I18" s="7">
        <v>96054</v>
      </c>
      <c r="J18" s="6" t="s">
        <v>65</v>
      </c>
      <c r="K18" s="6" t="s">
        <v>483</v>
      </c>
      <c r="L18" s="6"/>
      <c r="M18" s="6"/>
      <c r="N18" s="6" t="s">
        <v>61</v>
      </c>
      <c r="O18" s="6" t="s">
        <v>61</v>
      </c>
      <c r="P18" s="6" t="s">
        <v>61</v>
      </c>
      <c r="Q18" s="6"/>
      <c r="R18" s="6" t="s">
        <v>61</v>
      </c>
      <c r="S18" s="6" t="s">
        <v>92</v>
      </c>
      <c r="T18" s="6" t="s">
        <v>97</v>
      </c>
      <c r="U18" s="6" t="s">
        <v>65</v>
      </c>
      <c r="V18" s="6" t="s">
        <v>92</v>
      </c>
      <c r="W18" s="6" t="s">
        <v>84</v>
      </c>
      <c r="X18" s="6"/>
    </row>
    <row r="19" spans="1:24" x14ac:dyDescent="0.25">
      <c r="A19" s="6" t="s">
        <v>137</v>
      </c>
      <c r="B19" s="6" t="s">
        <v>1126</v>
      </c>
      <c r="C19" s="6" t="s">
        <v>142</v>
      </c>
      <c r="D19" s="6" t="s">
        <v>89</v>
      </c>
      <c r="E19" s="6" t="s">
        <v>143</v>
      </c>
      <c r="F19" s="6">
        <v>40</v>
      </c>
      <c r="G19" s="7">
        <v>108549</v>
      </c>
      <c r="H19" s="7">
        <v>108549</v>
      </c>
      <c r="I19" s="7">
        <v>108549</v>
      </c>
      <c r="J19" s="6" t="s">
        <v>61</v>
      </c>
      <c r="K19" s="6"/>
      <c r="L19" s="6" t="s">
        <v>91</v>
      </c>
      <c r="M19" s="6"/>
      <c r="N19" s="6" t="s">
        <v>61</v>
      </c>
      <c r="O19" s="6" t="s">
        <v>61</v>
      </c>
      <c r="P19" s="6" t="s">
        <v>61</v>
      </c>
      <c r="Q19" s="6"/>
      <c r="R19" s="6" t="s">
        <v>61</v>
      </c>
      <c r="S19" s="6" t="s">
        <v>92</v>
      </c>
      <c r="T19" s="6" t="s">
        <v>97</v>
      </c>
      <c r="U19" s="6" t="s">
        <v>65</v>
      </c>
      <c r="V19" s="6" t="s">
        <v>97</v>
      </c>
      <c r="W19" s="6" t="s">
        <v>144</v>
      </c>
      <c r="X19" s="6">
        <v>2016</v>
      </c>
    </row>
    <row r="20" spans="1:24" x14ac:dyDescent="0.25">
      <c r="A20" s="6" t="s">
        <v>484</v>
      </c>
      <c r="B20" s="6" t="s">
        <v>1126</v>
      </c>
      <c r="C20" s="6" t="s">
        <v>490</v>
      </c>
      <c r="D20" s="6" t="s">
        <v>102</v>
      </c>
      <c r="E20" s="6" t="s">
        <v>491</v>
      </c>
      <c r="F20" s="6">
        <v>60</v>
      </c>
      <c r="G20" s="7"/>
      <c r="H20" s="7"/>
      <c r="I20" s="7">
        <v>113000</v>
      </c>
      <c r="J20" s="6" t="s">
        <v>65</v>
      </c>
      <c r="K20" s="6" t="s">
        <v>492</v>
      </c>
      <c r="L20" s="6"/>
      <c r="M20" s="6"/>
      <c r="N20" s="6" t="s">
        <v>61</v>
      </c>
      <c r="O20" s="6" t="s">
        <v>61</v>
      </c>
      <c r="P20" s="6" t="s">
        <v>65</v>
      </c>
      <c r="Q20" s="6" t="s">
        <v>493</v>
      </c>
      <c r="R20" s="6" t="s">
        <v>65</v>
      </c>
      <c r="S20" s="6" t="s">
        <v>97</v>
      </c>
      <c r="T20" s="6" t="s">
        <v>97</v>
      </c>
      <c r="U20" s="6" t="s">
        <v>65</v>
      </c>
      <c r="V20" s="6" t="s">
        <v>97</v>
      </c>
      <c r="W20" s="6" t="s">
        <v>118</v>
      </c>
      <c r="X20" s="6">
        <v>2018</v>
      </c>
    </row>
    <row r="21" spans="1:24" x14ac:dyDescent="0.25">
      <c r="A21" s="6" t="s">
        <v>276</v>
      </c>
      <c r="B21" s="6" t="s">
        <v>1126</v>
      </c>
      <c r="C21" s="6" t="s">
        <v>281</v>
      </c>
      <c r="D21" s="6" t="s">
        <v>102</v>
      </c>
      <c r="E21" s="6" t="s">
        <v>282</v>
      </c>
      <c r="F21" s="6">
        <v>35</v>
      </c>
      <c r="G21" s="7">
        <v>84387</v>
      </c>
      <c r="H21" s="7">
        <v>115751</v>
      </c>
      <c r="I21" s="7">
        <v>101308</v>
      </c>
      <c r="J21" s="6" t="s">
        <v>65</v>
      </c>
      <c r="K21" s="6" t="s">
        <v>283</v>
      </c>
      <c r="L21" s="6"/>
      <c r="M21" s="6"/>
      <c r="N21" s="6" t="s">
        <v>61</v>
      </c>
      <c r="O21" s="6" t="s">
        <v>61</v>
      </c>
      <c r="P21" s="6" t="s">
        <v>61</v>
      </c>
      <c r="Q21" s="6"/>
      <c r="R21" s="6" t="s">
        <v>61</v>
      </c>
      <c r="S21" s="6" t="s">
        <v>157</v>
      </c>
      <c r="T21" s="6" t="s">
        <v>157</v>
      </c>
      <c r="U21" s="6" t="s">
        <v>65</v>
      </c>
      <c r="V21" s="6" t="s">
        <v>207</v>
      </c>
      <c r="W21" s="6" t="s">
        <v>84</v>
      </c>
      <c r="X21" s="6" t="s">
        <v>67</v>
      </c>
    </row>
    <row r="22" spans="1:24" x14ac:dyDescent="0.25">
      <c r="A22" s="6" t="s">
        <v>217</v>
      </c>
      <c r="B22" s="6" t="s">
        <v>1126</v>
      </c>
      <c r="C22" s="6" t="s">
        <v>222</v>
      </c>
      <c r="D22" s="6" t="s">
        <v>102</v>
      </c>
      <c r="E22" s="6"/>
      <c r="F22" s="6">
        <v>50</v>
      </c>
      <c r="G22" s="7">
        <v>80000</v>
      </c>
      <c r="H22" s="7">
        <v>100000</v>
      </c>
      <c r="I22" s="7">
        <v>95204</v>
      </c>
      <c r="J22" s="6" t="s">
        <v>61</v>
      </c>
      <c r="K22" s="6"/>
      <c r="L22" s="6" t="s">
        <v>91</v>
      </c>
      <c r="M22" s="6"/>
      <c r="N22" s="6" t="s">
        <v>61</v>
      </c>
      <c r="O22" s="6" t="s">
        <v>61</v>
      </c>
      <c r="P22" s="6" t="s">
        <v>61</v>
      </c>
      <c r="Q22" s="6"/>
      <c r="R22" s="6" t="s">
        <v>61</v>
      </c>
      <c r="S22" s="6" t="s">
        <v>92</v>
      </c>
      <c r="T22" s="6" t="s">
        <v>97</v>
      </c>
      <c r="U22" s="6" t="s">
        <v>65</v>
      </c>
      <c r="V22" s="6" t="s">
        <v>61</v>
      </c>
      <c r="W22" s="6" t="s">
        <v>144</v>
      </c>
      <c r="X22" s="6">
        <v>2017</v>
      </c>
    </row>
    <row r="23" spans="1:24" x14ac:dyDescent="0.25">
      <c r="A23" s="6" t="s">
        <v>199</v>
      </c>
      <c r="B23" s="6" t="s">
        <v>1126</v>
      </c>
      <c r="C23" s="6" t="s">
        <v>204</v>
      </c>
      <c r="D23" s="6" t="s">
        <v>102</v>
      </c>
      <c r="E23" s="6" t="s">
        <v>205</v>
      </c>
      <c r="F23" s="6">
        <v>40</v>
      </c>
      <c r="G23" s="7">
        <v>115211</v>
      </c>
      <c r="H23" s="7">
        <v>115211</v>
      </c>
      <c r="I23" s="7">
        <v>115211</v>
      </c>
      <c r="J23" s="6" t="s">
        <v>65</v>
      </c>
      <c r="K23" s="6" t="s">
        <v>206</v>
      </c>
      <c r="L23" s="6"/>
      <c r="M23" s="6"/>
      <c r="N23" s="6" t="s">
        <v>61</v>
      </c>
      <c r="O23" s="6" t="s">
        <v>61</v>
      </c>
      <c r="P23" s="6" t="s">
        <v>61</v>
      </c>
      <c r="Q23" s="6"/>
      <c r="R23" s="6" t="s">
        <v>61</v>
      </c>
      <c r="S23" s="6" t="s">
        <v>207</v>
      </c>
      <c r="T23" s="6" t="s">
        <v>61</v>
      </c>
      <c r="U23" s="6" t="s">
        <v>65</v>
      </c>
      <c r="V23" s="6" t="s">
        <v>61</v>
      </c>
      <c r="W23" s="6" t="s">
        <v>144</v>
      </c>
      <c r="X23" s="6" t="s">
        <v>67</v>
      </c>
    </row>
    <row r="24" spans="1:24" x14ac:dyDescent="0.25">
      <c r="A24" s="6" t="s">
        <v>327</v>
      </c>
      <c r="B24" s="6" t="s">
        <v>1126</v>
      </c>
      <c r="C24" s="6" t="s">
        <v>332</v>
      </c>
      <c r="D24" s="6" t="s">
        <v>333</v>
      </c>
      <c r="E24" s="6" t="s">
        <v>334</v>
      </c>
      <c r="F24" s="6">
        <v>35</v>
      </c>
      <c r="G24" s="7">
        <v>120500</v>
      </c>
      <c r="H24" s="7">
        <v>120500</v>
      </c>
      <c r="I24" s="7">
        <v>120500</v>
      </c>
      <c r="J24" s="6" t="s">
        <v>61</v>
      </c>
      <c r="K24" s="6"/>
      <c r="L24" s="6" t="s">
        <v>64</v>
      </c>
      <c r="M24" s="6"/>
      <c r="N24" s="6" t="s">
        <v>61</v>
      </c>
      <c r="O24" s="6" t="s">
        <v>61</v>
      </c>
      <c r="P24" s="6" t="s">
        <v>61</v>
      </c>
      <c r="Q24" s="6"/>
      <c r="R24" s="6" t="s">
        <v>61</v>
      </c>
      <c r="S24" s="6" t="s">
        <v>61</v>
      </c>
      <c r="T24" s="6" t="s">
        <v>61</v>
      </c>
      <c r="U24" s="6" t="s">
        <v>65</v>
      </c>
      <c r="V24" s="6" t="s">
        <v>207</v>
      </c>
      <c r="W24" s="6" t="s">
        <v>144</v>
      </c>
      <c r="X24" s="6" t="s">
        <v>67</v>
      </c>
    </row>
    <row r="28" spans="1:24" x14ac:dyDescent="0.25">
      <c r="A28" s="83" t="s">
        <v>1176</v>
      </c>
    </row>
    <row r="29" spans="1:24" ht="15" thickBot="1" x14ac:dyDescent="0.3">
      <c r="A29" s="84" t="s">
        <v>1177</v>
      </c>
      <c r="B29" s="3" t="s">
        <v>1124</v>
      </c>
      <c r="C29" s="3" t="s">
        <v>4</v>
      </c>
      <c r="D29" s="3" t="s">
        <v>51</v>
      </c>
      <c r="E29" s="3" t="s">
        <v>52</v>
      </c>
      <c r="F29" s="3" t="s">
        <v>53</v>
      </c>
      <c r="G29" s="4" t="s">
        <v>54</v>
      </c>
      <c r="H29" s="4" t="s">
        <v>55</v>
      </c>
      <c r="I29" s="4" t="s">
        <v>56</v>
      </c>
      <c r="J29" s="3" t="s">
        <v>5</v>
      </c>
      <c r="K29" s="3" t="s">
        <v>57</v>
      </c>
      <c r="L29" s="3" t="s">
        <v>6</v>
      </c>
      <c r="M29" s="3" t="s">
        <v>58</v>
      </c>
      <c r="N29" s="3" t="s">
        <v>7</v>
      </c>
      <c r="O29" s="3" t="s">
        <v>8</v>
      </c>
      <c r="P29" s="3" t="s">
        <v>9</v>
      </c>
      <c r="Q29" s="3" t="s">
        <v>59</v>
      </c>
      <c r="R29" s="3" t="s">
        <v>10</v>
      </c>
      <c r="S29" s="3" t="s">
        <v>11</v>
      </c>
      <c r="T29" s="3" t="s">
        <v>12</v>
      </c>
      <c r="U29" s="3" t="s">
        <v>13</v>
      </c>
      <c r="V29" s="3" t="s">
        <v>14</v>
      </c>
      <c r="W29" s="3" t="s">
        <v>15</v>
      </c>
      <c r="X29" s="3" t="s">
        <v>16</v>
      </c>
    </row>
    <row r="30" spans="1:24" x14ac:dyDescent="0.25">
      <c r="A30" s="6" t="s">
        <v>152</v>
      </c>
      <c r="B30" s="6" t="s">
        <v>1125</v>
      </c>
      <c r="C30" s="6" t="s">
        <v>153</v>
      </c>
      <c r="D30" s="6" t="s">
        <v>154</v>
      </c>
      <c r="E30" s="6" t="s">
        <v>90</v>
      </c>
      <c r="F30" s="6">
        <v>60</v>
      </c>
      <c r="G30" s="7">
        <v>87500</v>
      </c>
      <c r="H30" s="7">
        <v>10273</v>
      </c>
      <c r="I30" s="7">
        <v>10273</v>
      </c>
      <c r="J30" s="6" t="s">
        <v>65</v>
      </c>
      <c r="K30" s="6" t="s">
        <v>155</v>
      </c>
      <c r="L30" s="6" t="s">
        <v>58</v>
      </c>
      <c r="M30" s="6" t="s">
        <v>156</v>
      </c>
      <c r="N30" s="6" t="s">
        <v>65</v>
      </c>
      <c r="O30" s="6" t="s">
        <v>61</v>
      </c>
      <c r="P30" s="6" t="s">
        <v>61</v>
      </c>
      <c r="Q30" s="6"/>
      <c r="R30" s="6" t="s">
        <v>65</v>
      </c>
      <c r="S30" s="6" t="s">
        <v>92</v>
      </c>
      <c r="T30" s="6" t="s">
        <v>157</v>
      </c>
      <c r="U30" s="6" t="s">
        <v>65</v>
      </c>
      <c r="V30" s="6" t="s">
        <v>157</v>
      </c>
      <c r="W30" s="6" t="s">
        <v>118</v>
      </c>
      <c r="X30" s="6" t="s">
        <v>67</v>
      </c>
    </row>
    <row r="31" spans="1:24" x14ac:dyDescent="0.25">
      <c r="A31" s="6" t="s">
        <v>338</v>
      </c>
      <c r="B31" s="6" t="s">
        <v>1125</v>
      </c>
      <c r="C31" s="6" t="s">
        <v>340</v>
      </c>
      <c r="D31" s="6" t="s">
        <v>102</v>
      </c>
      <c r="E31" s="6" t="s">
        <v>341</v>
      </c>
      <c r="F31" s="6">
        <v>60</v>
      </c>
      <c r="G31" s="7">
        <v>124110</v>
      </c>
      <c r="H31" s="7">
        <v>136519</v>
      </c>
      <c r="I31" s="7">
        <v>113568</v>
      </c>
      <c r="J31" s="6" t="s">
        <v>65</v>
      </c>
      <c r="K31" s="6" t="s">
        <v>342</v>
      </c>
      <c r="L31" s="6"/>
      <c r="M31" s="6"/>
      <c r="N31" s="6" t="s">
        <v>65</v>
      </c>
      <c r="O31" s="6" t="s">
        <v>65</v>
      </c>
      <c r="P31" s="6" t="s">
        <v>65</v>
      </c>
      <c r="Q31" s="6" t="s">
        <v>343</v>
      </c>
      <c r="R31" s="6" t="s">
        <v>65</v>
      </c>
      <c r="S31" s="6" t="s">
        <v>92</v>
      </c>
      <c r="T31" s="6" t="s">
        <v>92</v>
      </c>
      <c r="U31" s="6" t="s">
        <v>65</v>
      </c>
      <c r="V31" s="6" t="s">
        <v>92</v>
      </c>
      <c r="W31" s="6" t="s">
        <v>118</v>
      </c>
      <c r="X31" s="6">
        <v>2017</v>
      </c>
    </row>
    <row r="32" spans="1:24" x14ac:dyDescent="0.25">
      <c r="A32" s="6" t="s">
        <v>253</v>
      </c>
      <c r="B32" s="6" t="s">
        <v>1125</v>
      </c>
      <c r="C32" s="6" t="s">
        <v>254</v>
      </c>
      <c r="D32" s="6" t="s">
        <v>255</v>
      </c>
      <c r="E32" s="6" t="s">
        <v>256</v>
      </c>
      <c r="F32" s="6">
        <v>35</v>
      </c>
      <c r="G32" s="7">
        <v>85000</v>
      </c>
      <c r="H32" s="7">
        <v>109000</v>
      </c>
      <c r="I32" s="7">
        <v>109000</v>
      </c>
      <c r="J32" s="6" t="s">
        <v>65</v>
      </c>
      <c r="K32" s="6" t="s">
        <v>257</v>
      </c>
      <c r="L32" s="6"/>
      <c r="M32" s="6"/>
      <c r="N32" s="6" t="s">
        <v>65</v>
      </c>
      <c r="O32" s="6" t="s">
        <v>65</v>
      </c>
      <c r="P32" s="6" t="s">
        <v>65</v>
      </c>
      <c r="Q32" s="6" t="s">
        <v>258</v>
      </c>
      <c r="R32" s="6" t="s">
        <v>65</v>
      </c>
      <c r="S32" s="6" t="s">
        <v>92</v>
      </c>
      <c r="T32" s="6" t="s">
        <v>92</v>
      </c>
      <c r="U32" s="6" t="s">
        <v>65</v>
      </c>
      <c r="V32" s="6" t="s">
        <v>92</v>
      </c>
      <c r="W32" s="6" t="s">
        <v>84</v>
      </c>
      <c r="X32" s="6" t="s">
        <v>67</v>
      </c>
    </row>
    <row r="33" spans="1:24" x14ac:dyDescent="0.25">
      <c r="A33" s="6" t="s">
        <v>108</v>
      </c>
      <c r="B33" s="6" t="s">
        <v>1125</v>
      </c>
      <c r="C33" s="6" t="s">
        <v>114</v>
      </c>
      <c r="D33" s="6" t="s">
        <v>115</v>
      </c>
      <c r="E33" s="6" t="s">
        <v>116</v>
      </c>
      <c r="F33" s="6"/>
      <c r="G33" s="7">
        <v>109000</v>
      </c>
      <c r="H33" s="7">
        <v>145000</v>
      </c>
      <c r="I33" s="7">
        <v>145000</v>
      </c>
      <c r="J33" s="6" t="s">
        <v>61</v>
      </c>
      <c r="K33" s="6"/>
      <c r="L33" s="6" t="s">
        <v>58</v>
      </c>
      <c r="M33" s="6" t="s">
        <v>117</v>
      </c>
      <c r="N33" s="6" t="s">
        <v>61</v>
      </c>
      <c r="O33" s="6" t="s">
        <v>61</v>
      </c>
      <c r="P33" s="6" t="s">
        <v>61</v>
      </c>
      <c r="Q33" s="6"/>
      <c r="R33" s="6" t="s">
        <v>65</v>
      </c>
      <c r="S33" s="6" t="s">
        <v>92</v>
      </c>
      <c r="T33" s="6" t="s">
        <v>92</v>
      </c>
      <c r="U33" s="6" t="s">
        <v>65</v>
      </c>
      <c r="V33" s="6" t="s">
        <v>92</v>
      </c>
      <c r="W33" s="6" t="s">
        <v>118</v>
      </c>
      <c r="X33" s="6">
        <v>2017</v>
      </c>
    </row>
    <row r="34" spans="1:24" x14ac:dyDescent="0.25">
      <c r="A34" s="6" t="s">
        <v>449</v>
      </c>
      <c r="B34" s="6" t="s">
        <v>1125</v>
      </c>
      <c r="C34" s="6" t="s">
        <v>450</v>
      </c>
      <c r="D34" s="6" t="s">
        <v>451</v>
      </c>
      <c r="E34" s="6" t="s">
        <v>452</v>
      </c>
      <c r="F34" s="6">
        <v>35</v>
      </c>
      <c r="G34" s="7">
        <v>62000</v>
      </c>
      <c r="H34" s="7">
        <v>88000</v>
      </c>
      <c r="I34" s="7">
        <v>88000</v>
      </c>
      <c r="J34" s="6" t="s">
        <v>61</v>
      </c>
      <c r="K34" s="6"/>
      <c r="L34" s="6"/>
      <c r="M34" s="6"/>
      <c r="N34" s="6" t="s">
        <v>65</v>
      </c>
      <c r="O34" s="6" t="s">
        <v>61</v>
      </c>
      <c r="P34" s="6" t="s">
        <v>65</v>
      </c>
      <c r="Q34" s="6" t="s">
        <v>453</v>
      </c>
      <c r="R34" s="6" t="s">
        <v>65</v>
      </c>
      <c r="S34" s="6" t="s">
        <v>61</v>
      </c>
      <c r="T34" s="6" t="s">
        <v>61</v>
      </c>
      <c r="U34" s="6" t="s">
        <v>65</v>
      </c>
      <c r="V34" s="6" t="s">
        <v>61</v>
      </c>
      <c r="W34" s="6" t="s">
        <v>84</v>
      </c>
      <c r="X34" s="6" t="s">
        <v>67</v>
      </c>
    </row>
    <row r="35" spans="1:24" x14ac:dyDescent="0.25">
      <c r="A35" s="6" t="s">
        <v>191</v>
      </c>
      <c r="B35" s="6" t="s">
        <v>1125</v>
      </c>
      <c r="C35" s="6" t="s">
        <v>196</v>
      </c>
      <c r="D35" s="6" t="s">
        <v>197</v>
      </c>
      <c r="E35" s="6" t="s">
        <v>198</v>
      </c>
      <c r="F35" s="6">
        <v>35</v>
      </c>
      <c r="G35" s="7">
        <v>114027</v>
      </c>
      <c r="H35" s="7">
        <v>114027</v>
      </c>
      <c r="I35" s="7">
        <v>114027</v>
      </c>
      <c r="J35" s="6" t="s">
        <v>61</v>
      </c>
      <c r="K35" s="6"/>
      <c r="L35" s="6" t="s">
        <v>91</v>
      </c>
      <c r="M35" s="6"/>
      <c r="N35" s="6" t="s">
        <v>61</v>
      </c>
      <c r="O35" s="6" t="s">
        <v>61</v>
      </c>
      <c r="P35" s="6" t="s">
        <v>61</v>
      </c>
      <c r="Q35" s="6"/>
      <c r="R35" s="6" t="s">
        <v>65</v>
      </c>
      <c r="S35" s="6" t="s">
        <v>97</v>
      </c>
      <c r="T35" s="6" t="s">
        <v>97</v>
      </c>
      <c r="U35" s="6" t="s">
        <v>65</v>
      </c>
      <c r="V35" s="6" t="s">
        <v>97</v>
      </c>
      <c r="W35" s="6" t="s">
        <v>144</v>
      </c>
      <c r="X35" s="6">
        <v>2017</v>
      </c>
    </row>
    <row r="36" spans="1:24" x14ac:dyDescent="0.25">
      <c r="A36" s="6" t="s">
        <v>242</v>
      </c>
      <c r="B36" s="6" t="s">
        <v>1125</v>
      </c>
      <c r="C36" s="6" t="s">
        <v>243</v>
      </c>
      <c r="D36" s="6" t="s">
        <v>244</v>
      </c>
      <c r="E36" s="6" t="s">
        <v>90</v>
      </c>
      <c r="F36" s="6">
        <v>42</v>
      </c>
      <c r="G36" s="7">
        <v>93345</v>
      </c>
      <c r="H36" s="7">
        <v>93345</v>
      </c>
      <c r="I36" s="7">
        <v>93345</v>
      </c>
      <c r="J36" s="6" t="s">
        <v>65</v>
      </c>
      <c r="K36" s="6" t="s">
        <v>245</v>
      </c>
      <c r="L36" s="6"/>
      <c r="M36" s="6"/>
      <c r="N36" s="6" t="s">
        <v>61</v>
      </c>
      <c r="O36" s="6" t="s">
        <v>65</v>
      </c>
      <c r="P36" s="6" t="s">
        <v>61</v>
      </c>
      <c r="Q36" s="6"/>
      <c r="R36" s="6" t="s">
        <v>65</v>
      </c>
      <c r="S36" s="6" t="s">
        <v>92</v>
      </c>
      <c r="T36" s="6" t="s">
        <v>97</v>
      </c>
      <c r="U36" s="6" t="s">
        <v>65</v>
      </c>
      <c r="V36" s="6" t="s">
        <v>92</v>
      </c>
      <c r="W36" s="6" t="s">
        <v>84</v>
      </c>
      <c r="X36" s="6" t="s">
        <v>67</v>
      </c>
    </row>
    <row r="37" spans="1:24" x14ac:dyDescent="0.25">
      <c r="A37" s="6" t="s">
        <v>181</v>
      </c>
      <c r="B37" s="6" t="s">
        <v>1125</v>
      </c>
      <c r="C37" s="6" t="s">
        <v>182</v>
      </c>
      <c r="D37" s="6" t="s">
        <v>102</v>
      </c>
      <c r="E37" s="6" t="s">
        <v>90</v>
      </c>
      <c r="F37" s="6">
        <v>35</v>
      </c>
      <c r="G37" s="7"/>
      <c r="H37" s="7"/>
      <c r="I37" s="7">
        <v>82998</v>
      </c>
      <c r="J37" s="6" t="s">
        <v>61</v>
      </c>
      <c r="K37" s="6"/>
      <c r="L37" s="6" t="s">
        <v>64</v>
      </c>
      <c r="M37" s="6"/>
      <c r="N37" s="6" t="s">
        <v>61</v>
      </c>
      <c r="O37" s="6" t="s">
        <v>61</v>
      </c>
      <c r="P37" s="6" t="s">
        <v>61</v>
      </c>
      <c r="Q37" s="6"/>
      <c r="R37" s="6" t="s">
        <v>65</v>
      </c>
      <c r="S37" s="6" t="s">
        <v>61</v>
      </c>
      <c r="T37" s="6" t="s">
        <v>61</v>
      </c>
      <c r="U37" s="6" t="s">
        <v>65</v>
      </c>
      <c r="V37" s="6" t="s">
        <v>61</v>
      </c>
      <c r="W37" s="6" t="s">
        <v>66</v>
      </c>
      <c r="X37" s="6"/>
    </row>
    <row r="38" spans="1:24" x14ac:dyDescent="0.25">
      <c r="A38" s="6" t="s">
        <v>229</v>
      </c>
      <c r="B38" s="6" t="s">
        <v>1125</v>
      </c>
      <c r="C38" s="6" t="s">
        <v>235</v>
      </c>
      <c r="D38" s="6" t="s">
        <v>236</v>
      </c>
      <c r="E38" s="6" t="s">
        <v>90</v>
      </c>
      <c r="F38" s="6">
        <v>40</v>
      </c>
      <c r="G38" s="7">
        <v>118842</v>
      </c>
      <c r="H38" s="7">
        <v>118842</v>
      </c>
      <c r="I38" s="7">
        <v>118842</v>
      </c>
      <c r="J38" s="6" t="s">
        <v>65</v>
      </c>
      <c r="K38" s="6" t="s">
        <v>237</v>
      </c>
      <c r="L38" s="6"/>
      <c r="M38" s="6"/>
      <c r="N38" s="6" t="s">
        <v>65</v>
      </c>
      <c r="O38" s="6" t="s">
        <v>61</v>
      </c>
      <c r="P38" s="6" t="s">
        <v>65</v>
      </c>
      <c r="Q38" s="6" t="s">
        <v>238</v>
      </c>
      <c r="R38" s="6" t="s">
        <v>65</v>
      </c>
      <c r="S38" s="6" t="s">
        <v>92</v>
      </c>
      <c r="T38" s="6" t="s">
        <v>92</v>
      </c>
      <c r="U38" s="6" t="s">
        <v>65</v>
      </c>
      <c r="V38" s="6" t="s">
        <v>92</v>
      </c>
      <c r="W38" s="6" t="s">
        <v>118</v>
      </c>
      <c r="X38" s="6">
        <v>2018</v>
      </c>
    </row>
    <row r="39" spans="1:24" x14ac:dyDescent="0.25">
      <c r="A39" s="6" t="s">
        <v>335</v>
      </c>
      <c r="B39" s="6" t="s">
        <v>1125</v>
      </c>
      <c r="C39" s="6" t="s">
        <v>336</v>
      </c>
      <c r="D39" s="6" t="s">
        <v>89</v>
      </c>
      <c r="E39" s="6" t="s">
        <v>90</v>
      </c>
      <c r="F39" s="6">
        <v>40</v>
      </c>
      <c r="G39" s="7">
        <v>78565</v>
      </c>
      <c r="H39" s="7">
        <v>106138</v>
      </c>
      <c r="I39" s="7">
        <v>99508</v>
      </c>
      <c r="J39" s="6" t="s">
        <v>61</v>
      </c>
      <c r="K39" s="6"/>
      <c r="L39" s="6" t="s">
        <v>91</v>
      </c>
      <c r="M39" s="6"/>
      <c r="N39" s="6" t="s">
        <v>61</v>
      </c>
      <c r="O39" s="6" t="s">
        <v>61</v>
      </c>
      <c r="P39" s="6" t="s">
        <v>61</v>
      </c>
      <c r="Q39" s="6"/>
      <c r="R39" s="6" t="s">
        <v>61</v>
      </c>
      <c r="S39" s="6" t="s">
        <v>97</v>
      </c>
      <c r="T39" s="6" t="s">
        <v>97</v>
      </c>
      <c r="U39" s="6" t="s">
        <v>65</v>
      </c>
      <c r="V39" s="6" t="s">
        <v>97</v>
      </c>
      <c r="W39" s="6" t="s">
        <v>144</v>
      </c>
      <c r="X39" s="6" t="s">
        <v>67</v>
      </c>
    </row>
    <row r="40" spans="1:24" x14ac:dyDescent="0.25">
      <c r="A40" s="6" t="s">
        <v>441</v>
      </c>
      <c r="B40" s="6" t="s">
        <v>1125</v>
      </c>
      <c r="C40" s="6" t="s">
        <v>446</v>
      </c>
      <c r="D40" s="6" t="s">
        <v>447</v>
      </c>
      <c r="E40" s="6">
        <v>480</v>
      </c>
      <c r="F40" s="6">
        <v>35</v>
      </c>
      <c r="G40" s="7">
        <v>136028</v>
      </c>
      <c r="H40" s="7">
        <v>236237</v>
      </c>
      <c r="I40" s="7">
        <v>161665</v>
      </c>
      <c r="J40" s="6" t="s">
        <v>65</v>
      </c>
      <c r="K40" s="6" t="s">
        <v>448</v>
      </c>
      <c r="L40" s="6"/>
      <c r="M40" s="6"/>
      <c r="N40" s="6" t="s">
        <v>61</v>
      </c>
      <c r="O40" s="6" t="s">
        <v>61</v>
      </c>
      <c r="P40" s="6" t="s">
        <v>61</v>
      </c>
      <c r="Q40" s="6"/>
      <c r="R40" s="6" t="s">
        <v>65</v>
      </c>
      <c r="S40" s="6" t="s">
        <v>61</v>
      </c>
      <c r="T40" s="6" t="s">
        <v>61</v>
      </c>
      <c r="U40" s="6" t="s">
        <v>65</v>
      </c>
      <c r="V40" s="6" t="s">
        <v>97</v>
      </c>
      <c r="W40" s="6" t="s">
        <v>118</v>
      </c>
      <c r="X40" s="6">
        <v>2017</v>
      </c>
    </row>
    <row r="41" spans="1:24" x14ac:dyDescent="0.25">
      <c r="A41" s="6" t="s">
        <v>357</v>
      </c>
      <c r="B41" s="6" t="s">
        <v>1125</v>
      </c>
      <c r="C41" s="6" t="s">
        <v>358</v>
      </c>
      <c r="D41" s="6" t="s">
        <v>102</v>
      </c>
      <c r="E41" s="6" t="s">
        <v>90</v>
      </c>
      <c r="F41" s="6">
        <v>60</v>
      </c>
      <c r="G41" s="7">
        <v>100000</v>
      </c>
      <c r="H41" s="7">
        <v>104723</v>
      </c>
      <c r="I41" s="7">
        <v>104723</v>
      </c>
      <c r="J41" s="6" t="s">
        <v>61</v>
      </c>
      <c r="K41" s="6"/>
      <c r="L41" s="6" t="s">
        <v>91</v>
      </c>
      <c r="M41" s="6"/>
      <c r="N41" s="6" t="s">
        <v>61</v>
      </c>
      <c r="O41" s="6" t="s">
        <v>61</v>
      </c>
      <c r="P41" s="6" t="s">
        <v>65</v>
      </c>
      <c r="Q41" s="6" t="s">
        <v>359</v>
      </c>
      <c r="R41" s="6" t="s">
        <v>65</v>
      </c>
      <c r="S41" s="6" t="s">
        <v>207</v>
      </c>
      <c r="T41" s="6" t="s">
        <v>61</v>
      </c>
      <c r="U41" s="6" t="s">
        <v>61</v>
      </c>
      <c r="V41" s="6" t="s">
        <v>61</v>
      </c>
      <c r="W41" s="6" t="s">
        <v>84</v>
      </c>
      <c r="X41" s="6" t="s">
        <v>67</v>
      </c>
    </row>
    <row r="42" spans="1:24" x14ac:dyDescent="0.25">
      <c r="A42" s="6" t="s">
        <v>264</v>
      </c>
      <c r="B42" s="6" t="s">
        <v>1125</v>
      </c>
      <c r="C42" s="6" t="s">
        <v>265</v>
      </c>
      <c r="D42" s="6" t="s">
        <v>266</v>
      </c>
      <c r="E42" s="6"/>
      <c r="F42" s="6">
        <v>40</v>
      </c>
      <c r="G42" s="7">
        <v>103041</v>
      </c>
      <c r="H42" s="7">
        <v>156801</v>
      </c>
      <c r="I42" s="7">
        <v>156800</v>
      </c>
      <c r="J42" s="6" t="s">
        <v>65</v>
      </c>
      <c r="K42" s="6" t="s">
        <v>267</v>
      </c>
      <c r="L42" s="6"/>
      <c r="M42" s="6"/>
      <c r="N42" s="6" t="s">
        <v>61</v>
      </c>
      <c r="O42" s="6" t="s">
        <v>65</v>
      </c>
      <c r="P42" s="6" t="s">
        <v>65</v>
      </c>
      <c r="Q42" s="6" t="s">
        <v>268</v>
      </c>
      <c r="R42" s="6" t="s">
        <v>65</v>
      </c>
      <c r="S42" s="6" t="s">
        <v>157</v>
      </c>
      <c r="T42" s="6" t="s">
        <v>157</v>
      </c>
      <c r="U42" s="6" t="s">
        <v>65</v>
      </c>
      <c r="V42" s="6" t="s">
        <v>157</v>
      </c>
      <c r="W42" s="6" t="s">
        <v>118</v>
      </c>
      <c r="X42" s="6" t="s">
        <v>67</v>
      </c>
    </row>
    <row r="43" spans="1:24" x14ac:dyDescent="0.25">
      <c r="A43" s="6" t="s">
        <v>298</v>
      </c>
      <c r="B43" s="6" t="s">
        <v>1125</v>
      </c>
      <c r="C43" s="6" t="s">
        <v>299</v>
      </c>
      <c r="D43" s="6" t="s">
        <v>300</v>
      </c>
      <c r="E43" s="6"/>
      <c r="F43" s="6">
        <v>40</v>
      </c>
      <c r="G43" s="7">
        <v>83000</v>
      </c>
      <c r="H43" s="7">
        <v>106000</v>
      </c>
      <c r="I43" s="7">
        <v>87000</v>
      </c>
      <c r="J43" s="6" t="s">
        <v>61</v>
      </c>
      <c r="K43" s="6"/>
      <c r="L43" s="6" t="s">
        <v>91</v>
      </c>
      <c r="M43" s="6"/>
      <c r="N43" s="6" t="s">
        <v>61</v>
      </c>
      <c r="O43" s="6" t="s">
        <v>61</v>
      </c>
      <c r="P43" s="6" t="s">
        <v>65</v>
      </c>
      <c r="Q43" s="6" t="s">
        <v>301</v>
      </c>
      <c r="R43" s="6" t="s">
        <v>61</v>
      </c>
      <c r="S43" s="6" t="s">
        <v>97</v>
      </c>
      <c r="T43" s="6" t="s">
        <v>97</v>
      </c>
      <c r="U43" s="6" t="s">
        <v>107</v>
      </c>
      <c r="V43" s="6" t="s">
        <v>97</v>
      </c>
      <c r="W43" s="6" t="s">
        <v>84</v>
      </c>
      <c r="X43" s="6" t="s">
        <v>67</v>
      </c>
    </row>
    <row r="44" spans="1:24" x14ac:dyDescent="0.25">
      <c r="A44" s="6" t="s">
        <v>311</v>
      </c>
      <c r="B44" s="6" t="s">
        <v>1125</v>
      </c>
      <c r="C44" s="6" t="s">
        <v>315</v>
      </c>
      <c r="D44" s="6" t="s">
        <v>102</v>
      </c>
      <c r="E44" s="6" t="s">
        <v>90</v>
      </c>
      <c r="F44" s="6">
        <v>37.5</v>
      </c>
      <c r="G44" s="7">
        <v>77064</v>
      </c>
      <c r="H44" s="7">
        <v>127998</v>
      </c>
      <c r="I44" s="7">
        <v>85000</v>
      </c>
      <c r="J44" s="6" t="s">
        <v>61</v>
      </c>
      <c r="K44" s="6"/>
      <c r="L44" s="6" t="s">
        <v>64</v>
      </c>
      <c r="M44" s="6"/>
      <c r="N44" s="6" t="s">
        <v>61</v>
      </c>
      <c r="O44" s="6" t="s">
        <v>61</v>
      </c>
      <c r="P44" s="6" t="s">
        <v>65</v>
      </c>
      <c r="Q44" s="6" t="s">
        <v>316</v>
      </c>
      <c r="R44" s="6" t="s">
        <v>65</v>
      </c>
      <c r="S44" s="6" t="s">
        <v>92</v>
      </c>
      <c r="T44" s="6" t="s">
        <v>97</v>
      </c>
      <c r="U44" s="6" t="s">
        <v>65</v>
      </c>
      <c r="V44" s="6" t="s">
        <v>61</v>
      </c>
      <c r="W44" s="6" t="s">
        <v>84</v>
      </c>
      <c r="X44" s="6" t="s">
        <v>67</v>
      </c>
    </row>
    <row r="45" spans="1:24" x14ac:dyDescent="0.25">
      <c r="A45" s="6" t="s">
        <v>360</v>
      </c>
      <c r="B45" s="6" t="s">
        <v>1125</v>
      </c>
      <c r="C45" s="6" t="s">
        <v>361</v>
      </c>
      <c r="D45" s="6" t="s">
        <v>102</v>
      </c>
      <c r="E45" s="6"/>
      <c r="F45" s="6">
        <v>50</v>
      </c>
      <c r="G45" s="7">
        <v>105000</v>
      </c>
      <c r="H45" s="7">
        <v>108500</v>
      </c>
      <c r="I45" s="7">
        <v>108500</v>
      </c>
      <c r="J45" s="6" t="s">
        <v>65</v>
      </c>
      <c r="K45" s="6" t="s">
        <v>362</v>
      </c>
      <c r="L45" s="6"/>
      <c r="M45" s="6"/>
      <c r="N45" s="6" t="s">
        <v>61</v>
      </c>
      <c r="O45" s="6" t="s">
        <v>61</v>
      </c>
      <c r="P45" s="6" t="s">
        <v>65</v>
      </c>
      <c r="Q45" s="6" t="s">
        <v>363</v>
      </c>
      <c r="R45" s="6" t="s">
        <v>65</v>
      </c>
      <c r="S45" s="6" t="s">
        <v>207</v>
      </c>
      <c r="T45" s="6" t="s">
        <v>61</v>
      </c>
      <c r="U45" s="6" t="s">
        <v>61</v>
      </c>
      <c r="V45" s="6" t="s">
        <v>97</v>
      </c>
      <c r="W45" s="6" t="s">
        <v>84</v>
      </c>
      <c r="X45" s="6" t="s">
        <v>67</v>
      </c>
    </row>
    <row r="46" spans="1:24" x14ac:dyDescent="0.25">
      <c r="A46" s="6" t="s">
        <v>462</v>
      </c>
      <c r="B46" s="6" t="s">
        <v>1125</v>
      </c>
      <c r="C46" s="6" t="s">
        <v>467</v>
      </c>
      <c r="D46" s="6" t="s">
        <v>83</v>
      </c>
      <c r="E46" s="6"/>
      <c r="F46" s="6">
        <v>40</v>
      </c>
      <c r="G46" s="7">
        <v>90000</v>
      </c>
      <c r="H46" s="7">
        <v>120000</v>
      </c>
      <c r="I46" s="7">
        <v>110000</v>
      </c>
      <c r="J46" s="6" t="s">
        <v>61</v>
      </c>
      <c r="K46" s="6"/>
      <c r="L46" s="6" t="s">
        <v>91</v>
      </c>
      <c r="M46" s="6"/>
      <c r="N46" s="6" t="s">
        <v>65</v>
      </c>
      <c r="O46" s="6" t="s">
        <v>61</v>
      </c>
      <c r="P46" s="6" t="s">
        <v>61</v>
      </c>
      <c r="Q46" s="6"/>
      <c r="R46" s="6" t="s">
        <v>65</v>
      </c>
      <c r="S46" s="6" t="s">
        <v>207</v>
      </c>
      <c r="T46" s="6" t="s">
        <v>207</v>
      </c>
      <c r="U46" s="6" t="s">
        <v>65</v>
      </c>
      <c r="V46" s="6" t="s">
        <v>61</v>
      </c>
      <c r="W46" s="6" t="s">
        <v>66</v>
      </c>
      <c r="X46" s="6"/>
    </row>
    <row r="47" spans="1:24" x14ac:dyDescent="0.25">
      <c r="A47" s="6" t="s">
        <v>351</v>
      </c>
      <c r="B47" s="6" t="s">
        <v>1125</v>
      </c>
      <c r="C47" s="6" t="s">
        <v>355</v>
      </c>
      <c r="D47" s="6" t="s">
        <v>102</v>
      </c>
      <c r="E47" s="6"/>
      <c r="F47" s="6">
        <v>37.5</v>
      </c>
      <c r="G47" s="7"/>
      <c r="H47" s="7"/>
      <c r="I47" s="7">
        <v>115000</v>
      </c>
      <c r="J47" s="6" t="s">
        <v>61</v>
      </c>
      <c r="K47" s="6"/>
      <c r="L47" s="6" t="s">
        <v>91</v>
      </c>
      <c r="M47" s="6"/>
      <c r="N47" s="6" t="s">
        <v>65</v>
      </c>
      <c r="O47" s="6" t="s">
        <v>65</v>
      </c>
      <c r="P47" s="6" t="s">
        <v>65</v>
      </c>
      <c r="Q47" s="6" t="s">
        <v>356</v>
      </c>
      <c r="R47" s="6" t="s">
        <v>65</v>
      </c>
      <c r="S47" s="6" t="s">
        <v>92</v>
      </c>
      <c r="T47" s="6" t="s">
        <v>92</v>
      </c>
      <c r="U47" s="6" t="s">
        <v>65</v>
      </c>
      <c r="V47" s="6" t="s">
        <v>97</v>
      </c>
      <c r="W47" s="6" t="s">
        <v>118</v>
      </c>
      <c r="X47" s="6">
        <v>2018</v>
      </c>
    </row>
    <row r="48" spans="1:24" x14ac:dyDescent="0.25">
      <c r="A48" s="6" t="s">
        <v>208</v>
      </c>
      <c r="B48" s="6" t="s">
        <v>1125</v>
      </c>
      <c r="C48" s="6" t="s">
        <v>214</v>
      </c>
      <c r="D48" s="6" t="s">
        <v>215</v>
      </c>
      <c r="E48" s="6" t="s">
        <v>216</v>
      </c>
      <c r="F48" s="6">
        <v>40</v>
      </c>
      <c r="G48" s="7"/>
      <c r="H48" s="7"/>
      <c r="I48" s="7">
        <v>90000</v>
      </c>
      <c r="J48" s="6" t="s">
        <v>61</v>
      </c>
      <c r="K48" s="6"/>
      <c r="L48" s="6" t="s">
        <v>91</v>
      </c>
      <c r="M48" s="6"/>
      <c r="N48" s="6" t="s">
        <v>61</v>
      </c>
      <c r="O48" s="6" t="s">
        <v>61</v>
      </c>
      <c r="P48" s="6" t="s">
        <v>61</v>
      </c>
      <c r="Q48" s="6"/>
      <c r="R48" s="6" t="s">
        <v>65</v>
      </c>
      <c r="S48" s="6" t="s">
        <v>92</v>
      </c>
      <c r="T48" s="6" t="s">
        <v>92</v>
      </c>
      <c r="U48" s="6" t="s">
        <v>65</v>
      </c>
      <c r="V48" s="6" t="s">
        <v>61</v>
      </c>
      <c r="W48" s="6" t="s">
        <v>118</v>
      </c>
      <c r="X48" s="6">
        <v>2018</v>
      </c>
    </row>
    <row r="49" spans="1:24" x14ac:dyDescent="0.25">
      <c r="A49" s="6" t="s">
        <v>427</v>
      </c>
      <c r="B49" s="6" t="s">
        <v>1125</v>
      </c>
      <c r="C49" s="6" t="s">
        <v>431</v>
      </c>
      <c r="D49" s="6" t="s">
        <v>89</v>
      </c>
      <c r="E49" s="6" t="s">
        <v>432</v>
      </c>
      <c r="F49" s="6">
        <v>36.25</v>
      </c>
      <c r="G49" s="7">
        <v>94785</v>
      </c>
      <c r="H49" s="7">
        <v>121957</v>
      </c>
      <c r="I49" s="7">
        <v>121957</v>
      </c>
      <c r="J49" s="6" t="s">
        <v>61</v>
      </c>
      <c r="K49" s="6"/>
      <c r="L49" s="6" t="s">
        <v>91</v>
      </c>
      <c r="M49" s="6"/>
      <c r="N49" s="6" t="s">
        <v>61</v>
      </c>
      <c r="O49" s="6" t="s">
        <v>61</v>
      </c>
      <c r="P49" s="6" t="s">
        <v>61</v>
      </c>
      <c r="Q49" s="6"/>
      <c r="R49" s="6" t="s">
        <v>65</v>
      </c>
      <c r="S49" s="6" t="s">
        <v>61</v>
      </c>
      <c r="T49" s="6" t="s">
        <v>61</v>
      </c>
      <c r="U49" s="6" t="s">
        <v>65</v>
      </c>
      <c r="V49" s="6" t="s">
        <v>61</v>
      </c>
      <c r="W49" s="6" t="s">
        <v>84</v>
      </c>
      <c r="X49" s="6"/>
    </row>
    <row r="50" spans="1:24" x14ac:dyDescent="0.25">
      <c r="A50" s="6" t="s">
        <v>93</v>
      </c>
      <c r="B50" s="6" t="s">
        <v>1125</v>
      </c>
      <c r="C50" s="6" t="s">
        <v>94</v>
      </c>
      <c r="D50" s="6" t="s">
        <v>95</v>
      </c>
      <c r="E50" s="6" t="s">
        <v>96</v>
      </c>
      <c r="F50" s="6">
        <v>35</v>
      </c>
      <c r="G50" s="7">
        <v>900000</v>
      </c>
      <c r="H50" s="7">
        <v>950000</v>
      </c>
      <c r="I50" s="7">
        <v>95000</v>
      </c>
      <c r="J50" s="6" t="s">
        <v>61</v>
      </c>
      <c r="K50" s="6"/>
      <c r="L50" s="6" t="s">
        <v>91</v>
      </c>
      <c r="M50" s="6"/>
      <c r="N50" s="6" t="s">
        <v>61</v>
      </c>
      <c r="O50" s="6" t="s">
        <v>61</v>
      </c>
      <c r="P50" s="6" t="s">
        <v>61</v>
      </c>
      <c r="Q50" s="6"/>
      <c r="R50" s="6" t="s">
        <v>65</v>
      </c>
      <c r="S50" s="6" t="s">
        <v>97</v>
      </c>
      <c r="T50" s="6" t="s">
        <v>97</v>
      </c>
      <c r="U50" s="6" t="s">
        <v>65</v>
      </c>
      <c r="V50" s="6" t="s">
        <v>97</v>
      </c>
      <c r="W50" s="6" t="s">
        <v>84</v>
      </c>
      <c r="X50" s="6"/>
    </row>
    <row r="51" spans="1:24" x14ac:dyDescent="0.25">
      <c r="A51" s="6" t="s">
        <v>98</v>
      </c>
      <c r="B51" s="6" t="s">
        <v>1125</v>
      </c>
      <c r="C51" s="6" t="s">
        <v>88</v>
      </c>
      <c r="D51" s="6" t="s">
        <v>89</v>
      </c>
      <c r="E51" s="6" t="s">
        <v>90</v>
      </c>
      <c r="F51" s="6">
        <v>40</v>
      </c>
      <c r="G51" s="7">
        <v>0</v>
      </c>
      <c r="H51" s="7">
        <v>0</v>
      </c>
      <c r="I51" s="7">
        <v>103085</v>
      </c>
      <c r="J51" s="6" t="s">
        <v>61</v>
      </c>
      <c r="K51" s="6"/>
      <c r="L51" s="6" t="s">
        <v>91</v>
      </c>
      <c r="M51" s="6"/>
      <c r="N51" s="6" t="s">
        <v>61</v>
      </c>
      <c r="O51" s="6" t="s">
        <v>61</v>
      </c>
      <c r="P51" s="6" t="s">
        <v>65</v>
      </c>
      <c r="Q51" s="6" t="s">
        <v>99</v>
      </c>
      <c r="R51" s="6" t="s">
        <v>65</v>
      </c>
      <c r="S51" s="6" t="s">
        <v>92</v>
      </c>
      <c r="T51" s="6" t="s">
        <v>92</v>
      </c>
      <c r="U51" s="6" t="s">
        <v>65</v>
      </c>
      <c r="V51" s="6" t="s">
        <v>97</v>
      </c>
      <c r="W51" s="6" t="s">
        <v>84</v>
      </c>
      <c r="X51" s="6"/>
    </row>
    <row r="52" spans="1:24" x14ac:dyDescent="0.25">
      <c r="A52" s="6" t="s">
        <v>302</v>
      </c>
      <c r="B52" s="6" t="s">
        <v>1125</v>
      </c>
      <c r="C52" s="6" t="s">
        <v>307</v>
      </c>
      <c r="D52" s="6" t="s">
        <v>102</v>
      </c>
      <c r="E52" s="6" t="s">
        <v>308</v>
      </c>
      <c r="F52" s="6">
        <v>37.5</v>
      </c>
      <c r="G52" s="7">
        <v>125848</v>
      </c>
      <c r="H52" s="7">
        <v>125848</v>
      </c>
      <c r="I52" s="7">
        <v>125848</v>
      </c>
      <c r="J52" s="6" t="s">
        <v>65</v>
      </c>
      <c r="K52" s="6" t="s">
        <v>309</v>
      </c>
      <c r="L52" s="6"/>
      <c r="M52" s="6"/>
      <c r="N52" s="6" t="s">
        <v>65</v>
      </c>
      <c r="O52" s="6" t="s">
        <v>61</v>
      </c>
      <c r="P52" s="6" t="s">
        <v>65</v>
      </c>
      <c r="Q52" s="6" t="s">
        <v>310</v>
      </c>
      <c r="R52" s="6" t="s">
        <v>65</v>
      </c>
      <c r="S52" s="6" t="s">
        <v>92</v>
      </c>
      <c r="T52" s="6" t="s">
        <v>92</v>
      </c>
      <c r="U52" s="6" t="s">
        <v>65</v>
      </c>
      <c r="V52" s="6" t="s">
        <v>92</v>
      </c>
      <c r="W52" s="6" t="s">
        <v>228</v>
      </c>
      <c r="X52" s="6"/>
    </row>
    <row r="53" spans="1:24" x14ac:dyDescent="0.25">
      <c r="A53" s="6" t="s">
        <v>122</v>
      </c>
      <c r="B53" s="6" t="s">
        <v>1125</v>
      </c>
      <c r="C53" s="6" t="s">
        <v>123</v>
      </c>
      <c r="D53" s="6" t="s">
        <v>124</v>
      </c>
      <c r="E53" s="6" t="s">
        <v>125</v>
      </c>
      <c r="F53" s="6">
        <v>35</v>
      </c>
      <c r="G53" s="7">
        <v>88558</v>
      </c>
      <c r="H53" s="7">
        <v>104816</v>
      </c>
      <c r="I53" s="7">
        <v>100122</v>
      </c>
      <c r="J53" s="6" t="s">
        <v>61</v>
      </c>
      <c r="K53" s="6"/>
      <c r="L53" s="6" t="s">
        <v>91</v>
      </c>
      <c r="M53" s="6"/>
      <c r="N53" s="6" t="s">
        <v>61</v>
      </c>
      <c r="O53" s="6" t="s">
        <v>61</v>
      </c>
      <c r="P53" s="6" t="s">
        <v>61</v>
      </c>
      <c r="Q53" s="6"/>
      <c r="R53" s="6" t="s">
        <v>65</v>
      </c>
      <c r="S53" s="6" t="s">
        <v>61</v>
      </c>
      <c r="T53" s="6" t="s">
        <v>61</v>
      </c>
      <c r="U53" s="6" t="s">
        <v>65</v>
      </c>
      <c r="V53" s="6" t="s">
        <v>61</v>
      </c>
      <c r="W53" s="6" t="s">
        <v>66</v>
      </c>
      <c r="X53" s="6"/>
    </row>
    <row r="54" spans="1:24" x14ac:dyDescent="0.25">
      <c r="A54" s="6" t="s">
        <v>344</v>
      </c>
      <c r="B54" s="6" t="s">
        <v>1125</v>
      </c>
      <c r="C54" s="6" t="s">
        <v>349</v>
      </c>
      <c r="D54" s="6" t="s">
        <v>350</v>
      </c>
      <c r="E54" s="6"/>
      <c r="F54" s="6">
        <v>60</v>
      </c>
      <c r="G54" s="7">
        <v>125126</v>
      </c>
      <c r="H54" s="7">
        <v>150153</v>
      </c>
      <c r="I54" s="7">
        <v>141811</v>
      </c>
      <c r="J54" s="6" t="s">
        <v>61</v>
      </c>
      <c r="K54" s="6"/>
      <c r="L54" s="6" t="s">
        <v>64</v>
      </c>
      <c r="M54" s="6"/>
      <c r="N54" s="6" t="s">
        <v>65</v>
      </c>
      <c r="O54" s="6" t="s">
        <v>61</v>
      </c>
      <c r="P54" s="6" t="s">
        <v>61</v>
      </c>
      <c r="Q54" s="6"/>
      <c r="R54" s="6" t="s">
        <v>65</v>
      </c>
      <c r="S54" s="6" t="s">
        <v>61</v>
      </c>
      <c r="T54" s="6" t="s">
        <v>61</v>
      </c>
      <c r="U54" s="6" t="s">
        <v>65</v>
      </c>
      <c r="V54" s="6" t="s">
        <v>92</v>
      </c>
      <c r="W54" s="6" t="s">
        <v>84</v>
      </c>
      <c r="X54" s="6" t="s">
        <v>67</v>
      </c>
    </row>
    <row r="55" spans="1:24" x14ac:dyDescent="0.25">
      <c r="A55" s="6" t="s">
        <v>223</v>
      </c>
      <c r="B55" s="6" t="s">
        <v>1125</v>
      </c>
      <c r="C55" s="6" t="s">
        <v>224</v>
      </c>
      <c r="D55" s="6" t="s">
        <v>225</v>
      </c>
      <c r="E55" s="6"/>
      <c r="F55" s="6">
        <v>50</v>
      </c>
      <c r="G55" s="7"/>
      <c r="H55" s="7"/>
      <c r="I55" s="7">
        <v>100000</v>
      </c>
      <c r="J55" s="6" t="s">
        <v>65</v>
      </c>
      <c r="K55" s="6" t="s">
        <v>226</v>
      </c>
      <c r="L55" s="6" t="s">
        <v>58</v>
      </c>
      <c r="M55" s="6" t="s">
        <v>227</v>
      </c>
      <c r="N55" s="6" t="s">
        <v>61</v>
      </c>
      <c r="O55" s="6" t="s">
        <v>65</v>
      </c>
      <c r="P55" s="6" t="s">
        <v>61</v>
      </c>
      <c r="Q55" s="6"/>
      <c r="R55" s="6" t="s">
        <v>65</v>
      </c>
      <c r="S55" s="6" t="s">
        <v>92</v>
      </c>
      <c r="T55" s="6" t="s">
        <v>92</v>
      </c>
      <c r="U55" s="6" t="s">
        <v>65</v>
      </c>
      <c r="V55" s="6" t="s">
        <v>92</v>
      </c>
      <c r="W55" s="6" t="s">
        <v>228</v>
      </c>
      <c r="X55" s="6"/>
    </row>
    <row r="56" spans="1:24" x14ac:dyDescent="0.25">
      <c r="A56" s="6" t="s">
        <v>454</v>
      </c>
      <c r="B56" s="6" t="s">
        <v>1125</v>
      </c>
      <c r="C56" s="6" t="s">
        <v>459</v>
      </c>
      <c r="D56" s="6" t="s">
        <v>102</v>
      </c>
      <c r="E56" s="6"/>
      <c r="F56" s="6">
        <v>40</v>
      </c>
      <c r="G56" s="7"/>
      <c r="H56" s="7"/>
      <c r="I56" s="7">
        <v>91000</v>
      </c>
      <c r="J56" s="6" t="s">
        <v>65</v>
      </c>
      <c r="K56" s="6" t="s">
        <v>460</v>
      </c>
      <c r="L56" s="6"/>
      <c r="M56" s="6"/>
      <c r="N56" s="6" t="s">
        <v>61</v>
      </c>
      <c r="O56" s="6" t="s">
        <v>61</v>
      </c>
      <c r="P56" s="6" t="s">
        <v>61</v>
      </c>
      <c r="Q56" s="6"/>
      <c r="R56" s="6" t="s">
        <v>65</v>
      </c>
      <c r="S56" s="6" t="s">
        <v>92</v>
      </c>
      <c r="T56" s="6" t="s">
        <v>92</v>
      </c>
      <c r="U56" s="6" t="s">
        <v>65</v>
      </c>
      <c r="V56" s="6" t="s">
        <v>97</v>
      </c>
      <c r="W56" s="6" t="s">
        <v>84</v>
      </c>
      <c r="X56" s="6"/>
    </row>
    <row r="57" spans="1:24" x14ac:dyDescent="0.25">
      <c r="A57" s="6" t="s">
        <v>374</v>
      </c>
      <c r="B57" s="6" t="s">
        <v>1125</v>
      </c>
      <c r="C57" s="6" t="s">
        <v>378</v>
      </c>
      <c r="D57" s="6" t="s">
        <v>102</v>
      </c>
      <c r="E57" s="6" t="s">
        <v>90</v>
      </c>
      <c r="F57" s="6">
        <v>40</v>
      </c>
      <c r="G57" s="7">
        <v>99161</v>
      </c>
      <c r="H57" s="7">
        <v>126876</v>
      </c>
      <c r="I57" s="7">
        <v>123199</v>
      </c>
      <c r="J57" s="6" t="s">
        <v>65</v>
      </c>
      <c r="K57" s="6" t="s">
        <v>379</v>
      </c>
      <c r="L57" s="6"/>
      <c r="M57" s="6"/>
      <c r="N57" s="6" t="s">
        <v>61</v>
      </c>
      <c r="O57" s="6" t="s">
        <v>61</v>
      </c>
      <c r="P57" s="6" t="s">
        <v>65</v>
      </c>
      <c r="Q57" s="6" t="s">
        <v>380</v>
      </c>
      <c r="R57" s="6" t="s">
        <v>65</v>
      </c>
      <c r="S57" s="6" t="s">
        <v>61</v>
      </c>
      <c r="T57" s="6" t="s">
        <v>92</v>
      </c>
      <c r="U57" s="6" t="s">
        <v>65</v>
      </c>
      <c r="V57" s="6" t="s">
        <v>61</v>
      </c>
      <c r="W57" s="6" t="s">
        <v>84</v>
      </c>
      <c r="X57" s="6"/>
    </row>
    <row r="58" spans="1:24" x14ac:dyDescent="0.25">
      <c r="A58" s="6" t="s">
        <v>269</v>
      </c>
      <c r="B58" s="6" t="s">
        <v>1125</v>
      </c>
      <c r="C58" s="6" t="s">
        <v>274</v>
      </c>
      <c r="D58" s="6" t="s">
        <v>102</v>
      </c>
      <c r="E58" s="6"/>
      <c r="F58" s="6">
        <v>35</v>
      </c>
      <c r="G58" s="7">
        <v>82000</v>
      </c>
      <c r="H58" s="7">
        <v>100000</v>
      </c>
      <c r="I58" s="7">
        <v>82000</v>
      </c>
      <c r="J58" s="6" t="s">
        <v>65</v>
      </c>
      <c r="K58" s="6" t="s">
        <v>275</v>
      </c>
      <c r="L58" s="6"/>
      <c r="M58" s="6"/>
      <c r="N58" s="6" t="s">
        <v>61</v>
      </c>
      <c r="O58" s="6" t="s">
        <v>61</v>
      </c>
      <c r="P58" s="6" t="s">
        <v>61</v>
      </c>
      <c r="Q58" s="6"/>
      <c r="R58" s="6" t="s">
        <v>65</v>
      </c>
      <c r="S58" s="6" t="s">
        <v>92</v>
      </c>
      <c r="T58" s="6" t="s">
        <v>157</v>
      </c>
      <c r="U58" s="6" t="s">
        <v>65</v>
      </c>
      <c r="V58" s="6" t="s">
        <v>157</v>
      </c>
      <c r="W58" s="6" t="s">
        <v>118</v>
      </c>
      <c r="X58" s="6" t="s">
        <v>67</v>
      </c>
    </row>
    <row r="59" spans="1:24" x14ac:dyDescent="0.25">
      <c r="A59" s="6" t="s">
        <v>259</v>
      </c>
      <c r="B59" s="6" t="s">
        <v>1125</v>
      </c>
      <c r="C59" s="6" t="s">
        <v>263</v>
      </c>
      <c r="D59" s="6" t="s">
        <v>102</v>
      </c>
      <c r="E59" s="6"/>
      <c r="F59" s="6">
        <v>35</v>
      </c>
      <c r="G59" s="7">
        <v>81000</v>
      </c>
      <c r="H59" s="7">
        <v>93000</v>
      </c>
      <c r="I59" s="7">
        <v>93000</v>
      </c>
      <c r="J59" s="6" t="s">
        <v>61</v>
      </c>
      <c r="K59" s="6"/>
      <c r="L59" s="6" t="s">
        <v>91</v>
      </c>
      <c r="M59" s="6"/>
      <c r="N59" s="6" t="s">
        <v>61</v>
      </c>
      <c r="O59" s="6" t="s">
        <v>61</v>
      </c>
      <c r="P59" s="6" t="s">
        <v>61</v>
      </c>
      <c r="Q59" s="6"/>
      <c r="R59" s="6" t="s">
        <v>65</v>
      </c>
      <c r="S59" s="6" t="s">
        <v>61</v>
      </c>
      <c r="T59" s="6" t="s">
        <v>61</v>
      </c>
      <c r="U59" s="6" t="s">
        <v>65</v>
      </c>
      <c r="V59" s="6" t="s">
        <v>157</v>
      </c>
      <c r="W59" s="6" t="s">
        <v>118</v>
      </c>
      <c r="X59" s="6">
        <v>2018</v>
      </c>
    </row>
    <row r="60" spans="1:24" x14ac:dyDescent="0.25">
      <c r="A60" s="6" t="s">
        <v>103</v>
      </c>
      <c r="B60" s="6" t="s">
        <v>1125</v>
      </c>
      <c r="C60" s="6" t="s">
        <v>104</v>
      </c>
      <c r="D60" s="6" t="s">
        <v>105</v>
      </c>
      <c r="E60" s="6" t="s">
        <v>90</v>
      </c>
      <c r="F60" s="6">
        <v>40</v>
      </c>
      <c r="G60" s="7">
        <v>69000</v>
      </c>
      <c r="H60" s="7">
        <v>72000</v>
      </c>
      <c r="I60" s="7">
        <v>70000</v>
      </c>
      <c r="J60" s="6" t="s">
        <v>61</v>
      </c>
      <c r="K60" s="6"/>
      <c r="L60" s="6" t="s">
        <v>58</v>
      </c>
      <c r="M60" s="6" t="s">
        <v>106</v>
      </c>
      <c r="N60" s="6" t="s">
        <v>61</v>
      </c>
      <c r="O60" s="6" t="s">
        <v>61</v>
      </c>
      <c r="P60" s="6" t="s">
        <v>61</v>
      </c>
      <c r="Q60" s="6"/>
      <c r="R60" s="6" t="s">
        <v>61</v>
      </c>
      <c r="S60" s="6" t="s">
        <v>61</v>
      </c>
      <c r="T60" s="6" t="s">
        <v>61</v>
      </c>
      <c r="U60" s="6" t="s">
        <v>107</v>
      </c>
      <c r="V60" s="6" t="s">
        <v>61</v>
      </c>
      <c r="W60" s="6" t="s">
        <v>84</v>
      </c>
      <c r="X60" s="6"/>
    </row>
    <row r="61" spans="1:24" x14ac:dyDescent="0.25">
      <c r="A61" s="6" t="s">
        <v>239</v>
      </c>
      <c r="B61" s="6" t="s">
        <v>1125</v>
      </c>
      <c r="C61" s="6" t="s">
        <v>240</v>
      </c>
      <c r="D61" s="6" t="s">
        <v>102</v>
      </c>
      <c r="E61" s="6" t="s">
        <v>90</v>
      </c>
      <c r="F61" s="6">
        <v>40</v>
      </c>
      <c r="G61" s="7">
        <v>90000</v>
      </c>
      <c r="H61" s="7">
        <v>100000</v>
      </c>
      <c r="I61" s="7">
        <v>95000</v>
      </c>
      <c r="J61" s="6" t="s">
        <v>61</v>
      </c>
      <c r="K61" s="6"/>
      <c r="L61" s="6" t="s">
        <v>64</v>
      </c>
      <c r="M61" s="6"/>
      <c r="N61" s="6" t="s">
        <v>61</v>
      </c>
      <c r="O61" s="6" t="s">
        <v>61</v>
      </c>
      <c r="P61" s="6" t="s">
        <v>65</v>
      </c>
      <c r="Q61" s="6" t="s">
        <v>241</v>
      </c>
      <c r="R61" s="6" t="s">
        <v>65</v>
      </c>
      <c r="S61" s="6" t="s">
        <v>97</v>
      </c>
      <c r="T61" s="6" t="s">
        <v>97</v>
      </c>
      <c r="U61" s="6" t="s">
        <v>107</v>
      </c>
      <c r="V61" s="6" t="s">
        <v>97</v>
      </c>
      <c r="W61" s="6" t="s">
        <v>118</v>
      </c>
      <c r="X61" s="6">
        <v>2017</v>
      </c>
    </row>
    <row r="62" spans="1:24" x14ac:dyDescent="0.25">
      <c r="A62" s="6" t="s">
        <v>381</v>
      </c>
      <c r="B62" s="6" t="s">
        <v>1125</v>
      </c>
      <c r="C62" s="6" t="s">
        <v>382</v>
      </c>
      <c r="D62" s="6" t="s">
        <v>383</v>
      </c>
      <c r="E62" s="6" t="s">
        <v>384</v>
      </c>
      <c r="F62" s="6">
        <v>50</v>
      </c>
      <c r="G62" s="7">
        <v>79000</v>
      </c>
      <c r="H62" s="7">
        <v>115200</v>
      </c>
      <c r="I62" s="7">
        <v>96000</v>
      </c>
      <c r="J62" s="6" t="s">
        <v>61</v>
      </c>
      <c r="K62" s="6"/>
      <c r="L62" s="6" t="s">
        <v>91</v>
      </c>
      <c r="M62" s="6"/>
      <c r="N62" s="6" t="s">
        <v>65</v>
      </c>
      <c r="O62" s="6" t="s">
        <v>61</v>
      </c>
      <c r="P62" s="6" t="s">
        <v>65</v>
      </c>
      <c r="Q62" s="6" t="s">
        <v>385</v>
      </c>
      <c r="R62" s="6" t="s">
        <v>61</v>
      </c>
      <c r="S62" s="6" t="s">
        <v>157</v>
      </c>
      <c r="T62" s="6" t="s">
        <v>157</v>
      </c>
      <c r="U62" s="6" t="s">
        <v>65</v>
      </c>
      <c r="V62" s="6" t="s">
        <v>92</v>
      </c>
      <c r="W62" s="6" t="s">
        <v>66</v>
      </c>
      <c r="X62" s="6" t="s">
        <v>67</v>
      </c>
    </row>
    <row r="66" spans="1:24" x14ac:dyDescent="0.25">
      <c r="A66" s="83" t="s">
        <v>1161</v>
      </c>
    </row>
    <row r="67" spans="1:24" ht="15" thickBot="1" x14ac:dyDescent="0.3">
      <c r="A67" s="84" t="s">
        <v>1177</v>
      </c>
      <c r="B67" s="3" t="s">
        <v>1124</v>
      </c>
      <c r="C67" s="3" t="s">
        <v>4</v>
      </c>
      <c r="D67" s="3" t="s">
        <v>51</v>
      </c>
      <c r="E67" s="3" t="s">
        <v>52</v>
      </c>
      <c r="F67" s="3" t="s">
        <v>53</v>
      </c>
      <c r="G67" s="4" t="s">
        <v>54</v>
      </c>
      <c r="H67" s="4" t="s">
        <v>55</v>
      </c>
      <c r="I67" s="4" t="s">
        <v>56</v>
      </c>
      <c r="J67" s="3" t="s">
        <v>5</v>
      </c>
      <c r="K67" s="3" t="s">
        <v>57</v>
      </c>
      <c r="L67" s="3" t="s">
        <v>6</v>
      </c>
      <c r="M67" s="3" t="s">
        <v>58</v>
      </c>
      <c r="N67" s="3" t="s">
        <v>7</v>
      </c>
      <c r="O67" s="3" t="s">
        <v>8</v>
      </c>
      <c r="P67" s="3" t="s">
        <v>9</v>
      </c>
      <c r="Q67" s="3" t="s">
        <v>59</v>
      </c>
      <c r="R67" s="3" t="s">
        <v>10</v>
      </c>
      <c r="S67" s="3" t="s">
        <v>11</v>
      </c>
      <c r="T67" s="3" t="s">
        <v>12</v>
      </c>
      <c r="U67" s="3" t="s">
        <v>13</v>
      </c>
      <c r="V67" s="3" t="s">
        <v>14</v>
      </c>
      <c r="W67" s="3" t="s">
        <v>15</v>
      </c>
      <c r="X67" s="3" t="s">
        <v>16</v>
      </c>
    </row>
    <row r="68" spans="1:24" x14ac:dyDescent="0.25">
      <c r="A68" s="6" t="s">
        <v>394</v>
      </c>
      <c r="B68" s="6" t="s">
        <v>1127</v>
      </c>
      <c r="C68" s="6" t="s">
        <v>395</v>
      </c>
      <c r="D68" s="6" t="s">
        <v>396</v>
      </c>
      <c r="E68" s="6" t="s">
        <v>397</v>
      </c>
      <c r="F68" s="6">
        <v>30</v>
      </c>
      <c r="G68" s="7">
        <v>48000</v>
      </c>
      <c r="H68" s="7">
        <v>59236</v>
      </c>
      <c r="I68" s="7">
        <v>59236</v>
      </c>
      <c r="J68" s="6" t="s">
        <v>61</v>
      </c>
      <c r="K68" s="6"/>
      <c r="L68" s="6" t="s">
        <v>91</v>
      </c>
      <c r="M68" s="6"/>
      <c r="N68" s="6" t="s">
        <v>61</v>
      </c>
      <c r="O68" s="6" t="s">
        <v>61</v>
      </c>
      <c r="P68" s="6" t="s">
        <v>61</v>
      </c>
      <c r="Q68" s="6"/>
      <c r="R68" s="6" t="s">
        <v>65</v>
      </c>
      <c r="S68" s="6" t="s">
        <v>157</v>
      </c>
      <c r="T68" s="6" t="s">
        <v>157</v>
      </c>
      <c r="U68" s="6" t="s">
        <v>65</v>
      </c>
      <c r="V68" s="6" t="s">
        <v>207</v>
      </c>
      <c r="W68" s="6" t="s">
        <v>66</v>
      </c>
      <c r="X68" s="6" t="s">
        <v>67</v>
      </c>
    </row>
    <row r="69" spans="1:24" x14ac:dyDescent="0.25">
      <c r="A69" s="6" t="s">
        <v>364</v>
      </c>
      <c r="B69" s="6" t="s">
        <v>1127</v>
      </c>
      <c r="C69" s="6" t="s">
        <v>206</v>
      </c>
      <c r="D69" s="6" t="s">
        <v>89</v>
      </c>
      <c r="E69" s="6"/>
      <c r="F69" s="6">
        <v>2</v>
      </c>
      <c r="G69" s="7"/>
      <c r="H69" s="7"/>
      <c r="I69" s="7">
        <v>5200</v>
      </c>
      <c r="J69" s="6" t="s">
        <v>61</v>
      </c>
      <c r="K69" s="6"/>
      <c r="L69" s="6" t="s">
        <v>64</v>
      </c>
      <c r="M69" s="6"/>
      <c r="N69" s="6" t="s">
        <v>61</v>
      </c>
      <c r="O69" s="6" t="s">
        <v>61</v>
      </c>
      <c r="P69" s="6" t="s">
        <v>65</v>
      </c>
      <c r="Q69" s="6" t="s">
        <v>365</v>
      </c>
      <c r="R69" s="6" t="s">
        <v>65</v>
      </c>
      <c r="S69" s="6" t="s">
        <v>97</v>
      </c>
      <c r="T69" s="6" t="s">
        <v>61</v>
      </c>
      <c r="U69" s="6" t="s">
        <v>65</v>
      </c>
      <c r="V69" s="6" t="s">
        <v>61</v>
      </c>
      <c r="W69" s="6" t="s">
        <v>84</v>
      </c>
      <c r="X69" s="6" t="s">
        <v>67</v>
      </c>
    </row>
    <row r="70" spans="1:24" x14ac:dyDescent="0.25">
      <c r="A70" s="6" t="s">
        <v>433</v>
      </c>
      <c r="B70" s="6" t="s">
        <v>1127</v>
      </c>
      <c r="C70" s="6" t="s">
        <v>434</v>
      </c>
      <c r="D70" s="6" t="s">
        <v>435</v>
      </c>
      <c r="E70" s="6" t="s">
        <v>83</v>
      </c>
      <c r="F70" s="6">
        <v>5</v>
      </c>
      <c r="G70" s="7">
        <v>5400</v>
      </c>
      <c r="H70" s="7">
        <v>5400</v>
      </c>
      <c r="I70" s="7">
        <v>5400</v>
      </c>
      <c r="J70" s="6" t="s">
        <v>61</v>
      </c>
      <c r="K70" s="6"/>
      <c r="L70" s="6" t="s">
        <v>58</v>
      </c>
      <c r="M70" s="6" t="s">
        <v>436</v>
      </c>
      <c r="N70" s="6" t="s">
        <v>61</v>
      </c>
      <c r="O70" s="6" t="s">
        <v>61</v>
      </c>
      <c r="P70" s="6" t="s">
        <v>61</v>
      </c>
      <c r="Q70" s="6"/>
      <c r="R70" s="6" t="s">
        <v>61</v>
      </c>
      <c r="S70" s="6" t="s">
        <v>61</v>
      </c>
      <c r="T70" s="6" t="s">
        <v>61</v>
      </c>
      <c r="U70" s="6" t="s">
        <v>107</v>
      </c>
      <c r="V70" s="6" t="s">
        <v>61</v>
      </c>
      <c r="W70" s="6" t="s">
        <v>84</v>
      </c>
      <c r="X70" s="6" t="s">
        <v>67</v>
      </c>
    </row>
    <row r="71" spans="1:24" x14ac:dyDescent="0.25">
      <c r="A71" s="6" t="s">
        <v>1131</v>
      </c>
      <c r="B71" s="6" t="s">
        <v>1127</v>
      </c>
      <c r="C71" s="6" t="s">
        <v>1132</v>
      </c>
      <c r="D71" s="6" t="s">
        <v>83</v>
      </c>
      <c r="E71" s="6"/>
      <c r="F71" s="6">
        <v>2</v>
      </c>
      <c r="G71" s="7">
        <v>750</v>
      </c>
      <c r="H71" s="7">
        <v>750</v>
      </c>
      <c r="I71" s="7">
        <v>750</v>
      </c>
      <c r="J71" s="6" t="s">
        <v>65</v>
      </c>
      <c r="K71" s="6"/>
      <c r="L71" s="6"/>
      <c r="M71" s="6"/>
      <c r="N71" s="6" t="s">
        <v>61</v>
      </c>
      <c r="O71" s="6" t="s">
        <v>61</v>
      </c>
      <c r="P71" s="6" t="s">
        <v>61</v>
      </c>
      <c r="Q71" s="6"/>
      <c r="R71" s="6" t="s">
        <v>61</v>
      </c>
      <c r="S71" s="6" t="s">
        <v>61</v>
      </c>
      <c r="T71" s="6" t="s">
        <v>61</v>
      </c>
      <c r="U71" s="6" t="s">
        <v>68</v>
      </c>
      <c r="V71" s="6" t="s">
        <v>61</v>
      </c>
      <c r="W71" s="6" t="s">
        <v>66</v>
      </c>
      <c r="X71" s="6"/>
    </row>
    <row r="72" spans="1:24" x14ac:dyDescent="0.25">
      <c r="A72" s="6" t="s">
        <v>60</v>
      </c>
      <c r="B72" s="6" t="s">
        <v>1127</v>
      </c>
      <c r="C72" s="6" t="s">
        <v>62</v>
      </c>
      <c r="D72" s="6" t="s">
        <v>63</v>
      </c>
      <c r="E72" s="6"/>
      <c r="F72" s="6">
        <v>1</v>
      </c>
      <c r="G72" s="7">
        <v>1800</v>
      </c>
      <c r="H72" s="7">
        <v>1800</v>
      </c>
      <c r="I72" s="7">
        <v>1800</v>
      </c>
      <c r="J72" s="6" t="s">
        <v>61</v>
      </c>
      <c r="K72" s="6"/>
      <c r="L72" s="6" t="s">
        <v>64</v>
      </c>
      <c r="M72" s="6"/>
      <c r="N72" s="6" t="s">
        <v>61</v>
      </c>
      <c r="O72" s="6" t="s">
        <v>61</v>
      </c>
      <c r="P72" s="6" t="s">
        <v>61</v>
      </c>
      <c r="Q72" s="6"/>
      <c r="R72" s="6" t="s">
        <v>65</v>
      </c>
      <c r="S72" s="6" t="s">
        <v>61</v>
      </c>
      <c r="T72" s="6" t="s">
        <v>61</v>
      </c>
      <c r="U72" s="6" t="s">
        <v>61</v>
      </c>
      <c r="V72" s="6" t="s">
        <v>61</v>
      </c>
      <c r="W72" s="6" t="s">
        <v>66</v>
      </c>
      <c r="X72" s="6" t="s">
        <v>67</v>
      </c>
    </row>
    <row r="73" spans="1:24" x14ac:dyDescent="0.25">
      <c r="A73" s="6" t="s">
        <v>75</v>
      </c>
      <c r="B73" s="6" t="s">
        <v>1127</v>
      </c>
      <c r="C73" s="6" t="s">
        <v>81</v>
      </c>
      <c r="D73" s="6" t="s">
        <v>82</v>
      </c>
      <c r="E73" s="6" t="s">
        <v>83</v>
      </c>
      <c r="F73" s="6">
        <v>6</v>
      </c>
      <c r="G73" s="7">
        <v>25000</v>
      </c>
      <c r="H73" s="7">
        <v>25000</v>
      </c>
      <c r="I73" s="7">
        <v>25000</v>
      </c>
      <c r="J73" s="6" t="s">
        <v>61</v>
      </c>
      <c r="K73" s="6"/>
      <c r="L73" s="6" t="s">
        <v>64</v>
      </c>
      <c r="M73" s="6"/>
      <c r="N73" s="6" t="s">
        <v>61</v>
      </c>
      <c r="O73" s="6" t="s">
        <v>61</v>
      </c>
      <c r="P73" s="6" t="s">
        <v>61</v>
      </c>
      <c r="Q73" s="6"/>
      <c r="R73" s="6" t="s">
        <v>61</v>
      </c>
      <c r="S73" s="6" t="s">
        <v>61</v>
      </c>
      <c r="T73" s="6" t="s">
        <v>61</v>
      </c>
      <c r="U73" s="6" t="s">
        <v>65</v>
      </c>
      <c r="V73" s="6" t="s">
        <v>61</v>
      </c>
      <c r="W73" s="6" t="s">
        <v>84</v>
      </c>
      <c r="X73" s="6"/>
    </row>
    <row r="74" spans="1:24" x14ac:dyDescent="0.25">
      <c r="A74" s="6" t="s">
        <v>158</v>
      </c>
      <c r="B74" s="6" t="s">
        <v>1127</v>
      </c>
      <c r="C74" s="6" t="s">
        <v>159</v>
      </c>
      <c r="D74" s="6" t="s">
        <v>102</v>
      </c>
      <c r="E74" s="6" t="s">
        <v>90</v>
      </c>
      <c r="F74" s="93">
        <v>4</v>
      </c>
      <c r="G74" s="7">
        <v>6495</v>
      </c>
      <c r="H74" s="7">
        <v>6495</v>
      </c>
      <c r="I74" s="7">
        <v>6495</v>
      </c>
      <c r="J74" s="6" t="s">
        <v>61</v>
      </c>
      <c r="K74" s="6"/>
      <c r="L74" s="6" t="s">
        <v>64</v>
      </c>
      <c r="M74" s="6"/>
      <c r="N74" s="6" t="s">
        <v>61</v>
      </c>
      <c r="O74" s="6" t="s">
        <v>61</v>
      </c>
      <c r="P74" s="6" t="s">
        <v>61</v>
      </c>
      <c r="Q74" s="6"/>
      <c r="R74" s="6" t="s">
        <v>61</v>
      </c>
      <c r="S74" s="6" t="s">
        <v>61</v>
      </c>
      <c r="T74" s="6" t="s">
        <v>61</v>
      </c>
      <c r="U74" s="6" t="s">
        <v>65</v>
      </c>
      <c r="V74" s="6" t="s">
        <v>61</v>
      </c>
      <c r="W74" s="6" t="s">
        <v>84</v>
      </c>
      <c r="X74" s="6"/>
    </row>
    <row r="75" spans="1:24" x14ac:dyDescent="0.25">
      <c r="A75" s="6" t="s">
        <v>437</v>
      </c>
      <c r="B75" s="6" t="s">
        <v>1127</v>
      </c>
      <c r="C75" s="6" t="s">
        <v>438</v>
      </c>
      <c r="D75" s="6" t="s">
        <v>439</v>
      </c>
      <c r="E75" s="6">
        <v>26526</v>
      </c>
      <c r="F75" s="6">
        <v>15</v>
      </c>
      <c r="G75" s="7">
        <v>28200</v>
      </c>
      <c r="H75" s="7">
        <v>28200</v>
      </c>
      <c r="I75" s="7">
        <v>25600</v>
      </c>
      <c r="J75" s="6" t="s">
        <v>65</v>
      </c>
      <c r="K75" s="6" t="s">
        <v>440</v>
      </c>
      <c r="L75" s="6"/>
      <c r="M75" s="6"/>
      <c r="N75" s="6" t="s">
        <v>61</v>
      </c>
      <c r="O75" s="6" t="s">
        <v>61</v>
      </c>
      <c r="P75" s="6" t="s">
        <v>61</v>
      </c>
      <c r="Q75" s="6"/>
      <c r="R75" s="6" t="s">
        <v>61</v>
      </c>
      <c r="S75" s="6" t="s">
        <v>61</v>
      </c>
      <c r="T75" s="6" t="s">
        <v>61</v>
      </c>
      <c r="U75" s="6" t="s">
        <v>61</v>
      </c>
      <c r="V75" s="6" t="s">
        <v>61</v>
      </c>
      <c r="W75" s="6" t="s">
        <v>66</v>
      </c>
      <c r="X75" s="6" t="s">
        <v>67</v>
      </c>
    </row>
    <row r="76" spans="1:24" x14ac:dyDescent="0.25">
      <c r="A76" s="6" t="s">
        <v>183</v>
      </c>
      <c r="B76" s="6" t="s">
        <v>1127</v>
      </c>
      <c r="C76" s="6" t="s">
        <v>189</v>
      </c>
      <c r="D76" s="6"/>
      <c r="E76" s="6"/>
      <c r="F76" s="6"/>
      <c r="G76" s="7">
        <v>27924</v>
      </c>
      <c r="H76" s="7">
        <v>29511</v>
      </c>
      <c r="I76" s="7">
        <v>28459</v>
      </c>
      <c r="J76" s="6" t="s">
        <v>65</v>
      </c>
      <c r="K76" s="6" t="s">
        <v>190</v>
      </c>
      <c r="L76" s="6"/>
      <c r="M76" s="6"/>
      <c r="N76" s="6" t="s">
        <v>61</v>
      </c>
      <c r="O76" s="6" t="s">
        <v>61</v>
      </c>
      <c r="P76" s="6" t="s">
        <v>61</v>
      </c>
      <c r="Q76" s="6"/>
      <c r="R76" s="6" t="s">
        <v>65</v>
      </c>
      <c r="S76" s="6" t="s">
        <v>61</v>
      </c>
      <c r="T76" s="6" t="s">
        <v>61</v>
      </c>
      <c r="U76" s="6" t="s">
        <v>61</v>
      </c>
      <c r="V76" s="6" t="s">
        <v>61</v>
      </c>
      <c r="W76" s="6" t="s">
        <v>84</v>
      </c>
      <c r="X76" s="6" t="s">
        <v>67</v>
      </c>
    </row>
    <row r="77" spans="1:24" x14ac:dyDescent="0.25">
      <c r="A77" s="6" t="s">
        <v>171</v>
      </c>
      <c r="B77" s="6" t="s">
        <v>1127</v>
      </c>
      <c r="C77" s="6" t="s">
        <v>159</v>
      </c>
      <c r="D77" s="6" t="s">
        <v>102</v>
      </c>
      <c r="E77" s="6" t="s">
        <v>90</v>
      </c>
      <c r="F77" s="93">
        <v>4</v>
      </c>
      <c r="G77" s="7">
        <v>6300</v>
      </c>
      <c r="H77" s="7">
        <v>6300</v>
      </c>
      <c r="I77" s="7">
        <v>6300</v>
      </c>
      <c r="J77" s="6" t="s">
        <v>61</v>
      </c>
      <c r="K77" s="6"/>
      <c r="L77" s="6" t="s">
        <v>64</v>
      </c>
      <c r="M77" s="6"/>
      <c r="N77" s="6" t="s">
        <v>61</v>
      </c>
      <c r="O77" s="6" t="s">
        <v>61</v>
      </c>
      <c r="P77" s="6" t="s">
        <v>61</v>
      </c>
      <c r="Q77" s="6"/>
      <c r="R77" s="6" t="s">
        <v>61</v>
      </c>
      <c r="S77" s="6" t="s">
        <v>61</v>
      </c>
      <c r="T77" s="6" t="s">
        <v>61</v>
      </c>
      <c r="U77" s="6" t="s">
        <v>65</v>
      </c>
      <c r="V77" s="6" t="s">
        <v>61</v>
      </c>
      <c r="W77" s="6" t="s">
        <v>84</v>
      </c>
      <c r="X77" s="6"/>
    </row>
    <row r="78" spans="1:24" x14ac:dyDescent="0.25">
      <c r="A78" s="6" t="s">
        <v>402</v>
      </c>
      <c r="B78" s="6" t="s">
        <v>1127</v>
      </c>
      <c r="C78" s="6" t="s">
        <v>403</v>
      </c>
      <c r="D78" s="6" t="s">
        <v>83</v>
      </c>
      <c r="E78" s="6" t="s">
        <v>404</v>
      </c>
      <c r="F78" s="6">
        <v>1</v>
      </c>
      <c r="G78" s="7">
        <v>1500</v>
      </c>
      <c r="H78" s="7">
        <v>1500</v>
      </c>
      <c r="I78" s="7">
        <v>1500</v>
      </c>
      <c r="J78" s="6" t="s">
        <v>61</v>
      </c>
      <c r="K78" s="6"/>
      <c r="L78" s="6" t="s">
        <v>64</v>
      </c>
      <c r="M78" s="6"/>
      <c r="N78" s="6" t="s">
        <v>61</v>
      </c>
      <c r="O78" s="6" t="s">
        <v>61</v>
      </c>
      <c r="P78" s="6" t="s">
        <v>65</v>
      </c>
      <c r="Q78" s="6" t="s">
        <v>405</v>
      </c>
      <c r="R78" s="6" t="s">
        <v>61</v>
      </c>
      <c r="S78" s="6" t="s">
        <v>61</v>
      </c>
      <c r="T78" s="6" t="s">
        <v>97</v>
      </c>
      <c r="U78" s="6" t="s">
        <v>61</v>
      </c>
      <c r="V78" s="6" t="s">
        <v>97</v>
      </c>
      <c r="W78" s="6" t="s">
        <v>84</v>
      </c>
      <c r="X78" s="6"/>
    </row>
    <row r="79" spans="1:24" x14ac:dyDescent="0.25">
      <c r="A79" s="6" t="s">
        <v>120</v>
      </c>
      <c r="B79" s="6" t="s">
        <v>1127</v>
      </c>
      <c r="C79" s="6" t="s">
        <v>94</v>
      </c>
      <c r="D79" s="6" t="s">
        <v>121</v>
      </c>
      <c r="E79" s="6" t="s">
        <v>90</v>
      </c>
      <c r="F79" s="6">
        <v>12</v>
      </c>
      <c r="G79" s="7">
        <v>38056</v>
      </c>
      <c r="H79" s="7">
        <v>38056</v>
      </c>
      <c r="I79" s="7">
        <v>38056</v>
      </c>
      <c r="J79" s="6" t="s">
        <v>61</v>
      </c>
      <c r="K79" s="6"/>
      <c r="L79" s="6" t="s">
        <v>91</v>
      </c>
      <c r="M79" s="6"/>
      <c r="N79" s="6" t="s">
        <v>61</v>
      </c>
      <c r="O79" s="6" t="s">
        <v>61</v>
      </c>
      <c r="P79" s="6" t="s">
        <v>61</v>
      </c>
      <c r="Q79" s="6"/>
      <c r="R79" s="6" t="s">
        <v>65</v>
      </c>
      <c r="S79" s="6" t="s">
        <v>61</v>
      </c>
      <c r="T79" s="6" t="s">
        <v>61</v>
      </c>
      <c r="U79" s="6" t="s">
        <v>61</v>
      </c>
      <c r="V79" s="6" t="s">
        <v>61</v>
      </c>
      <c r="W79" s="6" t="s">
        <v>66</v>
      </c>
      <c r="X79" s="6" t="s">
        <v>67</v>
      </c>
    </row>
    <row r="80" spans="1:24" x14ac:dyDescent="0.25">
      <c r="A80" s="6" t="s">
        <v>424</v>
      </c>
      <c r="B80" s="6" t="s">
        <v>1127</v>
      </c>
      <c r="C80" s="6" t="s">
        <v>425</v>
      </c>
      <c r="D80" s="6" t="s">
        <v>102</v>
      </c>
      <c r="E80" s="6" t="s">
        <v>426</v>
      </c>
      <c r="F80" s="6">
        <v>5</v>
      </c>
      <c r="G80" s="7"/>
      <c r="H80" s="7"/>
      <c r="I80" s="7">
        <v>36000</v>
      </c>
      <c r="J80" s="6" t="s">
        <v>61</v>
      </c>
      <c r="K80" s="6"/>
      <c r="L80" s="6" t="s">
        <v>64</v>
      </c>
      <c r="M80" s="6"/>
      <c r="N80" s="6" t="s">
        <v>61</v>
      </c>
      <c r="O80" s="6" t="s">
        <v>61</v>
      </c>
      <c r="P80" s="6" t="s">
        <v>61</v>
      </c>
      <c r="Q80" s="6"/>
      <c r="R80" s="6" t="s">
        <v>61</v>
      </c>
      <c r="S80" s="6" t="s">
        <v>61</v>
      </c>
      <c r="T80" s="6" t="s">
        <v>61</v>
      </c>
      <c r="U80" s="6" t="s">
        <v>61</v>
      </c>
      <c r="V80" s="6" t="s">
        <v>61</v>
      </c>
      <c r="W80" s="6" t="s">
        <v>84</v>
      </c>
      <c r="X80" s="6"/>
    </row>
    <row r="81" spans="1:24" x14ac:dyDescent="0.25">
      <c r="A81" s="6" t="s">
        <v>85</v>
      </c>
      <c r="B81" s="6" t="s">
        <v>1127</v>
      </c>
      <c r="C81" s="6" t="s">
        <v>86</v>
      </c>
      <c r="D81" s="6" t="s">
        <v>83</v>
      </c>
      <c r="E81" s="6">
        <v>38603</v>
      </c>
      <c r="F81" s="6"/>
      <c r="G81" s="7">
        <v>5250</v>
      </c>
      <c r="H81" s="7">
        <v>6500</v>
      </c>
      <c r="I81" s="7">
        <v>6000</v>
      </c>
      <c r="J81" s="6" t="s">
        <v>61</v>
      </c>
      <c r="K81" s="6"/>
      <c r="L81" s="6" t="s">
        <v>64</v>
      </c>
      <c r="M81" s="6"/>
      <c r="N81" s="6" t="s">
        <v>61</v>
      </c>
      <c r="O81" s="6" t="s">
        <v>61</v>
      </c>
      <c r="P81" s="6" t="s">
        <v>61</v>
      </c>
      <c r="Q81" s="6"/>
      <c r="R81" s="6" t="s">
        <v>61</v>
      </c>
      <c r="S81" s="6" t="s">
        <v>61</v>
      </c>
      <c r="T81" s="6" t="s">
        <v>61</v>
      </c>
      <c r="U81" s="6" t="s">
        <v>65</v>
      </c>
      <c r="V81" s="6" t="s">
        <v>61</v>
      </c>
      <c r="W81" s="6" t="s">
        <v>66</v>
      </c>
      <c r="X81" s="6"/>
    </row>
    <row r="82" spans="1:24" x14ac:dyDescent="0.25">
      <c r="A82" s="6" t="s">
        <v>69</v>
      </c>
      <c r="B82" s="6" t="s">
        <v>1127</v>
      </c>
      <c r="C82" s="6" t="s">
        <v>70</v>
      </c>
      <c r="D82" s="6" t="s">
        <v>71</v>
      </c>
      <c r="E82" s="6" t="s">
        <v>72</v>
      </c>
      <c r="F82" s="6">
        <v>4</v>
      </c>
      <c r="G82" s="7"/>
      <c r="H82" s="7"/>
      <c r="I82" s="7">
        <v>1800</v>
      </c>
      <c r="J82" s="6" t="s">
        <v>61</v>
      </c>
      <c r="K82" s="6"/>
      <c r="L82" s="6" t="s">
        <v>58</v>
      </c>
      <c r="M82" s="6" t="s">
        <v>73</v>
      </c>
      <c r="N82" s="6" t="s">
        <v>61</v>
      </c>
      <c r="O82" s="6" t="s">
        <v>61</v>
      </c>
      <c r="P82" s="6" t="s">
        <v>65</v>
      </c>
      <c r="Q82" s="6" t="s">
        <v>74</v>
      </c>
      <c r="R82" s="6" t="s">
        <v>61</v>
      </c>
      <c r="S82" s="6" t="s">
        <v>61</v>
      </c>
      <c r="T82" s="6" t="s">
        <v>61</v>
      </c>
      <c r="U82" s="6" t="s">
        <v>68</v>
      </c>
      <c r="V82" s="6" t="s">
        <v>61</v>
      </c>
      <c r="W82" s="6" t="s">
        <v>66</v>
      </c>
      <c r="X82" s="6"/>
    </row>
    <row r="83" spans="1:24" x14ac:dyDescent="0.25">
      <c r="A83" s="6" t="s">
        <v>494</v>
      </c>
      <c r="B83" s="6" t="s">
        <v>1127</v>
      </c>
      <c r="C83" s="6" t="s">
        <v>499</v>
      </c>
      <c r="D83" s="6" t="s">
        <v>102</v>
      </c>
      <c r="E83" s="6" t="s">
        <v>90</v>
      </c>
      <c r="F83" s="6">
        <v>19</v>
      </c>
      <c r="G83" s="7"/>
      <c r="H83" s="7"/>
      <c r="I83" s="7">
        <v>41496</v>
      </c>
      <c r="J83" s="6" t="s">
        <v>61</v>
      </c>
      <c r="K83" s="6"/>
      <c r="L83" s="6" t="s">
        <v>91</v>
      </c>
      <c r="M83" s="6"/>
      <c r="N83" s="6" t="s">
        <v>61</v>
      </c>
      <c r="O83" s="6" t="s">
        <v>61</v>
      </c>
      <c r="P83" s="6" t="s">
        <v>61</v>
      </c>
      <c r="Q83" s="6"/>
      <c r="R83" s="6" t="s">
        <v>61</v>
      </c>
      <c r="S83" s="6" t="s">
        <v>92</v>
      </c>
      <c r="T83" s="6" t="s">
        <v>61</v>
      </c>
      <c r="U83" s="6" t="s">
        <v>65</v>
      </c>
      <c r="V83" s="6" t="s">
        <v>61</v>
      </c>
      <c r="W83" s="6" t="s">
        <v>84</v>
      </c>
      <c r="X83" s="6"/>
    </row>
    <row r="84" spans="1:24" x14ac:dyDescent="0.25">
      <c r="A84" s="6" t="s">
        <v>100</v>
      </c>
      <c r="B84" s="6" t="s">
        <v>1127</v>
      </c>
      <c r="C84" s="6" t="s">
        <v>101</v>
      </c>
      <c r="D84" s="6" t="s">
        <v>102</v>
      </c>
      <c r="E84" s="6" t="s">
        <v>90</v>
      </c>
      <c r="F84" s="6">
        <v>15</v>
      </c>
      <c r="G84" s="7">
        <v>15021</v>
      </c>
      <c r="H84" s="7">
        <v>15021</v>
      </c>
      <c r="I84" s="7">
        <v>15021</v>
      </c>
      <c r="J84" s="6" t="s">
        <v>61</v>
      </c>
      <c r="K84" s="6"/>
      <c r="L84" s="6" t="s">
        <v>58</v>
      </c>
      <c r="M84" s="6" t="s">
        <v>68</v>
      </c>
      <c r="N84" s="6" t="s">
        <v>61</v>
      </c>
      <c r="O84" s="6" t="s">
        <v>61</v>
      </c>
      <c r="P84" s="6" t="s">
        <v>61</v>
      </c>
      <c r="Q84" s="6"/>
      <c r="R84" s="6" t="s">
        <v>61</v>
      </c>
      <c r="S84" s="6" t="s">
        <v>61</v>
      </c>
      <c r="T84" s="6" t="s">
        <v>61</v>
      </c>
      <c r="U84" s="6" t="s">
        <v>68</v>
      </c>
      <c r="V84" s="6" t="s">
        <v>61</v>
      </c>
      <c r="W84" s="6" t="s">
        <v>84</v>
      </c>
      <c r="X84" s="6" t="s">
        <v>67</v>
      </c>
    </row>
    <row r="85" spans="1:24" x14ac:dyDescent="0.25">
      <c r="A85" s="6" t="s">
        <v>398</v>
      </c>
      <c r="B85" s="6" t="s">
        <v>1127</v>
      </c>
      <c r="C85" s="6" t="s">
        <v>399</v>
      </c>
      <c r="D85" s="6" t="s">
        <v>83</v>
      </c>
      <c r="E85" s="6" t="s">
        <v>83</v>
      </c>
      <c r="F85" s="6">
        <v>3</v>
      </c>
      <c r="G85" s="7">
        <v>3601</v>
      </c>
      <c r="H85" s="7">
        <v>3601</v>
      </c>
      <c r="I85" s="7">
        <v>3601</v>
      </c>
      <c r="J85" s="6" t="s">
        <v>61</v>
      </c>
      <c r="K85" s="6"/>
      <c r="L85" s="6" t="s">
        <v>58</v>
      </c>
      <c r="M85" s="6" t="s">
        <v>400</v>
      </c>
      <c r="N85" s="6" t="s">
        <v>61</v>
      </c>
      <c r="O85" s="6" t="s">
        <v>61</v>
      </c>
      <c r="P85" s="6" t="s">
        <v>65</v>
      </c>
      <c r="Q85" s="6" t="s">
        <v>401</v>
      </c>
      <c r="R85" s="6" t="s">
        <v>61</v>
      </c>
      <c r="S85" s="6" t="s">
        <v>61</v>
      </c>
      <c r="T85" s="6" t="s">
        <v>61</v>
      </c>
      <c r="U85" s="6" t="s">
        <v>107</v>
      </c>
      <c r="V85" s="6" t="s">
        <v>61</v>
      </c>
      <c r="W85" s="6" t="s">
        <v>84</v>
      </c>
      <c r="X85" s="6" t="s">
        <v>67</v>
      </c>
    </row>
    <row r="86" spans="1:24" x14ac:dyDescent="0.25">
      <c r="A86" s="6" t="s">
        <v>325</v>
      </c>
      <c r="B86" s="6" t="s">
        <v>1127</v>
      </c>
      <c r="C86" s="6" t="s">
        <v>326</v>
      </c>
      <c r="D86" s="6" t="s">
        <v>83</v>
      </c>
      <c r="E86" s="6" t="s">
        <v>83</v>
      </c>
      <c r="F86" s="6">
        <v>12</v>
      </c>
      <c r="G86" s="7">
        <v>25803</v>
      </c>
      <c r="H86" s="7">
        <v>25803</v>
      </c>
      <c r="I86" s="7">
        <v>25803</v>
      </c>
      <c r="J86" s="6" t="s">
        <v>61</v>
      </c>
      <c r="K86" s="6"/>
      <c r="L86" s="6" t="s">
        <v>64</v>
      </c>
      <c r="M86" s="6"/>
      <c r="N86" s="6" t="s">
        <v>61</v>
      </c>
      <c r="O86" s="6" t="s">
        <v>61</v>
      </c>
      <c r="P86" s="6" t="s">
        <v>61</v>
      </c>
      <c r="Q86" s="6"/>
      <c r="R86" s="6" t="s">
        <v>65</v>
      </c>
      <c r="S86" s="6" t="s">
        <v>97</v>
      </c>
      <c r="T86" s="6" t="s">
        <v>97</v>
      </c>
      <c r="U86" s="6" t="s">
        <v>61</v>
      </c>
      <c r="V86" s="6" t="s">
        <v>97</v>
      </c>
      <c r="W86" s="6" t="s">
        <v>84</v>
      </c>
      <c r="X86" s="6" t="s">
        <v>67</v>
      </c>
    </row>
    <row r="87" spans="1:24" x14ac:dyDescent="0.25">
      <c r="A87" s="6" t="s">
        <v>87</v>
      </c>
      <c r="B87" s="6" t="s">
        <v>1127</v>
      </c>
      <c r="C87" s="6" t="s">
        <v>88</v>
      </c>
      <c r="D87" s="6" t="s">
        <v>89</v>
      </c>
      <c r="E87" s="6" t="s">
        <v>90</v>
      </c>
      <c r="F87" s="6">
        <v>2</v>
      </c>
      <c r="G87" s="7">
        <v>0</v>
      </c>
      <c r="H87" s="7">
        <v>5091</v>
      </c>
      <c r="I87" s="7">
        <v>0</v>
      </c>
      <c r="J87" s="6" t="s">
        <v>61</v>
      </c>
      <c r="K87" s="6"/>
      <c r="L87" s="6" t="s">
        <v>91</v>
      </c>
      <c r="M87" s="6"/>
      <c r="N87" s="6" t="s">
        <v>61</v>
      </c>
      <c r="O87" s="6" t="s">
        <v>61</v>
      </c>
      <c r="P87" s="6" t="s">
        <v>61</v>
      </c>
      <c r="Q87" s="6"/>
      <c r="R87" s="6" t="s">
        <v>65</v>
      </c>
      <c r="S87" s="6" t="s">
        <v>92</v>
      </c>
      <c r="T87" s="6" t="s">
        <v>92</v>
      </c>
      <c r="U87" s="6" t="s">
        <v>65</v>
      </c>
      <c r="V87" s="6" t="s">
        <v>61</v>
      </c>
      <c r="W87" s="6" t="s">
        <v>84</v>
      </c>
      <c r="X87" s="6"/>
    </row>
  </sheetData>
  <mergeCells count="1">
    <mergeCell ref="A1:H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2" sqref="K42"/>
    </sheetView>
  </sheetViews>
  <sheetFormatPr defaultRowHeight="14.25" x14ac:dyDescent="0.25"/>
  <cols>
    <col min="1" max="16384" width="9.140625" style="10"/>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86"/>
  <sheetViews>
    <sheetView topLeftCell="A52" workbookViewId="0">
      <pane xSplit="1" topLeftCell="FO1" activePane="topRight" state="frozen"/>
      <selection pane="topRight" activeCell="GK83" sqref="GK83"/>
    </sheetView>
  </sheetViews>
  <sheetFormatPr defaultRowHeight="14.25" x14ac:dyDescent="0.25"/>
  <cols>
    <col min="1" max="1" width="45.85546875" customWidth="1"/>
    <col min="2" max="2" width="6.85546875" customWidth="1"/>
    <col min="7" max="7" width="8.42578125" style="5" customWidth="1"/>
    <col min="8" max="8" width="11.5703125" style="5" customWidth="1"/>
    <col min="9" max="9" width="8.140625" customWidth="1"/>
    <col min="13" max="13" width="9.140625" style="5"/>
    <col min="14" max="14" width="12" style="5" bestFit="1" customWidth="1"/>
    <col min="19" max="19" width="9.85546875" style="5" bestFit="1" customWidth="1"/>
    <col min="20" max="20" width="12.28515625" style="5" bestFit="1" customWidth="1"/>
    <col min="25" max="25" width="9.85546875" style="5" bestFit="1" customWidth="1"/>
    <col min="26" max="26" width="10.85546875" style="5" bestFit="1" customWidth="1"/>
    <col min="31" max="31" width="9.85546875" style="5" bestFit="1" customWidth="1"/>
    <col min="32" max="32" width="12.28515625" style="5" bestFit="1" customWidth="1"/>
    <col min="37" max="38" width="9.85546875" style="5" bestFit="1" customWidth="1"/>
    <col min="43" max="43" width="9.85546875" style="5" bestFit="1" customWidth="1"/>
    <col min="44" max="44" width="10.85546875" style="5" bestFit="1" customWidth="1"/>
    <col min="49" max="49" width="9.85546875" style="5" bestFit="1" customWidth="1"/>
    <col min="50" max="50" width="12.28515625" style="5" bestFit="1" customWidth="1"/>
    <col min="55" max="55" width="10.85546875" style="5" bestFit="1" customWidth="1"/>
    <col min="56" max="56" width="12.28515625" style="5" bestFit="1" customWidth="1"/>
    <col min="61" max="62" width="10.85546875" style="5" bestFit="1" customWidth="1"/>
    <col min="67" max="68" width="9.85546875" style="5" bestFit="1" customWidth="1"/>
    <col min="73" max="73" width="9.85546875" style="5" bestFit="1" customWidth="1"/>
    <col min="74" max="74" width="12.28515625" style="5" bestFit="1" customWidth="1"/>
    <col min="79" max="80" width="9.85546875" style="5" bestFit="1" customWidth="1"/>
    <col min="85" max="86" width="9.85546875" style="5" bestFit="1" customWidth="1"/>
    <col min="91" max="91" width="10.85546875" style="5" bestFit="1" customWidth="1"/>
    <col min="92" max="92" width="12.28515625" style="5" bestFit="1" customWidth="1"/>
    <col min="97" max="97" width="12" style="5" bestFit="1" customWidth="1"/>
    <col min="98" max="98" width="13.5703125" style="5" bestFit="1" customWidth="1"/>
    <col min="103" max="104" width="10.85546875" style="5" bestFit="1" customWidth="1"/>
    <col min="109" max="110" width="9.85546875" style="5" bestFit="1" customWidth="1"/>
    <col min="114" max="114" width="11.140625" customWidth="1"/>
    <col min="115" max="116" width="9.85546875" style="5" bestFit="1" customWidth="1"/>
    <col min="121" max="121" width="11" style="5" bestFit="1" customWidth="1"/>
    <col min="122" max="122" width="12" style="5" bestFit="1" customWidth="1"/>
    <col min="127" max="128" width="9.85546875" style="5" bestFit="1" customWidth="1"/>
    <col min="133" max="134" width="10.85546875" style="5" bestFit="1" customWidth="1"/>
    <col min="139" max="140" width="9.85546875" style="5" bestFit="1" customWidth="1"/>
    <col min="145" max="146" width="9.140625" style="5"/>
    <col min="151" max="152" width="9.85546875" style="5" bestFit="1" customWidth="1"/>
    <col min="157" max="157" width="9.85546875" style="5" bestFit="1" customWidth="1"/>
    <col min="158" max="158" width="12.28515625" style="5" bestFit="1" customWidth="1"/>
    <col min="163" max="164" width="9.85546875" style="5" bestFit="1" customWidth="1"/>
    <col min="169" max="170" width="9.85546875" style="5" bestFit="1" customWidth="1"/>
    <col min="175" max="175" width="9.85546875" style="5" bestFit="1" customWidth="1"/>
    <col min="176" max="176" width="12.28515625" style="5" bestFit="1" customWidth="1"/>
    <col min="181" max="181" width="9.85546875" style="5" bestFit="1" customWidth="1"/>
    <col min="182" max="182" width="12.28515625" style="5" bestFit="1" customWidth="1"/>
    <col min="187" max="187" width="9.85546875" style="5" bestFit="1" customWidth="1"/>
    <col min="188" max="188" width="10.85546875" style="5" bestFit="1" customWidth="1"/>
  </cols>
  <sheetData>
    <row r="1" spans="1:188" ht="18" x14ac:dyDescent="0.25">
      <c r="A1" s="112" t="s">
        <v>1198</v>
      </c>
      <c r="B1" s="112"/>
      <c r="C1" s="112"/>
      <c r="D1" s="112"/>
      <c r="E1" s="112"/>
      <c r="F1" s="112"/>
      <c r="G1" s="112"/>
      <c r="H1" s="112"/>
    </row>
    <row r="2" spans="1:188" ht="15" thickBot="1" x14ac:dyDescent="0.3"/>
    <row r="3" spans="1:188" ht="15" thickBot="1" x14ac:dyDescent="0.3">
      <c r="A3" s="1"/>
      <c r="B3" s="1"/>
      <c r="C3" s="113" t="s">
        <v>17</v>
      </c>
      <c r="D3" s="114"/>
      <c r="E3" s="114"/>
      <c r="F3" s="114"/>
      <c r="G3" s="114"/>
      <c r="H3" s="115"/>
      <c r="I3" s="113" t="s">
        <v>18</v>
      </c>
      <c r="J3" s="114"/>
      <c r="K3" s="114"/>
      <c r="L3" s="114"/>
      <c r="M3" s="114"/>
      <c r="N3" s="115"/>
      <c r="O3" s="113" t="s">
        <v>19</v>
      </c>
      <c r="P3" s="114"/>
      <c r="Q3" s="114"/>
      <c r="R3" s="114"/>
      <c r="S3" s="114"/>
      <c r="T3" s="115"/>
      <c r="U3" s="113" t="s">
        <v>20</v>
      </c>
      <c r="V3" s="114"/>
      <c r="W3" s="114"/>
      <c r="X3" s="114"/>
      <c r="Y3" s="114"/>
      <c r="Z3" s="115"/>
      <c r="AA3" s="113" t="s">
        <v>21</v>
      </c>
      <c r="AB3" s="114"/>
      <c r="AC3" s="114"/>
      <c r="AD3" s="114"/>
      <c r="AE3" s="114"/>
      <c r="AF3" s="115"/>
      <c r="AG3" s="113" t="s">
        <v>22</v>
      </c>
      <c r="AH3" s="114"/>
      <c r="AI3" s="114"/>
      <c r="AJ3" s="114"/>
      <c r="AK3" s="114"/>
      <c r="AL3" s="115"/>
      <c r="AM3" s="113" t="s">
        <v>23</v>
      </c>
      <c r="AN3" s="114"/>
      <c r="AO3" s="114"/>
      <c r="AP3" s="114"/>
      <c r="AQ3" s="114"/>
      <c r="AR3" s="115"/>
      <c r="AS3" s="113" t="s">
        <v>24</v>
      </c>
      <c r="AT3" s="114"/>
      <c r="AU3" s="114"/>
      <c r="AV3" s="114"/>
      <c r="AW3" s="114"/>
      <c r="AX3" s="115"/>
      <c r="AY3" s="113" t="s">
        <v>25</v>
      </c>
      <c r="AZ3" s="114"/>
      <c r="BA3" s="114"/>
      <c r="BB3" s="114"/>
      <c r="BC3" s="114"/>
      <c r="BD3" s="115"/>
      <c r="BE3" s="113" t="s">
        <v>26</v>
      </c>
      <c r="BF3" s="114"/>
      <c r="BG3" s="114"/>
      <c r="BH3" s="114"/>
      <c r="BI3" s="114"/>
      <c r="BJ3" s="115"/>
      <c r="BK3" s="113" t="s">
        <v>27</v>
      </c>
      <c r="BL3" s="114"/>
      <c r="BM3" s="114"/>
      <c r="BN3" s="114"/>
      <c r="BO3" s="114"/>
      <c r="BP3" s="115"/>
      <c r="BQ3" s="113" t="s">
        <v>28</v>
      </c>
      <c r="BR3" s="114"/>
      <c r="BS3" s="114"/>
      <c r="BT3" s="114"/>
      <c r="BU3" s="114"/>
      <c r="BV3" s="115"/>
      <c r="BW3" s="113" t="s">
        <v>29</v>
      </c>
      <c r="BX3" s="114"/>
      <c r="BY3" s="114"/>
      <c r="BZ3" s="114"/>
      <c r="CA3" s="114"/>
      <c r="CB3" s="115"/>
      <c r="CC3" s="113" t="s">
        <v>30</v>
      </c>
      <c r="CD3" s="114"/>
      <c r="CE3" s="114"/>
      <c r="CF3" s="114"/>
      <c r="CG3" s="114"/>
      <c r="CH3" s="115"/>
      <c r="CI3" s="113" t="s">
        <v>31</v>
      </c>
      <c r="CJ3" s="114"/>
      <c r="CK3" s="114"/>
      <c r="CL3" s="114"/>
      <c r="CM3" s="114"/>
      <c r="CN3" s="115"/>
      <c r="CO3" s="113" t="s">
        <v>32</v>
      </c>
      <c r="CP3" s="114"/>
      <c r="CQ3" s="114"/>
      <c r="CR3" s="114"/>
      <c r="CS3" s="114"/>
      <c r="CT3" s="115"/>
      <c r="CU3" s="113" t="s">
        <v>33</v>
      </c>
      <c r="CV3" s="114"/>
      <c r="CW3" s="114"/>
      <c r="CX3" s="114"/>
      <c r="CY3" s="114"/>
      <c r="CZ3" s="115"/>
      <c r="DA3" s="113" t="s">
        <v>34</v>
      </c>
      <c r="DB3" s="114"/>
      <c r="DC3" s="114"/>
      <c r="DD3" s="114"/>
      <c r="DE3" s="114"/>
      <c r="DF3" s="115"/>
      <c r="DG3" s="113" t="s">
        <v>35</v>
      </c>
      <c r="DH3" s="114"/>
      <c r="DI3" s="114"/>
      <c r="DJ3" s="114"/>
      <c r="DK3" s="114"/>
      <c r="DL3" s="115"/>
      <c r="DM3" s="113" t="s">
        <v>36</v>
      </c>
      <c r="DN3" s="114"/>
      <c r="DO3" s="114"/>
      <c r="DP3" s="114"/>
      <c r="DQ3" s="114"/>
      <c r="DR3" s="115"/>
      <c r="DS3" s="113" t="s">
        <v>37</v>
      </c>
      <c r="DT3" s="114"/>
      <c r="DU3" s="114"/>
      <c r="DV3" s="114"/>
      <c r="DW3" s="114"/>
      <c r="DX3" s="115"/>
      <c r="DY3" s="113" t="s">
        <v>38</v>
      </c>
      <c r="DZ3" s="114"/>
      <c r="EA3" s="114"/>
      <c r="EB3" s="114"/>
      <c r="EC3" s="114"/>
      <c r="ED3" s="115"/>
      <c r="EE3" s="113" t="s">
        <v>39</v>
      </c>
      <c r="EF3" s="114"/>
      <c r="EG3" s="114"/>
      <c r="EH3" s="114"/>
      <c r="EI3" s="114"/>
      <c r="EJ3" s="115"/>
      <c r="EK3" s="113" t="s">
        <v>40</v>
      </c>
      <c r="EL3" s="114"/>
      <c r="EM3" s="114"/>
      <c r="EN3" s="114"/>
      <c r="EO3" s="114"/>
      <c r="EP3" s="115"/>
      <c r="EQ3" s="113" t="s">
        <v>41</v>
      </c>
      <c r="ER3" s="114"/>
      <c r="ES3" s="114"/>
      <c r="ET3" s="114"/>
      <c r="EU3" s="114"/>
      <c r="EV3" s="115"/>
      <c r="EW3" s="113" t="s">
        <v>42</v>
      </c>
      <c r="EX3" s="114"/>
      <c r="EY3" s="114"/>
      <c r="EZ3" s="114"/>
      <c r="FA3" s="114"/>
      <c r="FB3" s="115"/>
      <c r="FC3" s="113" t="s">
        <v>43</v>
      </c>
      <c r="FD3" s="114"/>
      <c r="FE3" s="114"/>
      <c r="FF3" s="114"/>
      <c r="FG3" s="114"/>
      <c r="FH3" s="115"/>
      <c r="FI3" s="113" t="s">
        <v>44</v>
      </c>
      <c r="FJ3" s="114"/>
      <c r="FK3" s="114"/>
      <c r="FL3" s="114"/>
      <c r="FM3" s="114"/>
      <c r="FN3" s="115"/>
      <c r="FO3" s="113" t="s">
        <v>45</v>
      </c>
      <c r="FP3" s="114"/>
      <c r="FQ3" s="114"/>
      <c r="FR3" s="114"/>
      <c r="FS3" s="114"/>
      <c r="FT3" s="115"/>
      <c r="FU3" s="113" t="s">
        <v>46</v>
      </c>
      <c r="FV3" s="114"/>
      <c r="FW3" s="114"/>
      <c r="FX3" s="114"/>
      <c r="FY3" s="114"/>
      <c r="FZ3" s="115"/>
      <c r="GA3" s="113" t="s">
        <v>47</v>
      </c>
      <c r="GB3" s="114"/>
      <c r="GC3" s="114"/>
      <c r="GD3" s="114"/>
      <c r="GE3" s="114"/>
      <c r="GF3" s="115"/>
    </row>
    <row r="4" spans="1:188" ht="15" thickBot="1" x14ac:dyDescent="0.3">
      <c r="A4" s="12" t="s">
        <v>1137</v>
      </c>
      <c r="B4" s="3"/>
      <c r="C4" s="8" t="s">
        <v>1133</v>
      </c>
      <c r="D4" s="8" t="s">
        <v>1130</v>
      </c>
      <c r="E4" s="8" t="s">
        <v>1129</v>
      </c>
      <c r="F4" s="8" t="s">
        <v>1128</v>
      </c>
      <c r="G4" s="9" t="s">
        <v>1135</v>
      </c>
      <c r="H4" s="9" t="s">
        <v>1136</v>
      </c>
      <c r="I4" s="8" t="s">
        <v>1133</v>
      </c>
      <c r="J4" s="8" t="s">
        <v>1130</v>
      </c>
      <c r="K4" s="8" t="s">
        <v>1129</v>
      </c>
      <c r="L4" s="8" t="s">
        <v>1128</v>
      </c>
      <c r="M4" s="9" t="s">
        <v>1135</v>
      </c>
      <c r="N4" s="9" t="s">
        <v>1136</v>
      </c>
      <c r="O4" s="8" t="s">
        <v>1133</v>
      </c>
      <c r="P4" s="8" t="s">
        <v>1130</v>
      </c>
      <c r="Q4" s="8" t="s">
        <v>1129</v>
      </c>
      <c r="R4" s="8" t="s">
        <v>1128</v>
      </c>
      <c r="S4" s="9" t="s">
        <v>1135</v>
      </c>
      <c r="T4" s="9" t="s">
        <v>1136</v>
      </c>
      <c r="U4" s="8" t="s">
        <v>1133</v>
      </c>
      <c r="V4" s="8" t="s">
        <v>1130</v>
      </c>
      <c r="W4" s="8" t="s">
        <v>1129</v>
      </c>
      <c r="X4" s="8" t="s">
        <v>1128</v>
      </c>
      <c r="Y4" s="9" t="s">
        <v>1135</v>
      </c>
      <c r="Z4" s="9" t="s">
        <v>1136</v>
      </c>
      <c r="AA4" s="8" t="s">
        <v>1133</v>
      </c>
      <c r="AB4" s="8" t="s">
        <v>1130</v>
      </c>
      <c r="AC4" s="8" t="s">
        <v>1129</v>
      </c>
      <c r="AD4" s="8" t="s">
        <v>1128</v>
      </c>
      <c r="AE4" s="9" t="s">
        <v>1135</v>
      </c>
      <c r="AF4" s="9" t="s">
        <v>1136</v>
      </c>
      <c r="AG4" s="8" t="s">
        <v>1133</v>
      </c>
      <c r="AH4" s="8" t="s">
        <v>1130</v>
      </c>
      <c r="AI4" s="8" t="s">
        <v>1129</v>
      </c>
      <c r="AJ4" s="8" t="s">
        <v>1128</v>
      </c>
      <c r="AK4" s="9" t="s">
        <v>1135</v>
      </c>
      <c r="AL4" s="9" t="s">
        <v>1136</v>
      </c>
      <c r="AM4" s="8" t="s">
        <v>1133</v>
      </c>
      <c r="AN4" s="8" t="s">
        <v>1130</v>
      </c>
      <c r="AO4" s="8" t="s">
        <v>1129</v>
      </c>
      <c r="AP4" s="8" t="s">
        <v>1128</v>
      </c>
      <c r="AQ4" s="9" t="s">
        <v>1135</v>
      </c>
      <c r="AR4" s="9" t="s">
        <v>1136</v>
      </c>
      <c r="AS4" s="8" t="s">
        <v>1133</v>
      </c>
      <c r="AT4" s="8" t="s">
        <v>1130</v>
      </c>
      <c r="AU4" s="8" t="s">
        <v>1129</v>
      </c>
      <c r="AV4" s="8" t="s">
        <v>1128</v>
      </c>
      <c r="AW4" s="9" t="s">
        <v>1135</v>
      </c>
      <c r="AX4" s="9" t="s">
        <v>1136</v>
      </c>
      <c r="AY4" s="8" t="s">
        <v>1133</v>
      </c>
      <c r="AZ4" s="8" t="s">
        <v>1130</v>
      </c>
      <c r="BA4" s="8" t="s">
        <v>1129</v>
      </c>
      <c r="BB4" s="8" t="s">
        <v>1128</v>
      </c>
      <c r="BC4" s="9" t="s">
        <v>1135</v>
      </c>
      <c r="BD4" s="9" t="s">
        <v>1136</v>
      </c>
      <c r="BE4" s="8" t="s">
        <v>1133</v>
      </c>
      <c r="BF4" s="8" t="s">
        <v>1130</v>
      </c>
      <c r="BG4" s="8" t="s">
        <v>1129</v>
      </c>
      <c r="BH4" s="8" t="s">
        <v>1128</v>
      </c>
      <c r="BI4" s="9" t="s">
        <v>1135</v>
      </c>
      <c r="BJ4" s="9" t="s">
        <v>1136</v>
      </c>
      <c r="BK4" s="8" t="s">
        <v>1133</v>
      </c>
      <c r="BL4" s="8" t="s">
        <v>1130</v>
      </c>
      <c r="BM4" s="8" t="s">
        <v>1129</v>
      </c>
      <c r="BN4" s="8" t="s">
        <v>1128</v>
      </c>
      <c r="BO4" s="9" t="s">
        <v>1135</v>
      </c>
      <c r="BP4" s="9" t="s">
        <v>1136</v>
      </c>
      <c r="BQ4" s="8" t="s">
        <v>1133</v>
      </c>
      <c r="BR4" s="8" t="s">
        <v>1130</v>
      </c>
      <c r="BS4" s="8" t="s">
        <v>1129</v>
      </c>
      <c r="BT4" s="8" t="s">
        <v>1128</v>
      </c>
      <c r="BU4" s="9" t="s">
        <v>1135</v>
      </c>
      <c r="BV4" s="9" t="s">
        <v>1136</v>
      </c>
      <c r="BW4" s="8" t="s">
        <v>1133</v>
      </c>
      <c r="BX4" s="8" t="s">
        <v>1130</v>
      </c>
      <c r="BY4" s="8" t="s">
        <v>1129</v>
      </c>
      <c r="BZ4" s="8" t="s">
        <v>1128</v>
      </c>
      <c r="CA4" s="9" t="s">
        <v>1135</v>
      </c>
      <c r="CB4" s="9" t="s">
        <v>1136</v>
      </c>
      <c r="CC4" s="8" t="s">
        <v>1133</v>
      </c>
      <c r="CD4" s="8" t="s">
        <v>1130</v>
      </c>
      <c r="CE4" s="8" t="s">
        <v>1129</v>
      </c>
      <c r="CF4" s="8" t="s">
        <v>1128</v>
      </c>
      <c r="CG4" s="9" t="s">
        <v>1135</v>
      </c>
      <c r="CH4" s="9" t="s">
        <v>1136</v>
      </c>
      <c r="CI4" s="8" t="s">
        <v>1133</v>
      </c>
      <c r="CJ4" s="8" t="s">
        <v>1130</v>
      </c>
      <c r="CK4" s="8" t="s">
        <v>1129</v>
      </c>
      <c r="CL4" s="8" t="s">
        <v>1128</v>
      </c>
      <c r="CM4" s="9" t="s">
        <v>1135</v>
      </c>
      <c r="CN4" s="9" t="s">
        <v>1136</v>
      </c>
      <c r="CO4" s="8" t="s">
        <v>1133</v>
      </c>
      <c r="CP4" s="8" t="s">
        <v>1130</v>
      </c>
      <c r="CQ4" s="8" t="s">
        <v>1129</v>
      </c>
      <c r="CR4" s="8" t="s">
        <v>1128</v>
      </c>
      <c r="CS4" s="9" t="s">
        <v>1135</v>
      </c>
      <c r="CT4" s="9" t="s">
        <v>1136</v>
      </c>
      <c r="CU4" s="8" t="s">
        <v>1133</v>
      </c>
      <c r="CV4" s="8" t="s">
        <v>1130</v>
      </c>
      <c r="CW4" s="8" t="s">
        <v>1129</v>
      </c>
      <c r="CX4" s="8" t="s">
        <v>1128</v>
      </c>
      <c r="CY4" s="9" t="s">
        <v>1135</v>
      </c>
      <c r="CZ4" s="9" t="s">
        <v>1136</v>
      </c>
      <c r="DA4" s="8" t="s">
        <v>1133</v>
      </c>
      <c r="DB4" s="8" t="s">
        <v>1130</v>
      </c>
      <c r="DC4" s="8" t="s">
        <v>1129</v>
      </c>
      <c r="DD4" s="8" t="s">
        <v>1128</v>
      </c>
      <c r="DE4" s="9" t="s">
        <v>1135</v>
      </c>
      <c r="DF4" s="9" t="s">
        <v>1136</v>
      </c>
      <c r="DG4" s="8" t="s">
        <v>1133</v>
      </c>
      <c r="DH4" s="8" t="s">
        <v>1130</v>
      </c>
      <c r="DI4" s="8" t="s">
        <v>1129</v>
      </c>
      <c r="DJ4" s="8" t="s">
        <v>1128</v>
      </c>
      <c r="DK4" s="9" t="s">
        <v>1135</v>
      </c>
      <c r="DL4" s="9" t="s">
        <v>1136</v>
      </c>
      <c r="DM4" s="8" t="s">
        <v>1133</v>
      </c>
      <c r="DN4" s="8" t="s">
        <v>1130</v>
      </c>
      <c r="DO4" s="8" t="s">
        <v>1129</v>
      </c>
      <c r="DP4" s="8" t="s">
        <v>1128</v>
      </c>
      <c r="DQ4" s="9" t="s">
        <v>1135</v>
      </c>
      <c r="DR4" s="9" t="s">
        <v>1136</v>
      </c>
      <c r="DS4" s="8" t="s">
        <v>1133</v>
      </c>
      <c r="DT4" s="8" t="s">
        <v>1130</v>
      </c>
      <c r="DU4" s="8" t="s">
        <v>1129</v>
      </c>
      <c r="DV4" s="8" t="s">
        <v>1128</v>
      </c>
      <c r="DW4" s="9" t="s">
        <v>1135</v>
      </c>
      <c r="DX4" s="9" t="s">
        <v>1136</v>
      </c>
      <c r="DY4" s="8" t="s">
        <v>1133</v>
      </c>
      <c r="DZ4" s="8" t="s">
        <v>1130</v>
      </c>
      <c r="EA4" s="8" t="s">
        <v>1129</v>
      </c>
      <c r="EB4" s="8" t="s">
        <v>1128</v>
      </c>
      <c r="EC4" s="9" t="s">
        <v>1135</v>
      </c>
      <c r="ED4" s="9" t="s">
        <v>1136</v>
      </c>
      <c r="EE4" s="8" t="s">
        <v>1133</v>
      </c>
      <c r="EF4" s="8" t="s">
        <v>1130</v>
      </c>
      <c r="EG4" s="8" t="s">
        <v>1129</v>
      </c>
      <c r="EH4" s="8" t="s">
        <v>1128</v>
      </c>
      <c r="EI4" s="9" t="s">
        <v>1135</v>
      </c>
      <c r="EJ4" s="9" t="s">
        <v>1136</v>
      </c>
      <c r="EK4" s="8" t="s">
        <v>1133</v>
      </c>
      <c r="EL4" s="8" t="s">
        <v>1130</v>
      </c>
      <c r="EM4" s="8" t="s">
        <v>1129</v>
      </c>
      <c r="EN4" s="8" t="s">
        <v>1128</v>
      </c>
      <c r="EO4" s="9" t="s">
        <v>1135</v>
      </c>
      <c r="EP4" s="9" t="s">
        <v>1136</v>
      </c>
      <c r="EQ4" s="8" t="s">
        <v>1133</v>
      </c>
      <c r="ER4" s="8" t="s">
        <v>1130</v>
      </c>
      <c r="ES4" s="8" t="s">
        <v>1129</v>
      </c>
      <c r="ET4" s="8" t="s">
        <v>1128</v>
      </c>
      <c r="EU4" s="9" t="s">
        <v>1135</v>
      </c>
      <c r="EV4" s="9" t="s">
        <v>1136</v>
      </c>
      <c r="EW4" s="8" t="s">
        <v>1133</v>
      </c>
      <c r="EX4" s="8" t="s">
        <v>1130</v>
      </c>
      <c r="EY4" s="8" t="s">
        <v>1129</v>
      </c>
      <c r="EZ4" s="8" t="s">
        <v>1128</v>
      </c>
      <c r="FA4" s="9" t="s">
        <v>1135</v>
      </c>
      <c r="FB4" s="9" t="s">
        <v>1136</v>
      </c>
      <c r="FC4" s="8" t="s">
        <v>1133</v>
      </c>
      <c r="FD4" s="8" t="s">
        <v>1130</v>
      </c>
      <c r="FE4" s="8" t="s">
        <v>1129</v>
      </c>
      <c r="FF4" s="8" t="s">
        <v>1128</v>
      </c>
      <c r="FG4" s="9" t="s">
        <v>1135</v>
      </c>
      <c r="FH4" s="9" t="s">
        <v>1136</v>
      </c>
      <c r="FI4" s="8" t="s">
        <v>1133</v>
      </c>
      <c r="FJ4" s="8" t="s">
        <v>1130</v>
      </c>
      <c r="FK4" s="8" t="s">
        <v>1129</v>
      </c>
      <c r="FL4" s="8" t="s">
        <v>1128</v>
      </c>
      <c r="FM4" s="9" t="s">
        <v>1135</v>
      </c>
      <c r="FN4" s="9" t="s">
        <v>1136</v>
      </c>
      <c r="FO4" s="8" t="s">
        <v>1133</v>
      </c>
      <c r="FP4" s="8" t="s">
        <v>1130</v>
      </c>
      <c r="FQ4" s="8" t="s">
        <v>1129</v>
      </c>
      <c r="FR4" s="8" t="s">
        <v>1128</v>
      </c>
      <c r="FS4" s="9" t="s">
        <v>1135</v>
      </c>
      <c r="FT4" s="9" t="s">
        <v>1136</v>
      </c>
      <c r="FU4" s="8" t="s">
        <v>1133</v>
      </c>
      <c r="FV4" s="8" t="s">
        <v>1130</v>
      </c>
      <c r="FW4" s="8" t="s">
        <v>1129</v>
      </c>
      <c r="FX4" s="8" t="s">
        <v>1128</v>
      </c>
      <c r="FY4" s="9" t="s">
        <v>1135</v>
      </c>
      <c r="FZ4" s="9" t="s">
        <v>1136</v>
      </c>
      <c r="GA4" s="8" t="s">
        <v>1133</v>
      </c>
      <c r="GB4" s="8" t="s">
        <v>1130</v>
      </c>
      <c r="GC4" s="8" t="s">
        <v>1129</v>
      </c>
      <c r="GD4" s="8" t="s">
        <v>1128</v>
      </c>
      <c r="GE4" s="9" t="s">
        <v>1135</v>
      </c>
      <c r="GF4" s="9" t="s">
        <v>1136</v>
      </c>
    </row>
    <row r="5" spans="1:188" x14ac:dyDescent="0.25">
      <c r="A5" s="11" t="s">
        <v>317</v>
      </c>
      <c r="B5" s="11" t="s">
        <v>1126</v>
      </c>
      <c r="C5" s="11"/>
      <c r="D5" s="11"/>
      <c r="E5" s="11"/>
      <c r="F5" s="11"/>
      <c r="G5" s="14"/>
      <c r="H5" s="14"/>
      <c r="I5" s="11"/>
      <c r="J5" s="11"/>
      <c r="K5" s="11"/>
      <c r="L5" s="11"/>
      <c r="M5" s="16"/>
      <c r="N5" s="16"/>
      <c r="O5" s="11"/>
      <c r="P5" s="11"/>
      <c r="Q5" s="11"/>
      <c r="R5" s="11"/>
      <c r="S5" s="17"/>
      <c r="T5" s="17"/>
      <c r="U5" s="11">
        <v>1</v>
      </c>
      <c r="V5" s="11"/>
      <c r="W5" s="11"/>
      <c r="X5" s="11">
        <v>1</v>
      </c>
      <c r="Y5" s="17">
        <v>65476</v>
      </c>
      <c r="Z5" s="17">
        <v>85165</v>
      </c>
      <c r="AA5" s="11"/>
      <c r="AB5" s="11"/>
      <c r="AC5" s="11"/>
      <c r="AD5" s="11"/>
      <c r="AE5" s="17"/>
      <c r="AF5" s="17"/>
      <c r="AG5" s="11">
        <v>3</v>
      </c>
      <c r="AH5" s="11"/>
      <c r="AI5" s="11"/>
      <c r="AJ5" s="11">
        <v>3</v>
      </c>
      <c r="AK5" s="17">
        <v>41353</v>
      </c>
      <c r="AL5" s="17">
        <v>53819</v>
      </c>
      <c r="AM5" s="11"/>
      <c r="AN5" s="11"/>
      <c r="AO5" s="11"/>
      <c r="AP5" s="11"/>
      <c r="AQ5" s="17"/>
      <c r="AR5" s="17"/>
      <c r="AS5" s="11"/>
      <c r="AT5" s="11"/>
      <c r="AU5" s="11"/>
      <c r="AV5" s="11"/>
      <c r="AW5" s="17"/>
      <c r="AX5" s="17"/>
      <c r="AY5" s="11"/>
      <c r="AZ5" s="11"/>
      <c r="BA5" s="11">
        <v>1</v>
      </c>
      <c r="BB5" s="11">
        <v>0.25</v>
      </c>
      <c r="BC5" s="17">
        <v>29702</v>
      </c>
      <c r="BD5" s="17">
        <v>29702</v>
      </c>
      <c r="BE5" s="11"/>
      <c r="BF5" s="11"/>
      <c r="BG5" s="11"/>
      <c r="BH5" s="11"/>
      <c r="BI5" s="17"/>
      <c r="BJ5" s="17"/>
      <c r="BK5" s="11"/>
      <c r="BL5" s="11"/>
      <c r="BM5" s="11"/>
      <c r="BN5" s="11"/>
      <c r="BO5" s="17"/>
      <c r="BP5" s="17"/>
      <c r="BQ5" s="11"/>
      <c r="BR5" s="11"/>
      <c r="BS5" s="11"/>
      <c r="BT5" s="11"/>
      <c r="BU5" s="17"/>
      <c r="BV5" s="17"/>
      <c r="BW5" s="11">
        <v>1</v>
      </c>
      <c r="BX5" s="11"/>
      <c r="BY5" s="11"/>
      <c r="BZ5" s="11">
        <v>1</v>
      </c>
      <c r="CA5" s="17">
        <v>65476</v>
      </c>
      <c r="CB5" s="17">
        <v>85165</v>
      </c>
      <c r="CC5" s="11"/>
      <c r="CD5" s="11"/>
      <c r="CE5" s="11"/>
      <c r="CF5" s="11"/>
      <c r="CG5" s="17"/>
      <c r="CH5" s="17"/>
      <c r="CI5" s="11"/>
      <c r="CJ5" s="11"/>
      <c r="CK5" s="11">
        <v>1</v>
      </c>
      <c r="CL5" s="11">
        <v>0.1</v>
      </c>
      <c r="CM5" s="17">
        <v>0</v>
      </c>
      <c r="CN5" s="17">
        <v>0</v>
      </c>
      <c r="CO5" s="11"/>
      <c r="CP5" s="11"/>
      <c r="CQ5" s="11"/>
      <c r="CR5" s="11"/>
      <c r="CS5" s="17"/>
      <c r="CT5" s="17"/>
      <c r="CU5" s="11">
        <v>1</v>
      </c>
      <c r="CV5" s="11"/>
      <c r="CW5" s="11"/>
      <c r="CX5" s="11">
        <v>1</v>
      </c>
      <c r="CY5" s="17">
        <v>47290</v>
      </c>
      <c r="CZ5" s="17">
        <v>90982</v>
      </c>
      <c r="DA5" s="11"/>
      <c r="DB5" s="11"/>
      <c r="DC5" s="11"/>
      <c r="DD5" s="11"/>
      <c r="DE5" s="11"/>
      <c r="DF5" s="11"/>
      <c r="DG5" s="11">
        <v>1</v>
      </c>
      <c r="DH5" s="11"/>
      <c r="DI5" s="11"/>
      <c r="DJ5" s="11">
        <v>1</v>
      </c>
      <c r="DK5" s="17">
        <v>65604</v>
      </c>
      <c r="DL5" s="17">
        <v>65604</v>
      </c>
      <c r="DM5" s="11"/>
      <c r="DN5" s="11"/>
      <c r="DO5" s="11"/>
      <c r="DP5" s="11"/>
      <c r="DQ5" s="17"/>
      <c r="DR5" s="17"/>
      <c r="DS5" s="11"/>
      <c r="DT5" s="11"/>
      <c r="DU5" s="11"/>
      <c r="DV5" s="11"/>
      <c r="DW5" s="11"/>
      <c r="DX5" s="11"/>
      <c r="DY5" s="11"/>
      <c r="DZ5" s="11"/>
      <c r="EA5" s="11"/>
      <c r="EB5" s="11"/>
      <c r="EC5" s="11"/>
      <c r="ED5" s="11"/>
      <c r="EE5" s="11">
        <v>2</v>
      </c>
      <c r="EF5" s="11"/>
      <c r="EG5" s="11"/>
      <c r="EH5" s="11">
        <v>1</v>
      </c>
      <c r="EI5" s="17">
        <v>54447</v>
      </c>
      <c r="EJ5" s="17">
        <v>74506</v>
      </c>
      <c r="EK5" s="11"/>
      <c r="EL5" s="11"/>
      <c r="EM5" s="11"/>
      <c r="EN5" s="11"/>
      <c r="EO5" s="11"/>
      <c r="EP5" s="11"/>
      <c r="EQ5" s="11"/>
      <c r="ER5" s="11"/>
      <c r="ES5" s="11"/>
      <c r="ET5" s="11"/>
      <c r="EU5" s="17"/>
      <c r="EV5" s="17"/>
      <c r="EW5" s="11"/>
      <c r="EX5" s="11"/>
      <c r="EY5" s="11"/>
      <c r="EZ5" s="11"/>
      <c r="FA5" s="17"/>
      <c r="FB5" s="17"/>
      <c r="FC5" s="11">
        <v>2</v>
      </c>
      <c r="FD5" s="11"/>
      <c r="FE5" s="11"/>
      <c r="FF5" s="11">
        <v>2</v>
      </c>
      <c r="FG5" s="17">
        <v>44397</v>
      </c>
      <c r="FH5" s="17"/>
      <c r="FI5" s="11"/>
      <c r="FJ5" s="11"/>
      <c r="FK5" s="11"/>
      <c r="FL5" s="11"/>
      <c r="FM5" s="11"/>
      <c r="FN5" s="11"/>
      <c r="FO5" s="11">
        <v>2</v>
      </c>
      <c r="FP5" s="11"/>
      <c r="FQ5" s="11"/>
      <c r="FR5" s="11">
        <v>2</v>
      </c>
      <c r="FS5" s="17">
        <v>39621</v>
      </c>
      <c r="FT5" s="17">
        <v>49633</v>
      </c>
      <c r="FU5" s="11"/>
      <c r="FV5" s="11"/>
      <c r="FW5" s="11"/>
      <c r="FX5" s="11"/>
      <c r="FY5" s="17"/>
      <c r="FZ5" s="17"/>
      <c r="GA5" s="11">
        <v>28</v>
      </c>
      <c r="GB5" s="11"/>
      <c r="GC5" s="11"/>
      <c r="GD5" s="11">
        <v>28</v>
      </c>
      <c r="GE5" s="17">
        <v>19647</v>
      </c>
      <c r="GF5" s="17">
        <v>51572</v>
      </c>
    </row>
    <row r="6" spans="1:188" x14ac:dyDescent="0.25">
      <c r="A6" s="6" t="s">
        <v>172</v>
      </c>
      <c r="B6" s="6" t="s">
        <v>1126</v>
      </c>
      <c r="C6" s="6">
        <v>1</v>
      </c>
      <c r="D6" s="6">
        <v>0</v>
      </c>
      <c r="E6" s="6">
        <v>0</v>
      </c>
      <c r="F6" s="6">
        <v>1</v>
      </c>
      <c r="G6" s="15"/>
      <c r="H6" s="15"/>
      <c r="I6" s="6"/>
      <c r="J6" s="6"/>
      <c r="K6" s="6"/>
      <c r="L6" s="6"/>
      <c r="M6" s="13"/>
      <c r="N6" s="13"/>
      <c r="O6" s="6"/>
      <c r="P6" s="6"/>
      <c r="Q6" s="6"/>
      <c r="R6" s="6"/>
      <c r="S6" s="7"/>
      <c r="T6" s="7"/>
      <c r="U6" s="6">
        <v>1</v>
      </c>
      <c r="V6" s="6">
        <v>0</v>
      </c>
      <c r="W6" s="6">
        <v>0</v>
      </c>
      <c r="X6" s="6">
        <v>1</v>
      </c>
      <c r="Y6" s="7">
        <v>53744</v>
      </c>
      <c r="Z6" s="7">
        <v>74106</v>
      </c>
      <c r="AA6" s="6"/>
      <c r="AB6" s="6"/>
      <c r="AC6" s="6"/>
      <c r="AD6" s="6"/>
      <c r="AE6" s="7"/>
      <c r="AF6" s="7"/>
      <c r="AG6" s="6">
        <v>0</v>
      </c>
      <c r="AH6" s="6">
        <v>0</v>
      </c>
      <c r="AI6" s="6">
        <v>2</v>
      </c>
      <c r="AJ6" s="6">
        <v>0.12</v>
      </c>
      <c r="AK6" s="7">
        <v>83200</v>
      </c>
      <c r="AL6" s="7">
        <v>93600</v>
      </c>
      <c r="AM6" s="6">
        <v>0</v>
      </c>
      <c r="AN6" s="6">
        <v>0</v>
      </c>
      <c r="AO6" s="6">
        <v>1</v>
      </c>
      <c r="AP6" s="6">
        <v>0.01</v>
      </c>
      <c r="AQ6" s="7">
        <v>0</v>
      </c>
      <c r="AR6" s="7">
        <v>0</v>
      </c>
      <c r="AS6" s="6"/>
      <c r="AT6" s="6"/>
      <c r="AU6" s="6"/>
      <c r="AV6" s="6"/>
      <c r="AW6" s="7"/>
      <c r="AX6" s="7"/>
      <c r="AY6" s="6">
        <v>0</v>
      </c>
      <c r="AZ6" s="6">
        <v>1</v>
      </c>
      <c r="BA6" s="6">
        <v>0</v>
      </c>
      <c r="BB6" s="6">
        <v>0.56000000000000005</v>
      </c>
      <c r="BC6" s="7">
        <v>43504</v>
      </c>
      <c r="BD6" s="7">
        <v>63921</v>
      </c>
      <c r="BE6" s="6"/>
      <c r="BF6" s="6"/>
      <c r="BG6" s="6"/>
      <c r="BH6" s="6"/>
      <c r="BI6" s="7"/>
      <c r="BJ6" s="7"/>
      <c r="BK6" s="6"/>
      <c r="BL6" s="6"/>
      <c r="BM6" s="6"/>
      <c r="BN6" s="6"/>
      <c r="BO6" s="7"/>
      <c r="BP6" s="7"/>
      <c r="BQ6" s="6">
        <v>0</v>
      </c>
      <c r="BR6" s="6">
        <v>1</v>
      </c>
      <c r="BS6" s="6">
        <v>0</v>
      </c>
      <c r="BT6" s="6">
        <v>0.52</v>
      </c>
      <c r="BU6" s="7">
        <v>43894</v>
      </c>
      <c r="BV6" s="7">
        <v>61639</v>
      </c>
      <c r="BW6" s="6"/>
      <c r="BX6" s="6"/>
      <c r="BY6" s="6"/>
      <c r="BZ6" s="6"/>
      <c r="CA6" s="7"/>
      <c r="CB6" s="7"/>
      <c r="CC6" s="6"/>
      <c r="CD6" s="6"/>
      <c r="CE6" s="6"/>
      <c r="CF6" s="6"/>
      <c r="CG6" s="7"/>
      <c r="CH6" s="7"/>
      <c r="CI6" s="6">
        <v>0</v>
      </c>
      <c r="CJ6" s="6">
        <v>0</v>
      </c>
      <c r="CK6" s="6">
        <v>1</v>
      </c>
      <c r="CL6" s="6">
        <v>0.05</v>
      </c>
      <c r="CM6" s="7" t="s">
        <v>180</v>
      </c>
      <c r="CN6" s="7"/>
      <c r="CO6" s="6"/>
      <c r="CP6" s="6"/>
      <c r="CQ6" s="6"/>
      <c r="CR6" s="6"/>
      <c r="CS6" s="7"/>
      <c r="CT6" s="7"/>
      <c r="CU6" s="6"/>
      <c r="CV6" s="6"/>
      <c r="CW6" s="6"/>
      <c r="CX6" s="6"/>
      <c r="CY6" s="7"/>
      <c r="CZ6" s="7"/>
      <c r="DA6" s="6"/>
      <c r="DB6" s="6"/>
      <c r="DC6" s="6"/>
      <c r="DD6" s="6"/>
      <c r="DE6" s="6"/>
      <c r="DF6" s="6"/>
      <c r="DG6" s="6">
        <v>1</v>
      </c>
      <c r="DH6" s="6">
        <v>0</v>
      </c>
      <c r="DI6" s="6">
        <v>0</v>
      </c>
      <c r="DJ6" s="6">
        <v>1</v>
      </c>
      <c r="DK6" s="7">
        <v>37506</v>
      </c>
      <c r="DL6" s="7">
        <v>53056</v>
      </c>
      <c r="DM6" s="6"/>
      <c r="DN6" s="6"/>
      <c r="DO6" s="6"/>
      <c r="DP6" s="6"/>
      <c r="DQ6" s="7"/>
      <c r="DR6" s="7"/>
      <c r="DS6" s="6"/>
      <c r="DT6" s="6"/>
      <c r="DU6" s="6"/>
      <c r="DV6" s="6"/>
      <c r="DW6" s="6"/>
      <c r="DX6" s="6"/>
      <c r="DY6" s="6"/>
      <c r="DZ6" s="6"/>
      <c r="EA6" s="6"/>
      <c r="EB6" s="6"/>
      <c r="EC6" s="6"/>
      <c r="ED6" s="6"/>
      <c r="EE6" s="6"/>
      <c r="EF6" s="6"/>
      <c r="EG6" s="6"/>
      <c r="EH6" s="6"/>
      <c r="EI6" s="7"/>
      <c r="EJ6" s="7"/>
      <c r="EK6" s="6"/>
      <c r="EL6" s="6"/>
      <c r="EM6" s="6"/>
      <c r="EN6" s="6"/>
      <c r="EO6" s="6"/>
      <c r="EP6" s="6"/>
      <c r="EQ6" s="6"/>
      <c r="ER6" s="6"/>
      <c r="ES6" s="6"/>
      <c r="ET6" s="6"/>
      <c r="EU6" s="7"/>
      <c r="EV6" s="7"/>
      <c r="EW6" s="6">
        <v>4</v>
      </c>
      <c r="EX6" s="6">
        <v>0</v>
      </c>
      <c r="EY6" s="6">
        <v>0.1</v>
      </c>
      <c r="EZ6" s="6">
        <v>4.0999999999999996</v>
      </c>
      <c r="FA6" s="7">
        <v>47677</v>
      </c>
      <c r="FB6" s="7">
        <v>65811</v>
      </c>
      <c r="FC6" s="6"/>
      <c r="FD6" s="6"/>
      <c r="FE6" s="6"/>
      <c r="FF6" s="6"/>
      <c r="FG6" s="7"/>
      <c r="FH6" s="7"/>
      <c r="FI6" s="6"/>
      <c r="FJ6" s="6"/>
      <c r="FK6" s="6"/>
      <c r="FL6" s="6"/>
      <c r="FM6" s="6"/>
      <c r="FN6" s="6"/>
      <c r="FO6" s="6">
        <v>0</v>
      </c>
      <c r="FP6" s="6">
        <v>1</v>
      </c>
      <c r="FQ6" s="6">
        <v>0</v>
      </c>
      <c r="FR6" s="6">
        <v>0.51</v>
      </c>
      <c r="FS6" s="7">
        <v>35100</v>
      </c>
      <c r="FT6" s="7">
        <v>44850</v>
      </c>
      <c r="FU6" s="6"/>
      <c r="FV6" s="6"/>
      <c r="FW6" s="6"/>
      <c r="FX6" s="6"/>
      <c r="FY6" s="7"/>
      <c r="FZ6" s="7"/>
      <c r="GA6" s="6"/>
      <c r="GB6" s="6"/>
      <c r="GC6" s="6"/>
      <c r="GD6" s="6"/>
      <c r="GE6" s="7"/>
      <c r="GF6" s="7"/>
    </row>
    <row r="7" spans="1:188" x14ac:dyDescent="0.25">
      <c r="A7" s="6" t="s">
        <v>366</v>
      </c>
      <c r="B7" s="6" t="s">
        <v>1126</v>
      </c>
      <c r="C7" s="6"/>
      <c r="D7" s="6"/>
      <c r="E7" s="6"/>
      <c r="F7" s="6"/>
      <c r="G7" s="15"/>
      <c r="H7" s="15"/>
      <c r="I7" s="6"/>
      <c r="J7" s="6"/>
      <c r="K7" s="6"/>
      <c r="L7" s="6"/>
      <c r="M7" s="13"/>
      <c r="N7" s="13"/>
      <c r="O7" s="6"/>
      <c r="P7" s="6"/>
      <c r="Q7" s="6"/>
      <c r="R7" s="6"/>
      <c r="S7" s="7"/>
      <c r="T7" s="7"/>
      <c r="U7" s="6">
        <v>1</v>
      </c>
      <c r="V7" s="6"/>
      <c r="W7" s="6"/>
      <c r="X7" s="6">
        <v>1</v>
      </c>
      <c r="Y7" s="7">
        <v>80254</v>
      </c>
      <c r="Z7" s="7">
        <v>80254</v>
      </c>
      <c r="AA7" s="6"/>
      <c r="AB7" s="6"/>
      <c r="AC7" s="6"/>
      <c r="AD7" s="6"/>
      <c r="AE7" s="7"/>
      <c r="AF7" s="7"/>
      <c r="AG7" s="6"/>
      <c r="AH7" s="6"/>
      <c r="AI7" s="6"/>
      <c r="AJ7" s="6"/>
      <c r="AK7" s="7"/>
      <c r="AL7" s="7"/>
      <c r="AM7" s="6"/>
      <c r="AN7" s="6"/>
      <c r="AO7" s="6"/>
      <c r="AP7" s="6"/>
      <c r="AQ7" s="7"/>
      <c r="AR7" s="7"/>
      <c r="AS7" s="6"/>
      <c r="AT7" s="6"/>
      <c r="AU7" s="6"/>
      <c r="AV7" s="6"/>
      <c r="AW7" s="7"/>
      <c r="AX7" s="7"/>
      <c r="AY7" s="6"/>
      <c r="AZ7" s="6">
        <v>1</v>
      </c>
      <c r="BA7" s="6"/>
      <c r="BB7" s="6">
        <v>0.46</v>
      </c>
      <c r="BC7" s="7">
        <v>58854</v>
      </c>
      <c r="BD7" s="7">
        <v>58854</v>
      </c>
      <c r="BE7" s="6"/>
      <c r="BF7" s="6"/>
      <c r="BG7" s="6"/>
      <c r="BH7" s="6"/>
      <c r="BI7" s="7"/>
      <c r="BJ7" s="7"/>
      <c r="BK7" s="6"/>
      <c r="BL7" s="6"/>
      <c r="BM7" s="6"/>
      <c r="BN7" s="6"/>
      <c r="BO7" s="7"/>
      <c r="BP7" s="7"/>
      <c r="BQ7" s="6"/>
      <c r="BR7" s="6">
        <v>1</v>
      </c>
      <c r="BS7" s="6"/>
      <c r="BT7" s="6">
        <v>0.7</v>
      </c>
      <c r="BU7" s="7">
        <v>56337</v>
      </c>
      <c r="BV7" s="7">
        <v>56337</v>
      </c>
      <c r="BW7" s="6"/>
      <c r="BX7" s="6"/>
      <c r="BY7" s="6"/>
      <c r="BZ7" s="6"/>
      <c r="CA7" s="7"/>
      <c r="CB7" s="7"/>
      <c r="CC7" s="6"/>
      <c r="CD7" s="6"/>
      <c r="CE7" s="6"/>
      <c r="CF7" s="6"/>
      <c r="CG7" s="7"/>
      <c r="CH7" s="7"/>
      <c r="CI7" s="6"/>
      <c r="CJ7" s="6"/>
      <c r="CK7" s="6">
        <v>1</v>
      </c>
      <c r="CL7" s="6">
        <v>1</v>
      </c>
      <c r="CM7" s="7">
        <v>9000</v>
      </c>
      <c r="CN7" s="7">
        <v>9000</v>
      </c>
      <c r="CO7" s="6"/>
      <c r="CP7" s="6"/>
      <c r="CQ7" s="6"/>
      <c r="CR7" s="6"/>
      <c r="CS7" s="7"/>
      <c r="CT7" s="7"/>
      <c r="CU7" s="6"/>
      <c r="CV7" s="6"/>
      <c r="CW7" s="6"/>
      <c r="CX7" s="6"/>
      <c r="CY7" s="7"/>
      <c r="CZ7" s="7"/>
      <c r="DA7" s="6"/>
      <c r="DB7" s="6"/>
      <c r="DC7" s="6"/>
      <c r="DD7" s="6"/>
      <c r="DE7" s="6"/>
      <c r="DF7" s="6"/>
      <c r="DG7" s="6">
        <v>1</v>
      </c>
      <c r="DH7" s="6"/>
      <c r="DI7" s="6"/>
      <c r="DJ7" s="6">
        <v>1</v>
      </c>
      <c r="DK7" s="7">
        <v>51469</v>
      </c>
      <c r="DL7" s="7">
        <v>51469</v>
      </c>
      <c r="DM7" s="6"/>
      <c r="DN7" s="6"/>
      <c r="DO7" s="6"/>
      <c r="DP7" s="6"/>
      <c r="DQ7" s="7"/>
      <c r="DR7" s="7"/>
      <c r="DS7" s="6"/>
      <c r="DT7" s="6"/>
      <c r="DU7" s="6"/>
      <c r="DV7" s="6"/>
      <c r="DW7" s="6"/>
      <c r="DX7" s="6"/>
      <c r="DY7" s="6"/>
      <c r="DZ7" s="6"/>
      <c r="EA7" s="6"/>
      <c r="EB7" s="6"/>
      <c r="EC7" s="6"/>
      <c r="ED7" s="6"/>
      <c r="EE7" s="6">
        <v>1</v>
      </c>
      <c r="EF7" s="6"/>
      <c r="EG7" s="6"/>
      <c r="EH7" s="6">
        <v>1</v>
      </c>
      <c r="EI7" s="7">
        <v>60389</v>
      </c>
      <c r="EJ7" s="7">
        <v>60389</v>
      </c>
      <c r="EK7" s="6"/>
      <c r="EL7" s="6"/>
      <c r="EM7" s="6"/>
      <c r="EN7" s="6"/>
      <c r="EO7" s="6"/>
      <c r="EP7" s="6"/>
      <c r="EQ7" s="6"/>
      <c r="ER7" s="6"/>
      <c r="ES7" s="6"/>
      <c r="ET7" s="6"/>
      <c r="EU7" s="7"/>
      <c r="EV7" s="7"/>
      <c r="EW7" s="6">
        <v>2</v>
      </c>
      <c r="EX7" s="6">
        <v>1</v>
      </c>
      <c r="EY7" s="6"/>
      <c r="EZ7" s="6">
        <v>2.7</v>
      </c>
      <c r="FA7" s="7">
        <v>65101</v>
      </c>
      <c r="FB7" s="7">
        <v>65101</v>
      </c>
      <c r="FC7" s="6">
        <v>1</v>
      </c>
      <c r="FD7" s="6"/>
      <c r="FE7" s="6"/>
      <c r="FF7" s="6">
        <v>1</v>
      </c>
      <c r="FG7" s="7">
        <v>45900</v>
      </c>
      <c r="FH7" s="7">
        <v>45900</v>
      </c>
      <c r="FI7" s="6"/>
      <c r="FJ7" s="6"/>
      <c r="FK7" s="6"/>
      <c r="FL7" s="6"/>
      <c r="FM7" s="6"/>
      <c r="FN7" s="6"/>
      <c r="FO7" s="6"/>
      <c r="FP7" s="6"/>
      <c r="FQ7" s="6"/>
      <c r="FR7" s="6"/>
      <c r="FS7" s="7"/>
      <c r="FT7" s="7"/>
      <c r="FU7" s="6"/>
      <c r="FV7" s="6"/>
      <c r="FW7" s="6"/>
      <c r="FX7" s="6"/>
      <c r="FY7" s="7"/>
      <c r="FZ7" s="7"/>
      <c r="GA7" s="6"/>
      <c r="GB7" s="6">
        <v>1</v>
      </c>
      <c r="GC7" s="6"/>
      <c r="GD7" s="6">
        <v>0.8</v>
      </c>
      <c r="GE7" s="7">
        <v>28970</v>
      </c>
      <c r="GF7" s="7">
        <v>28970</v>
      </c>
    </row>
    <row r="8" spans="1:188" x14ac:dyDescent="0.25">
      <c r="A8" s="6" t="s">
        <v>468</v>
      </c>
      <c r="B8" s="6" t="s">
        <v>1126</v>
      </c>
      <c r="C8" s="6"/>
      <c r="D8" s="6"/>
      <c r="E8" s="6"/>
      <c r="F8" s="6"/>
      <c r="G8" s="15"/>
      <c r="H8" s="15"/>
      <c r="I8" s="6"/>
      <c r="J8" s="6"/>
      <c r="K8" s="6"/>
      <c r="L8" s="6"/>
      <c r="M8" s="13"/>
      <c r="N8" s="13"/>
      <c r="O8" s="6"/>
      <c r="P8" s="6"/>
      <c r="Q8" s="6">
        <v>1</v>
      </c>
      <c r="R8" s="6"/>
      <c r="S8" s="7">
        <v>5000</v>
      </c>
      <c r="T8" s="7">
        <v>10000</v>
      </c>
      <c r="U8" s="6">
        <v>1</v>
      </c>
      <c r="V8" s="6"/>
      <c r="W8" s="6"/>
      <c r="X8" s="6"/>
      <c r="Y8" s="7">
        <v>65000</v>
      </c>
      <c r="Z8" s="7">
        <v>70000</v>
      </c>
      <c r="AA8" s="6"/>
      <c r="AB8" s="6"/>
      <c r="AC8" s="6"/>
      <c r="AD8" s="6"/>
      <c r="AE8" s="7"/>
      <c r="AF8" s="7"/>
      <c r="AG8" s="6"/>
      <c r="AH8" s="6"/>
      <c r="AI8" s="6"/>
      <c r="AJ8" s="6"/>
      <c r="AK8" s="7"/>
      <c r="AL8" s="7"/>
      <c r="AM8" s="6"/>
      <c r="AN8" s="6"/>
      <c r="AO8" s="6"/>
      <c r="AP8" s="6"/>
      <c r="AQ8" s="7"/>
      <c r="AR8" s="7"/>
      <c r="AS8" s="6"/>
      <c r="AT8" s="6"/>
      <c r="AU8" s="6"/>
      <c r="AV8" s="6"/>
      <c r="AW8" s="7"/>
      <c r="AX8" s="7"/>
      <c r="AY8" s="6"/>
      <c r="AZ8" s="6">
        <v>1</v>
      </c>
      <c r="BA8" s="6"/>
      <c r="BB8" s="6">
        <v>0.5</v>
      </c>
      <c r="BC8" s="7">
        <v>65000</v>
      </c>
      <c r="BD8" s="7">
        <v>80000</v>
      </c>
      <c r="BE8" s="6"/>
      <c r="BF8" s="6"/>
      <c r="BG8" s="6"/>
      <c r="BH8" s="6"/>
      <c r="BI8" s="7"/>
      <c r="BJ8" s="7"/>
      <c r="BK8" s="6"/>
      <c r="BL8" s="6"/>
      <c r="BM8" s="6"/>
      <c r="BN8" s="6"/>
      <c r="BO8" s="7"/>
      <c r="BP8" s="7"/>
      <c r="BQ8" s="6"/>
      <c r="BR8" s="6">
        <v>1</v>
      </c>
      <c r="BS8" s="6"/>
      <c r="BT8" s="6">
        <v>0.5</v>
      </c>
      <c r="BU8" s="7">
        <v>20000</v>
      </c>
      <c r="BV8" s="7">
        <v>30000</v>
      </c>
      <c r="BW8" s="6"/>
      <c r="BX8" s="6"/>
      <c r="BY8" s="6"/>
      <c r="BZ8" s="6"/>
      <c r="CA8" s="7"/>
      <c r="CB8" s="7"/>
      <c r="CC8" s="6"/>
      <c r="CD8" s="6"/>
      <c r="CE8" s="6"/>
      <c r="CF8" s="6"/>
      <c r="CG8" s="7"/>
      <c r="CH8" s="7"/>
      <c r="CI8" s="6"/>
      <c r="CJ8" s="6"/>
      <c r="CK8" s="6"/>
      <c r="CL8" s="6"/>
      <c r="CM8" s="7"/>
      <c r="CN8" s="7"/>
      <c r="CO8" s="6"/>
      <c r="CP8" s="6"/>
      <c r="CQ8" s="6"/>
      <c r="CR8" s="6"/>
      <c r="CS8" s="7"/>
      <c r="CT8" s="7"/>
      <c r="CU8" s="6"/>
      <c r="CV8" s="6"/>
      <c r="CW8" s="6"/>
      <c r="CX8" s="6"/>
      <c r="CY8" s="7"/>
      <c r="CZ8" s="7"/>
      <c r="DA8" s="6"/>
      <c r="DB8" s="6"/>
      <c r="DC8" s="6"/>
      <c r="DD8" s="6"/>
      <c r="DE8" s="6"/>
      <c r="DF8" s="6"/>
      <c r="DG8" s="6">
        <v>1</v>
      </c>
      <c r="DH8" s="6"/>
      <c r="DI8" s="6"/>
      <c r="DJ8" s="6">
        <v>1</v>
      </c>
      <c r="DK8" s="7">
        <v>35000</v>
      </c>
      <c r="DL8" s="7">
        <v>40000</v>
      </c>
      <c r="DM8" s="6"/>
      <c r="DN8" s="6"/>
      <c r="DO8" s="6"/>
      <c r="DP8" s="6"/>
      <c r="DQ8" s="7"/>
      <c r="DR8" s="7"/>
      <c r="DS8" s="6"/>
      <c r="DT8" s="6"/>
      <c r="DU8" s="6"/>
      <c r="DV8" s="6"/>
      <c r="DW8" s="6"/>
      <c r="DX8" s="6"/>
      <c r="DY8" s="6"/>
      <c r="DZ8" s="6"/>
      <c r="EA8" s="6"/>
      <c r="EB8" s="6"/>
      <c r="EC8" s="6"/>
      <c r="ED8" s="6"/>
      <c r="EE8" s="6"/>
      <c r="EF8" s="6">
        <v>1</v>
      </c>
      <c r="EG8" s="6"/>
      <c r="EH8" s="6">
        <v>0.1</v>
      </c>
      <c r="EI8" s="7">
        <v>12000</v>
      </c>
      <c r="EJ8" s="7">
        <v>15000</v>
      </c>
      <c r="EK8" s="6"/>
      <c r="EL8" s="6"/>
      <c r="EM8" s="6"/>
      <c r="EN8" s="6"/>
      <c r="EO8" s="6"/>
      <c r="EP8" s="6"/>
      <c r="EQ8" s="6"/>
      <c r="ER8" s="6"/>
      <c r="ES8" s="6"/>
      <c r="ET8" s="6"/>
      <c r="EU8" s="7"/>
      <c r="EV8" s="7"/>
      <c r="EW8" s="6">
        <v>2</v>
      </c>
      <c r="EX8" s="6">
        <v>1</v>
      </c>
      <c r="EY8" s="6"/>
      <c r="EZ8" s="6">
        <v>2.1</v>
      </c>
      <c r="FA8" s="7">
        <v>55000</v>
      </c>
      <c r="FB8" s="7">
        <v>65000</v>
      </c>
      <c r="FC8" s="6"/>
      <c r="FD8" s="6"/>
      <c r="FE8" s="6"/>
      <c r="FF8" s="6"/>
      <c r="FG8" s="7"/>
      <c r="FH8" s="7"/>
      <c r="FI8" s="6"/>
      <c r="FJ8" s="6"/>
      <c r="FK8" s="6"/>
      <c r="FL8" s="6"/>
      <c r="FM8" s="6"/>
      <c r="FN8" s="6"/>
      <c r="FO8" s="6"/>
      <c r="FP8" s="6"/>
      <c r="FQ8" s="6"/>
      <c r="FR8" s="6"/>
      <c r="FS8" s="7"/>
      <c r="FT8" s="7"/>
      <c r="FU8" s="6"/>
      <c r="FV8" s="6"/>
      <c r="FW8" s="6"/>
      <c r="FX8" s="6"/>
      <c r="FY8" s="7"/>
      <c r="FZ8" s="7"/>
      <c r="GA8" s="6"/>
      <c r="GB8" s="6"/>
      <c r="GC8" s="6"/>
      <c r="GD8" s="6"/>
      <c r="GE8" s="7"/>
      <c r="GF8" s="7"/>
    </row>
    <row r="9" spans="1:188" x14ac:dyDescent="0.25">
      <c r="A9" s="6" t="s">
        <v>416</v>
      </c>
      <c r="B9" s="6" t="s">
        <v>1126</v>
      </c>
      <c r="C9" s="6"/>
      <c r="D9" s="6"/>
      <c r="E9" s="6"/>
      <c r="F9" s="6"/>
      <c r="G9" s="15"/>
      <c r="H9" s="15"/>
      <c r="I9" s="6"/>
      <c r="J9" s="6"/>
      <c r="K9" s="6"/>
      <c r="L9" s="6"/>
      <c r="M9" s="13"/>
      <c r="N9" s="13"/>
      <c r="O9" s="6"/>
      <c r="P9" s="6"/>
      <c r="Q9" s="6">
        <v>1</v>
      </c>
      <c r="R9" s="6">
        <v>0.1</v>
      </c>
      <c r="S9" s="7"/>
      <c r="T9" s="7"/>
      <c r="U9" s="6">
        <v>1</v>
      </c>
      <c r="V9" s="6">
        <v>0</v>
      </c>
      <c r="W9" s="6">
        <v>0</v>
      </c>
      <c r="X9" s="6">
        <v>1</v>
      </c>
      <c r="Y9" s="7">
        <v>81225</v>
      </c>
      <c r="Z9" s="7">
        <v>81225</v>
      </c>
      <c r="AA9" s="6"/>
      <c r="AB9" s="6"/>
      <c r="AC9" s="6"/>
      <c r="AD9" s="6"/>
      <c r="AE9" s="7"/>
      <c r="AF9" s="7"/>
      <c r="AG9" s="6"/>
      <c r="AH9" s="6"/>
      <c r="AI9" s="6"/>
      <c r="AJ9" s="6"/>
      <c r="AK9" s="7"/>
      <c r="AL9" s="7"/>
      <c r="AM9" s="6"/>
      <c r="AN9" s="6"/>
      <c r="AO9" s="6"/>
      <c r="AP9" s="6"/>
      <c r="AQ9" s="7"/>
      <c r="AR9" s="7"/>
      <c r="AS9" s="6"/>
      <c r="AT9" s="6"/>
      <c r="AU9" s="6"/>
      <c r="AV9" s="6"/>
      <c r="AW9" s="7"/>
      <c r="AX9" s="7"/>
      <c r="AY9" s="6">
        <v>0</v>
      </c>
      <c r="AZ9" s="6">
        <v>0</v>
      </c>
      <c r="BA9" s="6">
        <v>1</v>
      </c>
      <c r="BB9" s="6">
        <v>0.25</v>
      </c>
      <c r="BC9" s="7">
        <v>16198</v>
      </c>
      <c r="BD9" s="7">
        <v>16198</v>
      </c>
      <c r="BE9" s="6"/>
      <c r="BF9" s="6"/>
      <c r="BG9" s="6"/>
      <c r="BH9" s="6"/>
      <c r="BI9" s="7"/>
      <c r="BJ9" s="7"/>
      <c r="BK9" s="6"/>
      <c r="BL9" s="6"/>
      <c r="BM9" s="6"/>
      <c r="BN9" s="6"/>
      <c r="BO9" s="7"/>
      <c r="BP9" s="7"/>
      <c r="BQ9" s="6">
        <v>0</v>
      </c>
      <c r="BR9" s="6">
        <v>0</v>
      </c>
      <c r="BS9" s="6">
        <v>1</v>
      </c>
      <c r="BT9" s="6">
        <v>0.2</v>
      </c>
      <c r="BU9" s="7">
        <v>9844</v>
      </c>
      <c r="BV9" s="7">
        <v>9844</v>
      </c>
      <c r="BW9" s="6"/>
      <c r="BX9" s="6"/>
      <c r="BY9" s="6"/>
      <c r="BZ9" s="6"/>
      <c r="CA9" s="7"/>
      <c r="CB9" s="7"/>
      <c r="CC9" s="6"/>
      <c r="CD9" s="6"/>
      <c r="CE9" s="6"/>
      <c r="CF9" s="6"/>
      <c r="CG9" s="7"/>
      <c r="CH9" s="7"/>
      <c r="CI9" s="6">
        <v>0</v>
      </c>
      <c r="CJ9" s="6">
        <v>0</v>
      </c>
      <c r="CK9" s="6">
        <v>1</v>
      </c>
      <c r="CL9" s="6">
        <v>0.05</v>
      </c>
      <c r="CM9" s="7">
        <v>0</v>
      </c>
      <c r="CN9" s="7">
        <v>0</v>
      </c>
      <c r="CO9" s="6"/>
      <c r="CP9" s="6"/>
      <c r="CQ9" s="6"/>
      <c r="CR9" s="6"/>
      <c r="CS9" s="7"/>
      <c r="CT9" s="7"/>
      <c r="CU9" s="6"/>
      <c r="CV9" s="6"/>
      <c r="CW9" s="6"/>
      <c r="CX9" s="6"/>
      <c r="CY9" s="7"/>
      <c r="CZ9" s="7"/>
      <c r="DA9" s="6"/>
      <c r="DB9" s="6"/>
      <c r="DC9" s="6"/>
      <c r="DD9" s="6"/>
      <c r="DE9" s="6"/>
      <c r="DF9" s="6"/>
      <c r="DG9" s="6">
        <v>1</v>
      </c>
      <c r="DH9" s="6">
        <v>0</v>
      </c>
      <c r="DI9" s="6">
        <v>0</v>
      </c>
      <c r="DJ9" s="6">
        <v>1</v>
      </c>
      <c r="DK9" s="7">
        <v>39364</v>
      </c>
      <c r="DL9" s="7">
        <v>39364</v>
      </c>
      <c r="DM9" s="6"/>
      <c r="DN9" s="6"/>
      <c r="DO9" s="6"/>
      <c r="DP9" s="6"/>
      <c r="DQ9" s="7"/>
      <c r="DR9" s="7"/>
      <c r="DS9" s="6"/>
      <c r="DT9" s="6"/>
      <c r="DU9" s="6"/>
      <c r="DV9" s="6"/>
      <c r="DW9" s="6"/>
      <c r="DX9" s="6"/>
      <c r="DY9" s="6"/>
      <c r="DZ9" s="6"/>
      <c r="EA9" s="6"/>
      <c r="EB9" s="6"/>
      <c r="EC9" s="6"/>
      <c r="ED9" s="6"/>
      <c r="EE9" s="6">
        <v>0</v>
      </c>
      <c r="EF9" s="6">
        <v>0</v>
      </c>
      <c r="EG9" s="6">
        <v>1</v>
      </c>
      <c r="EH9" s="6">
        <v>0.25</v>
      </c>
      <c r="EI9" s="7">
        <v>7097</v>
      </c>
      <c r="EJ9" s="7">
        <v>7097</v>
      </c>
      <c r="EK9" s="6"/>
      <c r="EL9" s="6"/>
      <c r="EM9" s="6"/>
      <c r="EN9" s="6"/>
      <c r="EO9" s="6"/>
      <c r="EP9" s="6"/>
      <c r="EQ9" s="6"/>
      <c r="ER9" s="6"/>
      <c r="ES9" s="6"/>
      <c r="ET9" s="6"/>
      <c r="EU9" s="7"/>
      <c r="EV9" s="7"/>
      <c r="EW9" s="6">
        <v>2</v>
      </c>
      <c r="EX9" s="6">
        <v>0</v>
      </c>
      <c r="EY9" s="6">
        <v>2</v>
      </c>
      <c r="EZ9" s="6">
        <v>2.5</v>
      </c>
      <c r="FA9" s="7">
        <v>56610</v>
      </c>
      <c r="FB9" s="7">
        <v>63670</v>
      </c>
      <c r="FC9" s="6"/>
      <c r="FD9" s="6"/>
      <c r="FE9" s="6"/>
      <c r="FF9" s="6"/>
      <c r="FG9" s="7"/>
      <c r="FH9" s="7"/>
      <c r="FI9" s="6"/>
      <c r="FJ9" s="6"/>
      <c r="FK9" s="6"/>
      <c r="FL9" s="6"/>
      <c r="FM9" s="6"/>
      <c r="FN9" s="6"/>
      <c r="FO9" s="6"/>
      <c r="FP9" s="6"/>
      <c r="FQ9" s="6"/>
      <c r="FR9" s="6"/>
      <c r="FS9" s="7"/>
      <c r="FT9" s="7"/>
      <c r="FU9" s="6"/>
      <c r="FV9" s="6"/>
      <c r="FW9" s="6"/>
      <c r="FX9" s="6"/>
      <c r="FY9" s="7"/>
      <c r="FZ9" s="7"/>
      <c r="GA9" s="6">
        <v>0</v>
      </c>
      <c r="GB9" s="6">
        <v>0</v>
      </c>
      <c r="GC9" s="6">
        <v>1</v>
      </c>
      <c r="GD9" s="6">
        <v>0.25</v>
      </c>
      <c r="GE9" s="7">
        <v>6000</v>
      </c>
      <c r="GF9" s="7">
        <v>6000</v>
      </c>
    </row>
    <row r="10" spans="1:188" x14ac:dyDescent="0.25">
      <c r="A10" s="94" t="s">
        <v>160</v>
      </c>
      <c r="B10" s="6" t="s">
        <v>1126</v>
      </c>
      <c r="C10" s="6">
        <v>1</v>
      </c>
      <c r="D10" s="6"/>
      <c r="E10" s="6"/>
      <c r="F10" s="6">
        <v>1</v>
      </c>
      <c r="G10" s="15"/>
      <c r="H10" s="15">
        <v>77967</v>
      </c>
      <c r="I10" s="6"/>
      <c r="J10" s="6"/>
      <c r="K10" s="6"/>
      <c r="L10" s="6"/>
      <c r="M10" s="13"/>
      <c r="N10" s="13"/>
      <c r="O10" s="6"/>
      <c r="P10" s="6">
        <v>1</v>
      </c>
      <c r="Q10" s="6"/>
      <c r="R10" s="6">
        <v>80</v>
      </c>
      <c r="S10" s="7"/>
      <c r="T10" s="7">
        <v>37157</v>
      </c>
      <c r="U10" s="6"/>
      <c r="V10" s="6"/>
      <c r="W10" s="6"/>
      <c r="X10" s="6"/>
      <c r="Y10" s="7"/>
      <c r="Z10" s="7"/>
      <c r="AA10" s="6">
        <v>4</v>
      </c>
      <c r="AB10" s="6"/>
      <c r="AC10" s="6"/>
      <c r="AD10" s="6">
        <v>4</v>
      </c>
      <c r="AE10" s="7"/>
      <c r="AF10" s="7">
        <v>34000</v>
      </c>
      <c r="AG10" s="6"/>
      <c r="AH10" s="6"/>
      <c r="AI10" s="6"/>
      <c r="AJ10" s="6"/>
      <c r="AK10" s="7"/>
      <c r="AL10" s="7"/>
      <c r="AM10" s="6"/>
      <c r="AN10" s="6"/>
      <c r="AO10" s="6"/>
      <c r="AP10" s="6"/>
      <c r="AQ10" s="7"/>
      <c r="AR10" s="7"/>
      <c r="AS10" s="6">
        <v>1</v>
      </c>
      <c r="AT10" s="6"/>
      <c r="AU10" s="6"/>
      <c r="AV10" s="6">
        <v>1</v>
      </c>
      <c r="AW10" s="7"/>
      <c r="AX10" s="7">
        <v>73324</v>
      </c>
      <c r="AY10" s="6">
        <v>1</v>
      </c>
      <c r="AZ10" s="6"/>
      <c r="BA10" s="6"/>
      <c r="BB10" s="6">
        <v>1</v>
      </c>
      <c r="BC10" s="7"/>
      <c r="BD10" s="7">
        <v>42436</v>
      </c>
      <c r="BE10" s="6"/>
      <c r="BF10" s="6"/>
      <c r="BG10" s="6"/>
      <c r="BH10" s="6"/>
      <c r="BI10" s="7"/>
      <c r="BJ10" s="7"/>
      <c r="BK10" s="6"/>
      <c r="BL10" s="6"/>
      <c r="BM10" s="6"/>
      <c r="BN10" s="6"/>
      <c r="BO10" s="7"/>
      <c r="BP10" s="7"/>
      <c r="BQ10" s="6">
        <v>1</v>
      </c>
      <c r="BR10" s="6"/>
      <c r="BS10" s="6"/>
      <c r="BT10" s="6">
        <v>1</v>
      </c>
      <c r="BU10" s="7"/>
      <c r="BV10" s="7">
        <v>61822</v>
      </c>
      <c r="BW10" s="6"/>
      <c r="BX10" s="6"/>
      <c r="BY10" s="6"/>
      <c r="BZ10" s="6"/>
      <c r="CA10" s="7"/>
      <c r="CB10" s="7"/>
      <c r="CC10" s="6"/>
      <c r="CD10" s="6"/>
      <c r="CE10" s="6"/>
      <c r="CF10" s="6"/>
      <c r="CG10" s="7"/>
      <c r="CH10" s="7"/>
      <c r="CI10" s="6"/>
      <c r="CJ10" s="6">
        <v>1</v>
      </c>
      <c r="CK10" s="6"/>
      <c r="CL10" s="6"/>
      <c r="CM10" s="7">
        <v>50</v>
      </c>
      <c r="CN10" s="7">
        <v>12000</v>
      </c>
      <c r="CO10" s="6"/>
      <c r="CP10" s="6">
        <v>1</v>
      </c>
      <c r="CQ10" s="6"/>
      <c r="CR10" s="6"/>
      <c r="CS10" s="7"/>
      <c r="CT10" s="7">
        <v>16000</v>
      </c>
      <c r="CU10" s="6"/>
      <c r="CV10" s="6"/>
      <c r="CW10" s="6"/>
      <c r="CX10" s="6"/>
      <c r="CY10" s="7"/>
      <c r="CZ10" s="7"/>
      <c r="DA10" s="6"/>
      <c r="DB10" s="6"/>
      <c r="DC10" s="6"/>
      <c r="DD10" s="6"/>
      <c r="DE10" s="6"/>
      <c r="DF10" s="6"/>
      <c r="DG10" s="6"/>
      <c r="DH10" s="6"/>
      <c r="DI10" s="6"/>
      <c r="DJ10" s="6"/>
      <c r="DK10" s="7"/>
      <c r="DL10" s="7"/>
      <c r="DM10" s="6"/>
      <c r="DN10" s="6"/>
      <c r="DO10" s="6"/>
      <c r="DP10" s="6"/>
      <c r="DQ10" s="7"/>
      <c r="DR10" s="7"/>
      <c r="DS10" s="6"/>
      <c r="DT10" s="6"/>
      <c r="DU10" s="6"/>
      <c r="DV10" s="6"/>
      <c r="DW10" s="6"/>
      <c r="DX10" s="6"/>
      <c r="DY10" s="6"/>
      <c r="DZ10" s="6"/>
      <c r="EA10" s="6"/>
      <c r="EB10" s="6"/>
      <c r="EC10" s="6"/>
      <c r="ED10" s="6"/>
      <c r="EE10" s="6"/>
      <c r="EF10" s="6"/>
      <c r="EG10" s="6"/>
      <c r="EH10" s="6"/>
      <c r="EI10" s="7"/>
      <c r="EJ10" s="7"/>
      <c r="EK10" s="6"/>
      <c r="EL10" s="6"/>
      <c r="EM10" s="6"/>
      <c r="EN10" s="6"/>
      <c r="EO10" s="6"/>
      <c r="EP10" s="6"/>
      <c r="EQ10" s="6"/>
      <c r="ER10" s="6"/>
      <c r="ES10" s="6"/>
      <c r="ET10" s="6"/>
      <c r="EU10" s="7"/>
      <c r="EV10" s="7"/>
      <c r="EW10" s="6">
        <v>3</v>
      </c>
      <c r="EX10" s="6"/>
      <c r="EY10" s="6"/>
      <c r="EZ10" s="6">
        <v>3</v>
      </c>
      <c r="FA10" s="7"/>
      <c r="FB10" s="7">
        <v>68591</v>
      </c>
      <c r="FC10" s="6"/>
      <c r="FD10" s="6"/>
      <c r="FE10" s="6"/>
      <c r="FF10" s="6"/>
      <c r="FG10" s="7"/>
      <c r="FH10" s="7"/>
      <c r="FI10" s="6"/>
      <c r="FJ10" s="6"/>
      <c r="FK10" s="6"/>
      <c r="FL10" s="6"/>
      <c r="FM10" s="6"/>
      <c r="FN10" s="6"/>
      <c r="FO10" s="6"/>
      <c r="FP10" s="6">
        <v>2</v>
      </c>
      <c r="FQ10" s="6"/>
      <c r="FR10" s="6"/>
      <c r="FS10" s="7"/>
      <c r="FT10" s="7">
        <v>20600</v>
      </c>
      <c r="FU10" s="6">
        <v>1</v>
      </c>
      <c r="FV10" s="6"/>
      <c r="FW10" s="6"/>
      <c r="FX10" s="6">
        <v>1</v>
      </c>
      <c r="FY10" s="7"/>
      <c r="FZ10" s="7">
        <v>57000</v>
      </c>
      <c r="GA10" s="6"/>
      <c r="GB10" s="6"/>
      <c r="GC10" s="6">
        <v>3</v>
      </c>
      <c r="GD10" s="6">
        <v>1</v>
      </c>
      <c r="GE10" s="7"/>
      <c r="GF10" s="7" t="s">
        <v>500</v>
      </c>
    </row>
    <row r="11" spans="1:188" x14ac:dyDescent="0.25">
      <c r="A11" s="6" t="s">
        <v>386</v>
      </c>
      <c r="B11" s="6" t="s">
        <v>1126</v>
      </c>
      <c r="C11" s="6"/>
      <c r="D11" s="6"/>
      <c r="E11" s="6"/>
      <c r="F11" s="6"/>
      <c r="G11" s="15"/>
      <c r="H11" s="15"/>
      <c r="I11" s="6"/>
      <c r="J11" s="6"/>
      <c r="K11" s="6"/>
      <c r="L11" s="6"/>
      <c r="M11" s="13"/>
      <c r="N11" s="13"/>
      <c r="O11" s="6"/>
      <c r="P11" s="6"/>
      <c r="Q11" s="6"/>
      <c r="R11" s="6"/>
      <c r="S11" s="7"/>
      <c r="T11" s="7"/>
      <c r="U11" s="6">
        <v>1</v>
      </c>
      <c r="V11" s="6"/>
      <c r="W11" s="6"/>
      <c r="X11" s="6">
        <v>1</v>
      </c>
      <c r="Y11" s="7">
        <v>66136</v>
      </c>
      <c r="Z11" s="7">
        <v>89284</v>
      </c>
      <c r="AA11" s="6">
        <v>1</v>
      </c>
      <c r="AB11" s="6"/>
      <c r="AC11" s="6"/>
      <c r="AD11" s="6">
        <v>1</v>
      </c>
      <c r="AE11" s="7">
        <v>59000</v>
      </c>
      <c r="AF11" s="7">
        <v>70000</v>
      </c>
      <c r="AG11" s="6"/>
      <c r="AH11" s="6"/>
      <c r="AI11" s="6"/>
      <c r="AJ11" s="6"/>
      <c r="AK11" s="7"/>
      <c r="AL11" s="7"/>
      <c r="AM11" s="6"/>
      <c r="AN11" s="6"/>
      <c r="AO11" s="6"/>
      <c r="AP11" s="6"/>
      <c r="AQ11" s="7"/>
      <c r="AR11" s="7"/>
      <c r="AS11" s="6"/>
      <c r="AT11" s="6"/>
      <c r="AU11" s="6"/>
      <c r="AV11" s="6"/>
      <c r="AW11" s="7"/>
      <c r="AX11" s="7"/>
      <c r="AY11" s="6"/>
      <c r="AZ11" s="6">
        <v>1</v>
      </c>
      <c r="BA11" s="6"/>
      <c r="BB11" s="6">
        <v>0.5</v>
      </c>
      <c r="BC11" s="7">
        <v>57720</v>
      </c>
      <c r="BD11" s="7">
        <v>57720</v>
      </c>
      <c r="BE11" s="6"/>
      <c r="BF11" s="6"/>
      <c r="BG11" s="6"/>
      <c r="BH11" s="6"/>
      <c r="BI11" s="7"/>
      <c r="BJ11" s="7"/>
      <c r="BK11" s="6"/>
      <c r="BL11" s="6"/>
      <c r="BM11" s="6"/>
      <c r="BN11" s="6"/>
      <c r="BO11" s="7"/>
      <c r="BP11" s="7"/>
      <c r="BQ11" s="6"/>
      <c r="BR11" s="6">
        <v>1</v>
      </c>
      <c r="BS11" s="6"/>
      <c r="BT11" s="6">
        <v>0.5</v>
      </c>
      <c r="BU11" s="7">
        <v>51948</v>
      </c>
      <c r="BV11" s="7">
        <v>51948</v>
      </c>
      <c r="BW11" s="6"/>
      <c r="BX11" s="6"/>
      <c r="BY11" s="6"/>
      <c r="BZ11" s="6"/>
      <c r="CA11" s="7"/>
      <c r="CB11" s="7"/>
      <c r="CC11" s="6"/>
      <c r="CD11" s="6"/>
      <c r="CE11" s="6"/>
      <c r="CF11" s="6"/>
      <c r="CG11" s="7"/>
      <c r="CH11" s="7"/>
      <c r="CI11" s="6"/>
      <c r="CJ11" s="6"/>
      <c r="CK11" s="6">
        <v>1</v>
      </c>
      <c r="CL11" s="6">
        <v>0.05</v>
      </c>
      <c r="CM11" s="7">
        <v>110000</v>
      </c>
      <c r="CN11" s="7">
        <v>110000</v>
      </c>
      <c r="CO11" s="6"/>
      <c r="CP11" s="6"/>
      <c r="CQ11" s="6"/>
      <c r="CR11" s="6"/>
      <c r="CS11" s="7"/>
      <c r="CT11" s="7"/>
      <c r="CU11" s="6"/>
      <c r="CV11" s="6"/>
      <c r="CW11" s="6"/>
      <c r="CX11" s="6"/>
      <c r="CY11" s="7"/>
      <c r="CZ11" s="7"/>
      <c r="DA11" s="6"/>
      <c r="DB11" s="6"/>
      <c r="DC11" s="6"/>
      <c r="DD11" s="6"/>
      <c r="DE11" s="6"/>
      <c r="DF11" s="6"/>
      <c r="DG11" s="6"/>
      <c r="DH11" s="6"/>
      <c r="DI11" s="6"/>
      <c r="DJ11" s="6"/>
      <c r="DK11" s="7"/>
      <c r="DL11" s="7"/>
      <c r="DM11" s="6"/>
      <c r="DN11" s="6"/>
      <c r="DO11" s="6"/>
      <c r="DP11" s="6"/>
      <c r="DQ11" s="7"/>
      <c r="DR11" s="7"/>
      <c r="DS11" s="6"/>
      <c r="DT11" s="6"/>
      <c r="DU11" s="6"/>
      <c r="DV11" s="6"/>
      <c r="DW11" s="6"/>
      <c r="DX11" s="6"/>
      <c r="DY11" s="6"/>
      <c r="DZ11" s="6"/>
      <c r="EA11" s="6"/>
      <c r="EB11" s="6"/>
      <c r="EC11" s="6"/>
      <c r="ED11" s="6"/>
      <c r="EE11" s="6"/>
      <c r="EF11" s="6"/>
      <c r="EG11" s="6"/>
      <c r="EH11" s="6"/>
      <c r="EI11" s="7"/>
      <c r="EJ11" s="7"/>
      <c r="EK11" s="6"/>
      <c r="EL11" s="6"/>
      <c r="EM11" s="6"/>
      <c r="EN11" s="6"/>
      <c r="EO11" s="6"/>
      <c r="EP11" s="6"/>
      <c r="EQ11" s="6"/>
      <c r="ER11" s="6"/>
      <c r="ES11" s="6"/>
      <c r="ET11" s="6"/>
      <c r="EU11" s="7"/>
      <c r="EV11" s="7"/>
      <c r="EW11" s="6">
        <v>4</v>
      </c>
      <c r="EX11" s="6"/>
      <c r="EY11" s="6"/>
      <c r="EZ11" s="6">
        <v>4</v>
      </c>
      <c r="FA11" s="7">
        <v>56026</v>
      </c>
      <c r="FB11" s="7">
        <v>75635</v>
      </c>
      <c r="FC11" s="6"/>
      <c r="FD11" s="6">
        <v>1</v>
      </c>
      <c r="FE11" s="6"/>
      <c r="FF11" s="6">
        <v>0.25</v>
      </c>
      <c r="FG11" s="7">
        <v>42439</v>
      </c>
      <c r="FH11" s="7">
        <v>57293</v>
      </c>
      <c r="FI11" s="6"/>
      <c r="FJ11" s="6"/>
      <c r="FK11" s="6"/>
      <c r="FL11" s="6"/>
      <c r="FM11" s="6"/>
      <c r="FN11" s="6"/>
      <c r="FO11" s="6">
        <v>1</v>
      </c>
      <c r="FP11" s="6"/>
      <c r="FQ11" s="6"/>
      <c r="FR11" s="6">
        <v>1</v>
      </c>
      <c r="FS11" s="7">
        <v>35786</v>
      </c>
      <c r="FT11" s="7">
        <v>48311</v>
      </c>
      <c r="FU11" s="6"/>
      <c r="FV11" s="6"/>
      <c r="FW11" s="6"/>
      <c r="FX11" s="6"/>
      <c r="FY11" s="7"/>
      <c r="FZ11" s="7"/>
      <c r="GA11" s="6"/>
      <c r="GB11" s="6"/>
      <c r="GC11" s="6"/>
      <c r="GD11" s="6"/>
      <c r="GE11" s="7"/>
      <c r="GF11" s="7"/>
    </row>
    <row r="12" spans="1:188" x14ac:dyDescent="0.25">
      <c r="A12" s="6" t="s">
        <v>284</v>
      </c>
      <c r="B12" s="6" t="s">
        <v>1126</v>
      </c>
      <c r="C12" s="6"/>
      <c r="D12" s="6"/>
      <c r="E12" s="6"/>
      <c r="F12" s="6"/>
      <c r="G12" s="15"/>
      <c r="H12" s="15"/>
      <c r="I12" s="6"/>
      <c r="J12" s="6"/>
      <c r="K12" s="6"/>
      <c r="L12" s="6"/>
      <c r="M12" s="13"/>
      <c r="N12" s="13"/>
      <c r="O12" s="6"/>
      <c r="P12" s="6"/>
      <c r="Q12" s="6"/>
      <c r="R12" s="6"/>
      <c r="S12" s="7"/>
      <c r="T12" s="7"/>
      <c r="U12" s="6">
        <v>1</v>
      </c>
      <c r="V12" s="6">
        <v>0</v>
      </c>
      <c r="W12" s="6">
        <v>0</v>
      </c>
      <c r="X12" s="6">
        <v>1</v>
      </c>
      <c r="Y12" s="7"/>
      <c r="Z12" s="7">
        <v>79158</v>
      </c>
      <c r="AA12" s="6"/>
      <c r="AB12" s="6"/>
      <c r="AC12" s="6"/>
      <c r="AD12" s="6"/>
      <c r="AE12" s="7"/>
      <c r="AF12" s="7"/>
      <c r="AG12" s="6"/>
      <c r="AH12" s="6"/>
      <c r="AI12" s="6"/>
      <c r="AJ12" s="6"/>
      <c r="AK12" s="7"/>
      <c r="AL12" s="7"/>
      <c r="AM12" s="6"/>
      <c r="AN12" s="6"/>
      <c r="AO12" s="6"/>
      <c r="AP12" s="6"/>
      <c r="AQ12" s="7"/>
      <c r="AR12" s="7"/>
      <c r="AS12" s="6"/>
      <c r="AT12" s="6"/>
      <c r="AU12" s="6"/>
      <c r="AV12" s="6"/>
      <c r="AW12" s="7"/>
      <c r="AX12" s="7"/>
      <c r="AY12" s="6"/>
      <c r="AZ12" s="6"/>
      <c r="BA12" s="6">
        <v>1</v>
      </c>
      <c r="BB12" s="6">
        <v>0.5</v>
      </c>
      <c r="BC12" s="7"/>
      <c r="BD12" s="7"/>
      <c r="BE12" s="6">
        <v>1</v>
      </c>
      <c r="BF12" s="6">
        <v>0</v>
      </c>
      <c r="BG12" s="6">
        <v>0</v>
      </c>
      <c r="BH12" s="6">
        <v>1</v>
      </c>
      <c r="BI12" s="7"/>
      <c r="BJ12" s="7">
        <v>73185</v>
      </c>
      <c r="BK12" s="6"/>
      <c r="BL12" s="6"/>
      <c r="BM12" s="6"/>
      <c r="BN12" s="6"/>
      <c r="BO12" s="7"/>
      <c r="BP12" s="7"/>
      <c r="BQ12" s="6">
        <v>1</v>
      </c>
      <c r="BR12" s="6">
        <v>0</v>
      </c>
      <c r="BS12" s="6">
        <v>0</v>
      </c>
      <c r="BT12" s="6">
        <v>1</v>
      </c>
      <c r="BU12" s="7"/>
      <c r="BV12" s="7">
        <v>60000</v>
      </c>
      <c r="BW12" s="6"/>
      <c r="BX12" s="6"/>
      <c r="BY12" s="6"/>
      <c r="BZ12" s="6"/>
      <c r="CA12" s="7"/>
      <c r="CB12" s="7"/>
      <c r="CC12" s="6"/>
      <c r="CD12" s="6"/>
      <c r="CE12" s="6"/>
      <c r="CF12" s="6"/>
      <c r="CG12" s="7"/>
      <c r="CH12" s="7"/>
      <c r="CI12" s="6"/>
      <c r="CJ12" s="6"/>
      <c r="CK12" s="6">
        <v>1</v>
      </c>
      <c r="CL12" s="6">
        <v>0.01</v>
      </c>
      <c r="CM12" s="7">
        <v>0</v>
      </c>
      <c r="CN12" s="7">
        <v>0</v>
      </c>
      <c r="CO12" s="6"/>
      <c r="CP12" s="6"/>
      <c r="CQ12" s="6"/>
      <c r="CR12" s="6"/>
      <c r="CS12" s="7"/>
      <c r="CT12" s="7"/>
      <c r="CU12" s="6"/>
      <c r="CV12" s="6"/>
      <c r="CW12" s="6"/>
      <c r="CX12" s="6"/>
      <c r="CY12" s="7"/>
      <c r="CZ12" s="7"/>
      <c r="DA12" s="6"/>
      <c r="DB12" s="6"/>
      <c r="DC12" s="6"/>
      <c r="DD12" s="6"/>
      <c r="DE12" s="6"/>
      <c r="DF12" s="6"/>
      <c r="DG12" s="6">
        <v>1</v>
      </c>
      <c r="DH12" s="6">
        <v>0</v>
      </c>
      <c r="DI12" s="6">
        <v>0</v>
      </c>
      <c r="DJ12" s="6">
        <v>1</v>
      </c>
      <c r="DK12" s="7"/>
      <c r="DL12" s="7">
        <v>37162</v>
      </c>
      <c r="DM12" s="6"/>
      <c r="DN12" s="6"/>
      <c r="DO12" s="6"/>
      <c r="DP12" s="6"/>
      <c r="DQ12" s="7"/>
      <c r="DR12" s="7"/>
      <c r="DS12" s="6"/>
      <c r="DT12" s="6"/>
      <c r="DU12" s="6"/>
      <c r="DV12" s="6"/>
      <c r="DW12" s="6"/>
      <c r="DX12" s="6"/>
      <c r="DY12" s="6"/>
      <c r="DZ12" s="6"/>
      <c r="EA12" s="6"/>
      <c r="EB12" s="6"/>
      <c r="EC12" s="6"/>
      <c r="ED12" s="6"/>
      <c r="EE12" s="6"/>
      <c r="EF12" s="6"/>
      <c r="EG12" s="6"/>
      <c r="EH12" s="6"/>
      <c r="EI12" s="7"/>
      <c r="EJ12" s="7"/>
      <c r="EK12" s="6"/>
      <c r="EL12" s="6"/>
      <c r="EM12" s="6"/>
      <c r="EN12" s="6"/>
      <c r="EO12" s="6"/>
      <c r="EP12" s="6"/>
      <c r="EQ12" s="6"/>
      <c r="ER12" s="6"/>
      <c r="ES12" s="6"/>
      <c r="ET12" s="6"/>
      <c r="EU12" s="7"/>
      <c r="EV12" s="7"/>
      <c r="EW12" s="6">
        <v>6</v>
      </c>
      <c r="EX12" s="6">
        <v>1</v>
      </c>
      <c r="EY12" s="6">
        <v>0</v>
      </c>
      <c r="EZ12" s="6">
        <v>6.7</v>
      </c>
      <c r="FA12" s="7">
        <v>43000</v>
      </c>
      <c r="FB12" s="7">
        <v>79158</v>
      </c>
      <c r="FC12" s="6">
        <v>1</v>
      </c>
      <c r="FD12" s="6">
        <v>0</v>
      </c>
      <c r="FE12" s="6">
        <v>0</v>
      </c>
      <c r="FF12" s="6">
        <v>1</v>
      </c>
      <c r="FG12" s="7">
        <v>42840</v>
      </c>
      <c r="FH12" s="7"/>
      <c r="FI12" s="6"/>
      <c r="FJ12" s="6"/>
      <c r="FK12" s="6"/>
      <c r="FL12" s="6"/>
      <c r="FM12" s="6"/>
      <c r="FN12" s="6"/>
      <c r="FO12" s="6"/>
      <c r="FP12" s="6"/>
      <c r="FQ12" s="6"/>
      <c r="FR12" s="6"/>
      <c r="FS12" s="7"/>
      <c r="FT12" s="7"/>
      <c r="FU12" s="6"/>
      <c r="FV12" s="6"/>
      <c r="FW12" s="6"/>
      <c r="FX12" s="6"/>
      <c r="FY12" s="7"/>
      <c r="FZ12" s="7"/>
      <c r="GA12" s="6"/>
      <c r="GB12" s="6"/>
      <c r="GC12" s="6"/>
      <c r="GD12" s="6"/>
      <c r="GE12" s="7"/>
      <c r="GF12" s="7"/>
    </row>
    <row r="13" spans="1:188" x14ac:dyDescent="0.25">
      <c r="A13" s="6" t="s">
        <v>291</v>
      </c>
      <c r="B13" s="6" t="s">
        <v>1126</v>
      </c>
      <c r="C13" s="6"/>
      <c r="D13" s="6"/>
      <c r="E13" s="6"/>
      <c r="F13" s="6"/>
      <c r="G13" s="15"/>
      <c r="H13" s="15"/>
      <c r="I13" s="6"/>
      <c r="J13" s="6"/>
      <c r="K13" s="6"/>
      <c r="L13" s="6"/>
      <c r="M13" s="13"/>
      <c r="N13" s="13"/>
      <c r="O13" s="6">
        <v>1</v>
      </c>
      <c r="P13" s="6"/>
      <c r="Q13" s="6"/>
      <c r="R13" s="6">
        <v>1</v>
      </c>
      <c r="S13" s="7">
        <v>32614</v>
      </c>
      <c r="T13" s="7">
        <v>47487</v>
      </c>
      <c r="U13" s="6"/>
      <c r="V13" s="6"/>
      <c r="W13" s="6"/>
      <c r="X13" s="6"/>
      <c r="Y13" s="7"/>
      <c r="Z13" s="7"/>
      <c r="AA13" s="6"/>
      <c r="AB13" s="6"/>
      <c r="AC13" s="6"/>
      <c r="AD13" s="6"/>
      <c r="AE13" s="7"/>
      <c r="AF13" s="7"/>
      <c r="AG13" s="6"/>
      <c r="AH13" s="6"/>
      <c r="AI13" s="6"/>
      <c r="AJ13" s="6"/>
      <c r="AK13" s="7"/>
      <c r="AL13" s="7"/>
      <c r="AM13" s="6"/>
      <c r="AN13" s="6"/>
      <c r="AO13" s="6"/>
      <c r="AP13" s="6"/>
      <c r="AQ13" s="7"/>
      <c r="AR13" s="7"/>
      <c r="AS13" s="6"/>
      <c r="AT13" s="6"/>
      <c r="AU13" s="6"/>
      <c r="AV13" s="6"/>
      <c r="AW13" s="7"/>
      <c r="AX13" s="7"/>
      <c r="AY13" s="6"/>
      <c r="AZ13" s="6">
        <v>1</v>
      </c>
      <c r="BA13" s="6"/>
      <c r="BB13" s="6"/>
      <c r="BC13" s="7">
        <v>60000</v>
      </c>
      <c r="BD13" s="7">
        <v>78000</v>
      </c>
      <c r="BE13" s="6">
        <v>1</v>
      </c>
      <c r="BF13" s="6"/>
      <c r="BG13" s="6"/>
      <c r="BH13" s="6">
        <v>1</v>
      </c>
      <c r="BI13" s="7"/>
      <c r="BJ13" s="7"/>
      <c r="BK13" s="6">
        <v>1</v>
      </c>
      <c r="BL13" s="6"/>
      <c r="BM13" s="6"/>
      <c r="BN13" s="6"/>
      <c r="BO13" s="7">
        <v>56451</v>
      </c>
      <c r="BP13" s="7">
        <v>73387</v>
      </c>
      <c r="BQ13" s="6">
        <v>4</v>
      </c>
      <c r="BR13" s="6"/>
      <c r="BS13" s="6"/>
      <c r="BT13" s="6">
        <v>4</v>
      </c>
      <c r="BU13" s="7">
        <v>40912</v>
      </c>
      <c r="BV13" s="7">
        <v>71980</v>
      </c>
      <c r="BW13" s="6"/>
      <c r="BX13" s="6"/>
      <c r="BY13" s="6"/>
      <c r="BZ13" s="6"/>
      <c r="CA13" s="7"/>
      <c r="CB13" s="7"/>
      <c r="CC13" s="6"/>
      <c r="CD13" s="6"/>
      <c r="CE13" s="6"/>
      <c r="CF13" s="6"/>
      <c r="CG13" s="7"/>
      <c r="CH13" s="7"/>
      <c r="CI13" s="6"/>
      <c r="CJ13" s="6"/>
      <c r="CK13" s="6"/>
      <c r="CL13" s="6"/>
      <c r="CM13" s="7"/>
      <c r="CN13" s="7"/>
      <c r="CO13" s="6"/>
      <c r="CP13" s="6"/>
      <c r="CQ13" s="6"/>
      <c r="CR13" s="6"/>
      <c r="CS13" s="7"/>
      <c r="CT13" s="7"/>
      <c r="CU13" s="6"/>
      <c r="CV13" s="6"/>
      <c r="CW13" s="6"/>
      <c r="CX13" s="6"/>
      <c r="CY13" s="7"/>
      <c r="CZ13" s="7"/>
      <c r="DA13" s="6"/>
      <c r="DB13" s="6"/>
      <c r="DC13" s="6"/>
      <c r="DD13" s="6"/>
      <c r="DE13" s="6"/>
      <c r="DF13" s="6"/>
      <c r="DG13" s="6">
        <v>1</v>
      </c>
      <c r="DH13" s="6"/>
      <c r="DI13" s="6"/>
      <c r="DJ13" s="6">
        <v>1</v>
      </c>
      <c r="DK13" s="7">
        <v>60000</v>
      </c>
      <c r="DL13" s="7">
        <v>78000</v>
      </c>
      <c r="DM13" s="6"/>
      <c r="DN13" s="6"/>
      <c r="DO13" s="6"/>
      <c r="DP13" s="6"/>
      <c r="DQ13" s="7"/>
      <c r="DR13" s="7"/>
      <c r="DS13" s="6"/>
      <c r="DT13" s="6"/>
      <c r="DU13" s="6"/>
      <c r="DV13" s="6"/>
      <c r="DW13" s="6"/>
      <c r="DX13" s="6"/>
      <c r="DY13" s="6"/>
      <c r="DZ13" s="6"/>
      <c r="EA13" s="6"/>
      <c r="EB13" s="6"/>
      <c r="EC13" s="6"/>
      <c r="ED13" s="6"/>
      <c r="EE13" s="6"/>
      <c r="EF13" s="6">
        <v>1</v>
      </c>
      <c r="EG13" s="6"/>
      <c r="EH13" s="6">
        <v>0.5</v>
      </c>
      <c r="EI13" s="7">
        <v>60000</v>
      </c>
      <c r="EJ13" s="7">
        <v>78000</v>
      </c>
      <c r="EK13" s="6"/>
      <c r="EL13" s="6"/>
      <c r="EM13" s="6"/>
      <c r="EN13" s="6"/>
      <c r="EO13" s="6"/>
      <c r="EP13" s="6"/>
      <c r="EQ13" s="6"/>
      <c r="ER13" s="6"/>
      <c r="ES13" s="6"/>
      <c r="ET13" s="6"/>
      <c r="EU13" s="7"/>
      <c r="EV13" s="7"/>
      <c r="EW13" s="6">
        <v>5</v>
      </c>
      <c r="EX13" s="6"/>
      <c r="EY13" s="6"/>
      <c r="EZ13" s="6">
        <v>5</v>
      </c>
      <c r="FA13" s="7">
        <v>50405</v>
      </c>
      <c r="FB13" s="7">
        <v>73389</v>
      </c>
      <c r="FC13" s="6">
        <v>3</v>
      </c>
      <c r="FD13" s="6"/>
      <c r="FE13" s="6"/>
      <c r="FF13" s="6">
        <v>2</v>
      </c>
      <c r="FG13" s="7">
        <v>36528</v>
      </c>
      <c r="FH13" s="7">
        <v>53185</v>
      </c>
      <c r="FI13" s="6"/>
      <c r="FJ13" s="6"/>
      <c r="FK13" s="6"/>
      <c r="FL13" s="6"/>
      <c r="FM13" s="6"/>
      <c r="FN13" s="6"/>
      <c r="FO13" s="6">
        <v>1</v>
      </c>
      <c r="FP13" s="6"/>
      <c r="FQ13" s="6"/>
      <c r="FR13" s="6">
        <v>1</v>
      </c>
      <c r="FS13" s="7">
        <v>29120</v>
      </c>
      <c r="FT13" s="7">
        <v>37856</v>
      </c>
      <c r="FU13" s="6"/>
      <c r="FV13" s="6"/>
      <c r="FW13" s="6"/>
      <c r="FX13" s="6"/>
      <c r="FY13" s="7"/>
      <c r="FZ13" s="7"/>
      <c r="GA13" s="6"/>
      <c r="GB13" s="6"/>
      <c r="GC13" s="6"/>
      <c r="GD13" s="6"/>
      <c r="GE13" s="7"/>
      <c r="GF13" s="7"/>
    </row>
    <row r="14" spans="1:188" x14ac:dyDescent="0.25">
      <c r="A14" s="6" t="s">
        <v>407</v>
      </c>
      <c r="B14" s="6" t="s">
        <v>1126</v>
      </c>
      <c r="C14" s="6">
        <v>1</v>
      </c>
      <c r="D14" s="6"/>
      <c r="E14" s="6"/>
      <c r="F14" s="6">
        <v>1</v>
      </c>
      <c r="G14" s="15">
        <v>61880</v>
      </c>
      <c r="H14" s="15"/>
      <c r="I14" s="6"/>
      <c r="J14" s="6"/>
      <c r="K14" s="6"/>
      <c r="L14" s="6"/>
      <c r="M14" s="13"/>
      <c r="N14" s="13"/>
      <c r="O14" s="6"/>
      <c r="P14" s="6"/>
      <c r="Q14" s="6"/>
      <c r="R14" s="6"/>
      <c r="S14" s="7"/>
      <c r="T14" s="7"/>
      <c r="U14" s="6">
        <v>1</v>
      </c>
      <c r="V14" s="6"/>
      <c r="W14" s="6"/>
      <c r="X14" s="6">
        <v>1</v>
      </c>
      <c r="Y14" s="7">
        <v>60861</v>
      </c>
      <c r="Z14" s="7"/>
      <c r="AA14" s="6"/>
      <c r="AB14" s="6"/>
      <c r="AC14" s="6"/>
      <c r="AD14" s="6"/>
      <c r="AE14" s="7"/>
      <c r="AF14" s="7"/>
      <c r="AG14" s="6"/>
      <c r="AH14" s="6"/>
      <c r="AI14" s="6"/>
      <c r="AJ14" s="6"/>
      <c r="AK14" s="7"/>
      <c r="AL14" s="7"/>
      <c r="AM14" s="6"/>
      <c r="AN14" s="6"/>
      <c r="AO14" s="6"/>
      <c r="AP14" s="6"/>
      <c r="AQ14" s="7"/>
      <c r="AR14" s="7"/>
      <c r="AS14" s="6"/>
      <c r="AT14" s="6"/>
      <c r="AU14" s="6"/>
      <c r="AV14" s="6"/>
      <c r="AW14" s="7"/>
      <c r="AX14" s="7"/>
      <c r="AY14" s="6">
        <v>1</v>
      </c>
      <c r="AZ14" s="6"/>
      <c r="BA14" s="6"/>
      <c r="BB14" s="6">
        <v>1</v>
      </c>
      <c r="BC14" s="7">
        <v>55692</v>
      </c>
      <c r="BD14" s="7"/>
      <c r="BE14" s="6">
        <v>1</v>
      </c>
      <c r="BF14" s="6"/>
      <c r="BG14" s="6"/>
      <c r="BH14" s="6">
        <v>1</v>
      </c>
      <c r="BI14" s="7">
        <v>85449</v>
      </c>
      <c r="BJ14" s="7"/>
      <c r="BK14" s="6"/>
      <c r="BL14" s="6"/>
      <c r="BM14" s="6"/>
      <c r="BN14" s="6"/>
      <c r="BO14" s="7"/>
      <c r="BP14" s="7"/>
      <c r="BQ14" s="6">
        <v>1</v>
      </c>
      <c r="BR14" s="6"/>
      <c r="BS14" s="6"/>
      <c r="BT14" s="6">
        <v>1</v>
      </c>
      <c r="BU14" s="7">
        <v>55000</v>
      </c>
      <c r="BV14" s="7"/>
      <c r="BW14" s="6">
        <v>1</v>
      </c>
      <c r="BX14" s="6"/>
      <c r="BY14" s="6"/>
      <c r="BZ14" s="6">
        <v>1</v>
      </c>
      <c r="CA14" s="7">
        <v>63027</v>
      </c>
      <c r="CB14" s="7"/>
      <c r="CC14" s="6"/>
      <c r="CD14" s="6"/>
      <c r="CE14" s="6"/>
      <c r="CF14" s="6"/>
      <c r="CG14" s="7"/>
      <c r="CH14" s="7"/>
      <c r="CI14" s="6"/>
      <c r="CJ14" s="6"/>
      <c r="CK14" s="6">
        <v>1</v>
      </c>
      <c r="CL14" s="6">
        <v>1E-3</v>
      </c>
      <c r="CM14" s="7">
        <v>1200</v>
      </c>
      <c r="CN14" s="7"/>
      <c r="CO14" s="6"/>
      <c r="CP14" s="6"/>
      <c r="CQ14" s="6"/>
      <c r="CR14" s="6"/>
      <c r="CS14" s="7"/>
      <c r="CT14" s="7"/>
      <c r="CU14" s="6"/>
      <c r="CV14" s="6"/>
      <c r="CW14" s="6"/>
      <c r="CX14" s="6"/>
      <c r="CY14" s="7"/>
      <c r="CZ14" s="7"/>
      <c r="DA14" s="6"/>
      <c r="DB14" s="6"/>
      <c r="DC14" s="6"/>
      <c r="DD14" s="6"/>
      <c r="DE14" s="6"/>
      <c r="DF14" s="6"/>
      <c r="DG14" s="6">
        <v>1</v>
      </c>
      <c r="DH14" s="6"/>
      <c r="DI14" s="6"/>
      <c r="DJ14" s="6">
        <v>1</v>
      </c>
      <c r="DK14" s="7">
        <v>53945</v>
      </c>
      <c r="DL14" s="7"/>
      <c r="DM14" s="6"/>
      <c r="DN14" s="6"/>
      <c r="DO14" s="6"/>
      <c r="DP14" s="6"/>
      <c r="DQ14" s="7"/>
      <c r="DR14" s="7"/>
      <c r="DS14" s="6"/>
      <c r="DT14" s="6"/>
      <c r="DU14" s="6"/>
      <c r="DV14" s="6"/>
      <c r="DW14" s="6"/>
      <c r="DX14" s="6"/>
      <c r="DY14" s="6"/>
      <c r="DZ14" s="6"/>
      <c r="EA14" s="6"/>
      <c r="EB14" s="6"/>
      <c r="EC14" s="6"/>
      <c r="ED14" s="6"/>
      <c r="EE14" s="6">
        <v>1</v>
      </c>
      <c r="EF14" s="6"/>
      <c r="EG14" s="6"/>
      <c r="EH14" s="6">
        <v>1</v>
      </c>
      <c r="EI14" s="7">
        <v>60879</v>
      </c>
      <c r="EJ14" s="7"/>
      <c r="EK14" s="6"/>
      <c r="EL14" s="6"/>
      <c r="EM14" s="6"/>
      <c r="EN14" s="6"/>
      <c r="EO14" s="6"/>
      <c r="EP14" s="6"/>
      <c r="EQ14" s="6"/>
      <c r="ER14" s="6"/>
      <c r="ES14" s="6"/>
      <c r="ET14" s="6"/>
      <c r="EU14" s="7"/>
      <c r="EV14" s="7"/>
      <c r="EW14" s="6">
        <v>2</v>
      </c>
      <c r="EX14" s="6"/>
      <c r="EY14" s="6"/>
      <c r="EZ14" s="6">
        <v>2</v>
      </c>
      <c r="FA14" s="7">
        <v>58822</v>
      </c>
      <c r="FB14" s="7"/>
      <c r="FC14" s="6">
        <v>1</v>
      </c>
      <c r="FD14" s="6"/>
      <c r="FE14" s="6"/>
      <c r="FF14" s="6">
        <v>1</v>
      </c>
      <c r="FG14" s="7"/>
      <c r="FH14" s="7"/>
      <c r="FI14" s="6"/>
      <c r="FJ14" s="6"/>
      <c r="FK14" s="6"/>
      <c r="FL14" s="6"/>
      <c r="FM14" s="6"/>
      <c r="FN14" s="6"/>
      <c r="FO14" s="6">
        <v>3</v>
      </c>
      <c r="FP14" s="6"/>
      <c r="FQ14" s="6"/>
      <c r="FR14" s="6">
        <v>3</v>
      </c>
      <c r="FS14" s="7">
        <v>37128</v>
      </c>
      <c r="FT14" s="7">
        <v>40950</v>
      </c>
      <c r="FU14" s="6"/>
      <c r="FV14" s="6"/>
      <c r="FW14" s="6"/>
      <c r="FX14" s="6"/>
      <c r="FY14" s="7"/>
      <c r="FZ14" s="7"/>
      <c r="GA14" s="6">
        <v>3</v>
      </c>
      <c r="GB14" s="6"/>
      <c r="GC14" s="6"/>
      <c r="GD14" s="6">
        <v>3</v>
      </c>
      <c r="GE14" s="7">
        <v>50578</v>
      </c>
      <c r="GF14" s="7">
        <v>61880</v>
      </c>
    </row>
    <row r="15" spans="1:188" x14ac:dyDescent="0.25">
      <c r="A15" s="6" t="s">
        <v>145</v>
      </c>
      <c r="B15" s="6" t="s">
        <v>1126</v>
      </c>
      <c r="C15" s="6"/>
      <c r="D15" s="6"/>
      <c r="E15" s="6"/>
      <c r="F15" s="6"/>
      <c r="G15" s="15"/>
      <c r="H15" s="15"/>
      <c r="I15" s="6"/>
      <c r="J15" s="6"/>
      <c r="K15" s="6"/>
      <c r="L15" s="6"/>
      <c r="M15" s="13"/>
      <c r="N15" s="13"/>
      <c r="O15" s="6"/>
      <c r="P15" s="6"/>
      <c r="Q15" s="6"/>
      <c r="R15" s="6"/>
      <c r="S15" s="7"/>
      <c r="T15" s="7"/>
      <c r="U15" s="6">
        <v>1</v>
      </c>
      <c r="V15" s="6"/>
      <c r="W15" s="6"/>
      <c r="X15" s="6">
        <v>1</v>
      </c>
      <c r="Y15" s="7">
        <v>78185</v>
      </c>
      <c r="Z15" s="7">
        <v>78185</v>
      </c>
      <c r="AA15" s="6"/>
      <c r="AB15" s="6"/>
      <c r="AC15" s="6"/>
      <c r="AD15" s="6"/>
      <c r="AE15" s="7"/>
      <c r="AF15" s="7"/>
      <c r="AG15" s="6"/>
      <c r="AH15" s="6"/>
      <c r="AI15" s="6"/>
      <c r="AJ15" s="6"/>
      <c r="AK15" s="7"/>
      <c r="AL15" s="7"/>
      <c r="AM15" s="6"/>
      <c r="AN15" s="6"/>
      <c r="AO15" s="6"/>
      <c r="AP15" s="6"/>
      <c r="AQ15" s="7"/>
      <c r="AR15" s="7"/>
      <c r="AS15" s="6"/>
      <c r="AT15" s="6"/>
      <c r="AU15" s="6"/>
      <c r="AV15" s="6"/>
      <c r="AW15" s="7"/>
      <c r="AX15" s="7"/>
      <c r="AY15" s="6">
        <v>0</v>
      </c>
      <c r="AZ15" s="6">
        <v>0</v>
      </c>
      <c r="BA15" s="6">
        <v>1</v>
      </c>
      <c r="BB15" s="6">
        <v>0</v>
      </c>
      <c r="BC15" s="7">
        <v>10000</v>
      </c>
      <c r="BD15" s="7">
        <v>10000</v>
      </c>
      <c r="BE15" s="6"/>
      <c r="BF15" s="6"/>
      <c r="BG15" s="6"/>
      <c r="BH15" s="6"/>
      <c r="BI15" s="7"/>
      <c r="BJ15" s="7"/>
      <c r="BK15" s="6"/>
      <c r="BL15" s="6"/>
      <c r="BM15" s="6"/>
      <c r="BN15" s="6"/>
      <c r="BO15" s="7"/>
      <c r="BP15" s="7"/>
      <c r="BQ15" s="6"/>
      <c r="BR15" s="6"/>
      <c r="BS15" s="6"/>
      <c r="BT15" s="6"/>
      <c r="BU15" s="7"/>
      <c r="BV15" s="7"/>
      <c r="BW15" s="6"/>
      <c r="BX15" s="6"/>
      <c r="BY15" s="6"/>
      <c r="BZ15" s="6"/>
      <c r="CA15" s="7"/>
      <c r="CB15" s="7"/>
      <c r="CC15" s="6"/>
      <c r="CD15" s="6"/>
      <c r="CE15" s="6"/>
      <c r="CF15" s="6"/>
      <c r="CG15" s="7"/>
      <c r="CH15" s="7"/>
      <c r="CI15" s="6">
        <v>0</v>
      </c>
      <c r="CJ15" s="6">
        <v>1</v>
      </c>
      <c r="CK15" s="6">
        <v>0</v>
      </c>
      <c r="CL15" s="6">
        <v>0.5</v>
      </c>
      <c r="CM15" s="7">
        <v>10000</v>
      </c>
      <c r="CN15" s="7">
        <v>10000</v>
      </c>
      <c r="CO15" s="6"/>
      <c r="CP15" s="6"/>
      <c r="CQ15" s="6"/>
      <c r="CR15" s="6"/>
      <c r="CS15" s="7"/>
      <c r="CT15" s="7"/>
      <c r="CU15" s="6"/>
      <c r="CV15" s="6"/>
      <c r="CW15" s="6"/>
      <c r="CX15" s="6"/>
      <c r="CY15" s="7"/>
      <c r="CZ15" s="7"/>
      <c r="DA15" s="6"/>
      <c r="DB15" s="6"/>
      <c r="DC15" s="6"/>
      <c r="DD15" s="6"/>
      <c r="DE15" s="6"/>
      <c r="DF15" s="6"/>
      <c r="DG15" s="6">
        <v>1</v>
      </c>
      <c r="DH15" s="6">
        <v>0</v>
      </c>
      <c r="DI15" s="6">
        <v>0</v>
      </c>
      <c r="DJ15" s="6">
        <v>1</v>
      </c>
      <c r="DK15" s="7">
        <v>47230</v>
      </c>
      <c r="DL15" s="7">
        <v>47230</v>
      </c>
      <c r="DM15" s="6"/>
      <c r="DN15" s="6"/>
      <c r="DO15" s="6"/>
      <c r="DP15" s="6"/>
      <c r="DQ15" s="7"/>
      <c r="DR15" s="7"/>
      <c r="DS15" s="6"/>
      <c r="DT15" s="6"/>
      <c r="DU15" s="6"/>
      <c r="DV15" s="6"/>
      <c r="DW15" s="6"/>
      <c r="DX15" s="6"/>
      <c r="DY15" s="6"/>
      <c r="DZ15" s="6"/>
      <c r="EA15" s="6"/>
      <c r="EB15" s="6"/>
      <c r="EC15" s="6"/>
      <c r="ED15" s="6"/>
      <c r="EE15" s="6">
        <v>0</v>
      </c>
      <c r="EF15" s="6">
        <v>0</v>
      </c>
      <c r="EG15" s="6"/>
      <c r="EH15" s="6"/>
      <c r="EI15" s="7"/>
      <c r="EJ15" s="7"/>
      <c r="EK15" s="6"/>
      <c r="EL15" s="6"/>
      <c r="EM15" s="6"/>
      <c r="EN15" s="6"/>
      <c r="EO15" s="6"/>
      <c r="EP15" s="6"/>
      <c r="EQ15" s="6"/>
      <c r="ER15" s="6"/>
      <c r="ES15" s="6"/>
      <c r="ET15" s="6"/>
      <c r="EU15" s="7"/>
      <c r="EV15" s="7"/>
      <c r="EW15" s="6">
        <v>2</v>
      </c>
      <c r="EX15" s="6">
        <v>0</v>
      </c>
      <c r="EY15" s="6">
        <v>0</v>
      </c>
      <c r="EZ15" s="6">
        <v>2</v>
      </c>
      <c r="FA15" s="7">
        <v>73000</v>
      </c>
      <c r="FB15" s="7">
        <v>73000</v>
      </c>
      <c r="FC15" s="6">
        <v>0</v>
      </c>
      <c r="FD15" s="6">
        <v>1</v>
      </c>
      <c r="FE15" s="6">
        <v>0</v>
      </c>
      <c r="FF15" s="6">
        <v>0.5</v>
      </c>
      <c r="FG15" s="7">
        <v>31000</v>
      </c>
      <c r="FH15" s="7">
        <v>31000</v>
      </c>
      <c r="FI15" s="6"/>
      <c r="FJ15" s="6"/>
      <c r="FK15" s="6"/>
      <c r="FL15" s="6"/>
      <c r="FM15" s="6"/>
      <c r="FN15" s="6"/>
      <c r="FO15" s="6"/>
      <c r="FP15" s="6"/>
      <c r="FQ15" s="6"/>
      <c r="FR15" s="6"/>
      <c r="FS15" s="7"/>
      <c r="FT15" s="7"/>
      <c r="FU15" s="6"/>
      <c r="FV15" s="6"/>
      <c r="FW15" s="6"/>
      <c r="FX15" s="6"/>
      <c r="FY15" s="7"/>
      <c r="FZ15" s="7"/>
      <c r="GA15" s="6"/>
      <c r="GB15" s="6"/>
      <c r="GC15" s="6"/>
      <c r="GD15" s="6"/>
      <c r="GE15" s="7"/>
      <c r="GF15" s="7"/>
    </row>
    <row r="16" spans="1:188" x14ac:dyDescent="0.25">
      <c r="A16" s="6" t="s">
        <v>126</v>
      </c>
      <c r="B16" s="6" t="s">
        <v>1126</v>
      </c>
      <c r="C16" s="6">
        <v>1</v>
      </c>
      <c r="D16" s="6"/>
      <c r="E16" s="6"/>
      <c r="F16" s="6">
        <v>1</v>
      </c>
      <c r="G16" s="15">
        <v>65000</v>
      </c>
      <c r="H16" s="15">
        <v>103000</v>
      </c>
      <c r="I16" s="6"/>
      <c r="J16" s="6"/>
      <c r="K16" s="6"/>
      <c r="L16" s="6"/>
      <c r="M16" s="13"/>
      <c r="N16" s="13"/>
      <c r="O16" s="6">
        <v>1</v>
      </c>
      <c r="P16" s="6"/>
      <c r="Q16" s="6"/>
      <c r="R16" s="6">
        <v>1</v>
      </c>
      <c r="S16" s="7">
        <v>42575</v>
      </c>
      <c r="T16" s="7">
        <v>52775</v>
      </c>
      <c r="U16" s="6"/>
      <c r="V16" s="6"/>
      <c r="W16" s="6"/>
      <c r="X16" s="6"/>
      <c r="Y16" s="7"/>
      <c r="Z16" s="7"/>
      <c r="AA16" s="6"/>
      <c r="AB16" s="6"/>
      <c r="AC16" s="6"/>
      <c r="AD16" s="6"/>
      <c r="AE16" s="7"/>
      <c r="AF16" s="7"/>
      <c r="AG16" s="6"/>
      <c r="AH16" s="6"/>
      <c r="AI16" s="6"/>
      <c r="AJ16" s="6"/>
      <c r="AK16" s="7"/>
      <c r="AL16" s="7"/>
      <c r="AM16" s="6"/>
      <c r="AN16" s="6"/>
      <c r="AO16" s="6"/>
      <c r="AP16" s="6"/>
      <c r="AQ16" s="7"/>
      <c r="AR16" s="7"/>
      <c r="AS16" s="6"/>
      <c r="AT16" s="6"/>
      <c r="AU16" s="6"/>
      <c r="AV16" s="6"/>
      <c r="AW16" s="7"/>
      <c r="AX16" s="7"/>
      <c r="AY16" s="6"/>
      <c r="AZ16" s="6">
        <v>2</v>
      </c>
      <c r="BA16" s="6"/>
      <c r="BB16" s="6"/>
      <c r="BC16" s="7"/>
      <c r="BD16" s="7">
        <v>62500</v>
      </c>
      <c r="BE16" s="6">
        <v>1</v>
      </c>
      <c r="BF16" s="6"/>
      <c r="BG16" s="6"/>
      <c r="BH16" s="6"/>
      <c r="BI16" s="7">
        <v>64200</v>
      </c>
      <c r="BJ16" s="7">
        <v>87500</v>
      </c>
      <c r="BK16" s="6"/>
      <c r="BL16" s="6"/>
      <c r="BM16" s="6"/>
      <c r="BN16" s="6"/>
      <c r="BO16" s="7"/>
      <c r="BP16" s="7"/>
      <c r="BQ16" s="6"/>
      <c r="BR16" s="6">
        <v>1</v>
      </c>
      <c r="BS16" s="6"/>
      <c r="BT16" s="6">
        <v>0.51</v>
      </c>
      <c r="BU16" s="7">
        <v>17784</v>
      </c>
      <c r="BV16" s="7">
        <v>25441</v>
      </c>
      <c r="BW16" s="6"/>
      <c r="BX16" s="6"/>
      <c r="BY16" s="6"/>
      <c r="BZ16" s="6"/>
      <c r="CA16" s="7"/>
      <c r="CB16" s="7"/>
      <c r="CC16" s="6"/>
      <c r="CD16" s="6"/>
      <c r="CE16" s="6"/>
      <c r="CF16" s="6"/>
      <c r="CG16" s="7"/>
      <c r="CH16" s="7"/>
      <c r="CI16" s="6"/>
      <c r="CJ16" s="6"/>
      <c r="CK16" s="6">
        <v>1</v>
      </c>
      <c r="CL16" s="6"/>
      <c r="CM16" s="7">
        <v>2000</v>
      </c>
      <c r="CN16" s="7">
        <v>2000</v>
      </c>
      <c r="CO16" s="6"/>
      <c r="CP16" s="6"/>
      <c r="CQ16" s="6"/>
      <c r="CR16" s="6"/>
      <c r="CS16" s="7"/>
      <c r="CT16" s="7"/>
      <c r="CU16" s="6"/>
      <c r="CV16" s="6"/>
      <c r="CW16" s="6"/>
      <c r="CX16" s="6"/>
      <c r="CY16" s="7"/>
      <c r="CZ16" s="7"/>
      <c r="DA16" s="6"/>
      <c r="DB16" s="6"/>
      <c r="DC16" s="6"/>
      <c r="DD16" s="6"/>
      <c r="DE16" s="6"/>
      <c r="DF16" s="6"/>
      <c r="DG16" s="6"/>
      <c r="DH16" s="6"/>
      <c r="DI16" s="6"/>
      <c r="DJ16" s="6"/>
      <c r="DK16" s="7"/>
      <c r="DL16" s="7"/>
      <c r="DM16" s="6"/>
      <c r="DN16" s="6"/>
      <c r="DO16" s="6"/>
      <c r="DP16" s="6"/>
      <c r="DQ16" s="7"/>
      <c r="DR16" s="7"/>
      <c r="DS16" s="6"/>
      <c r="DT16" s="6"/>
      <c r="DU16" s="6"/>
      <c r="DV16" s="6"/>
      <c r="DW16" s="6"/>
      <c r="DX16" s="6"/>
      <c r="DY16" s="6"/>
      <c r="DZ16" s="6"/>
      <c r="EA16" s="6"/>
      <c r="EB16" s="6"/>
      <c r="EC16" s="6"/>
      <c r="ED16" s="6"/>
      <c r="EE16" s="6"/>
      <c r="EF16" s="6"/>
      <c r="EG16" s="6"/>
      <c r="EH16" s="6"/>
      <c r="EI16" s="7"/>
      <c r="EJ16" s="7"/>
      <c r="EK16" s="6"/>
      <c r="EL16" s="6"/>
      <c r="EM16" s="6"/>
      <c r="EN16" s="6"/>
      <c r="EO16" s="6"/>
      <c r="EP16" s="6"/>
      <c r="EQ16" s="6"/>
      <c r="ER16" s="6"/>
      <c r="ES16" s="6"/>
      <c r="ET16" s="6"/>
      <c r="EU16" s="7"/>
      <c r="EV16" s="7"/>
      <c r="EW16" s="6">
        <v>5</v>
      </c>
      <c r="EX16" s="6">
        <v>2</v>
      </c>
      <c r="EY16" s="6"/>
      <c r="EZ16" s="6">
        <v>6</v>
      </c>
      <c r="FA16" s="7">
        <v>47000</v>
      </c>
      <c r="FB16" s="7">
        <v>61060</v>
      </c>
      <c r="FC16" s="6">
        <v>2</v>
      </c>
      <c r="FD16" s="6"/>
      <c r="FE16" s="6"/>
      <c r="FF16" s="6">
        <v>2</v>
      </c>
      <c r="FG16" s="7">
        <v>41900</v>
      </c>
      <c r="FH16" s="7">
        <v>45300</v>
      </c>
      <c r="FI16" s="6"/>
      <c r="FJ16" s="6"/>
      <c r="FK16" s="6"/>
      <c r="FL16" s="6"/>
      <c r="FM16" s="6"/>
      <c r="FN16" s="6"/>
      <c r="FO16" s="6">
        <v>1</v>
      </c>
      <c r="FP16" s="6">
        <v>3</v>
      </c>
      <c r="FQ16" s="6"/>
      <c r="FR16" s="6">
        <v>2.36</v>
      </c>
      <c r="FS16" s="7">
        <v>30000</v>
      </c>
      <c r="FT16" s="7">
        <v>47000</v>
      </c>
      <c r="FU16" s="6"/>
      <c r="FV16" s="6"/>
      <c r="FW16" s="6"/>
      <c r="FX16" s="6"/>
      <c r="FY16" s="7"/>
      <c r="FZ16" s="7"/>
      <c r="GA16" s="6">
        <v>1</v>
      </c>
      <c r="GB16" s="6"/>
      <c r="GC16" s="6"/>
      <c r="GD16" s="6">
        <v>1</v>
      </c>
      <c r="GE16" s="7">
        <v>44850</v>
      </c>
      <c r="GF16" s="7">
        <v>52775</v>
      </c>
    </row>
    <row r="17" spans="1:188" x14ac:dyDescent="0.25">
      <c r="A17" s="6" t="s">
        <v>246</v>
      </c>
      <c r="B17" s="6" t="s">
        <v>1126</v>
      </c>
      <c r="C17" s="6"/>
      <c r="D17" s="6"/>
      <c r="E17" s="6"/>
      <c r="F17" s="6"/>
      <c r="G17" s="15"/>
      <c r="H17" s="15"/>
      <c r="I17" s="6"/>
      <c r="J17" s="6"/>
      <c r="K17" s="6"/>
      <c r="L17" s="6"/>
      <c r="M17" s="13"/>
      <c r="N17" s="13"/>
      <c r="O17" s="6">
        <v>1</v>
      </c>
      <c r="P17" s="6">
        <v>0</v>
      </c>
      <c r="Q17" s="6">
        <v>0</v>
      </c>
      <c r="R17" s="6">
        <v>1</v>
      </c>
      <c r="S17" s="7">
        <v>55500</v>
      </c>
      <c r="T17" s="7">
        <v>55500</v>
      </c>
      <c r="U17" s="6"/>
      <c r="V17" s="6"/>
      <c r="W17" s="6"/>
      <c r="X17" s="6"/>
      <c r="Y17" s="7"/>
      <c r="Z17" s="7"/>
      <c r="AA17" s="6"/>
      <c r="AB17" s="6"/>
      <c r="AC17" s="6"/>
      <c r="AD17" s="6"/>
      <c r="AE17" s="7"/>
      <c r="AF17" s="7"/>
      <c r="AG17" s="6">
        <v>0</v>
      </c>
      <c r="AH17" s="6">
        <v>2</v>
      </c>
      <c r="AI17" s="6">
        <v>0</v>
      </c>
      <c r="AJ17" s="6">
        <v>0.04</v>
      </c>
      <c r="AK17" s="7">
        <v>20952</v>
      </c>
      <c r="AL17" s="7">
        <v>20952</v>
      </c>
      <c r="AM17" s="6"/>
      <c r="AN17" s="6"/>
      <c r="AO17" s="6"/>
      <c r="AP17" s="6"/>
      <c r="AQ17" s="7"/>
      <c r="AR17" s="7"/>
      <c r="AS17" s="6"/>
      <c r="AT17" s="6"/>
      <c r="AU17" s="6"/>
      <c r="AV17" s="6"/>
      <c r="AW17" s="7"/>
      <c r="AX17" s="7"/>
      <c r="AY17" s="6">
        <v>0</v>
      </c>
      <c r="AZ17" s="6">
        <v>1</v>
      </c>
      <c r="BA17" s="6">
        <v>0</v>
      </c>
      <c r="BB17" s="6">
        <v>0.73</v>
      </c>
      <c r="BC17" s="7">
        <v>38257</v>
      </c>
      <c r="BD17" s="7">
        <v>52406</v>
      </c>
      <c r="BE17" s="6"/>
      <c r="BF17" s="6"/>
      <c r="BG17" s="6"/>
      <c r="BH17" s="6"/>
      <c r="BI17" s="7"/>
      <c r="BJ17" s="7"/>
      <c r="BK17" s="6"/>
      <c r="BL17" s="6"/>
      <c r="BM17" s="6"/>
      <c r="BN17" s="6"/>
      <c r="BO17" s="7"/>
      <c r="BP17" s="7"/>
      <c r="BQ17" s="6">
        <v>1</v>
      </c>
      <c r="BR17" s="6">
        <v>0</v>
      </c>
      <c r="BS17" s="6">
        <v>0</v>
      </c>
      <c r="BT17" s="6">
        <v>0.88</v>
      </c>
      <c r="BU17" s="7">
        <v>61443</v>
      </c>
      <c r="BV17" s="7">
        <v>69821</v>
      </c>
      <c r="BW17" s="6"/>
      <c r="BX17" s="6"/>
      <c r="BY17" s="6"/>
      <c r="BZ17" s="6"/>
      <c r="CA17" s="7"/>
      <c r="CB17" s="7"/>
      <c r="CC17" s="6"/>
      <c r="CD17" s="6"/>
      <c r="CE17" s="6"/>
      <c r="CF17" s="6"/>
      <c r="CG17" s="7"/>
      <c r="CH17" s="7"/>
      <c r="CI17" s="6"/>
      <c r="CJ17" s="6"/>
      <c r="CK17" s="6"/>
      <c r="CL17" s="6"/>
      <c r="CM17" s="7"/>
      <c r="CN17" s="7"/>
      <c r="CO17" s="6"/>
      <c r="CP17" s="6"/>
      <c r="CQ17" s="6"/>
      <c r="CR17" s="6"/>
      <c r="CS17" s="7"/>
      <c r="CT17" s="7"/>
      <c r="CU17" s="6"/>
      <c r="CV17" s="6"/>
      <c r="CW17" s="6"/>
      <c r="CX17" s="6"/>
      <c r="CY17" s="7"/>
      <c r="CZ17" s="7"/>
      <c r="DA17" s="6"/>
      <c r="DB17" s="6"/>
      <c r="DC17" s="6"/>
      <c r="DD17" s="6"/>
      <c r="DE17" s="6"/>
      <c r="DF17" s="6"/>
      <c r="DG17" s="6">
        <v>1</v>
      </c>
      <c r="DH17" s="6">
        <v>0</v>
      </c>
      <c r="DI17" s="6">
        <v>0</v>
      </c>
      <c r="DJ17" s="6">
        <v>1</v>
      </c>
      <c r="DK17" s="7">
        <v>43552</v>
      </c>
      <c r="DL17" s="7">
        <v>43552</v>
      </c>
      <c r="DM17" s="6"/>
      <c r="DN17" s="6"/>
      <c r="DO17" s="6"/>
      <c r="DP17" s="6"/>
      <c r="DQ17" s="7"/>
      <c r="DR17" s="7"/>
      <c r="DS17" s="6"/>
      <c r="DT17" s="6"/>
      <c r="DU17" s="6"/>
      <c r="DV17" s="6"/>
      <c r="DW17" s="6"/>
      <c r="DX17" s="6"/>
      <c r="DY17" s="6"/>
      <c r="DZ17" s="6"/>
      <c r="EA17" s="6"/>
      <c r="EB17" s="6"/>
      <c r="EC17" s="6"/>
      <c r="ED17" s="6"/>
      <c r="EE17" s="6">
        <v>1</v>
      </c>
      <c r="EF17" s="6">
        <v>0</v>
      </c>
      <c r="EG17" s="6">
        <v>0</v>
      </c>
      <c r="EH17" s="6">
        <v>1</v>
      </c>
      <c r="EI17" s="7">
        <v>62400</v>
      </c>
      <c r="EJ17" s="7">
        <v>62400</v>
      </c>
      <c r="EK17" s="6"/>
      <c r="EL17" s="6"/>
      <c r="EM17" s="6"/>
      <c r="EN17" s="6"/>
      <c r="EO17" s="6"/>
      <c r="EP17" s="6"/>
      <c r="EQ17" s="6"/>
      <c r="ER17" s="6"/>
      <c r="ES17" s="6"/>
      <c r="ET17" s="6"/>
      <c r="EU17" s="7"/>
      <c r="EV17" s="7"/>
      <c r="EW17" s="6">
        <v>3</v>
      </c>
      <c r="EX17" s="6">
        <v>0</v>
      </c>
      <c r="EY17" s="6">
        <v>0</v>
      </c>
      <c r="EZ17" s="6">
        <v>3</v>
      </c>
      <c r="FA17" s="7">
        <v>51438</v>
      </c>
      <c r="FB17" s="7">
        <v>60777</v>
      </c>
      <c r="FC17" s="6">
        <v>2</v>
      </c>
      <c r="FD17" s="6">
        <v>1</v>
      </c>
      <c r="FE17" s="6">
        <v>0</v>
      </c>
      <c r="FF17" s="6">
        <v>2.1</v>
      </c>
      <c r="FG17" s="7">
        <v>43118</v>
      </c>
      <c r="FH17" s="7">
        <v>62400</v>
      </c>
      <c r="FI17" s="6"/>
      <c r="FJ17" s="6"/>
      <c r="FK17" s="6"/>
      <c r="FL17" s="6"/>
      <c r="FM17" s="6"/>
      <c r="FN17" s="6"/>
      <c r="FO17" s="6">
        <v>2</v>
      </c>
      <c r="FP17" s="6">
        <v>0</v>
      </c>
      <c r="FQ17" s="6">
        <v>0</v>
      </c>
      <c r="FR17" s="6">
        <v>2</v>
      </c>
      <c r="FS17" s="7">
        <v>29640</v>
      </c>
      <c r="FT17" s="7">
        <v>33134</v>
      </c>
      <c r="FU17" s="6"/>
      <c r="FV17" s="6"/>
      <c r="FW17" s="6"/>
      <c r="FX17" s="6"/>
      <c r="FY17" s="7"/>
      <c r="FZ17" s="7"/>
      <c r="GA17" s="6">
        <v>0</v>
      </c>
      <c r="GB17" s="6">
        <v>1</v>
      </c>
      <c r="GC17" s="6">
        <v>0</v>
      </c>
      <c r="GD17" s="6">
        <v>0.28000000000000003</v>
      </c>
      <c r="GE17" s="7">
        <v>58240</v>
      </c>
      <c r="GF17" s="7">
        <v>58240</v>
      </c>
    </row>
    <row r="18" spans="1:188" x14ac:dyDescent="0.25">
      <c r="A18" s="6" t="s">
        <v>476</v>
      </c>
      <c r="B18" s="6" t="s">
        <v>1126</v>
      </c>
      <c r="C18" s="6"/>
      <c r="D18" s="6"/>
      <c r="E18" s="6"/>
      <c r="F18" s="6"/>
      <c r="G18" s="15"/>
      <c r="H18" s="15"/>
      <c r="I18" s="6"/>
      <c r="J18" s="6"/>
      <c r="K18" s="6"/>
      <c r="L18" s="6"/>
      <c r="M18" s="13"/>
      <c r="N18" s="13"/>
      <c r="O18" s="6"/>
      <c r="P18" s="6"/>
      <c r="Q18" s="6"/>
      <c r="R18" s="6"/>
      <c r="S18" s="7"/>
      <c r="T18" s="7"/>
      <c r="U18" s="6">
        <v>1</v>
      </c>
      <c r="V18" s="6"/>
      <c r="W18" s="6"/>
      <c r="X18" s="6">
        <v>1</v>
      </c>
      <c r="Y18" s="7">
        <v>83734</v>
      </c>
      <c r="Z18" s="7">
        <v>83734</v>
      </c>
      <c r="AA18" s="6"/>
      <c r="AB18" s="6"/>
      <c r="AC18" s="6"/>
      <c r="AD18" s="6"/>
      <c r="AE18" s="7"/>
      <c r="AF18" s="7"/>
      <c r="AG18" s="6"/>
      <c r="AH18" s="6"/>
      <c r="AI18" s="6"/>
      <c r="AJ18" s="6"/>
      <c r="AK18" s="7"/>
      <c r="AL18" s="7"/>
      <c r="AM18" s="6"/>
      <c r="AN18" s="6"/>
      <c r="AO18" s="6"/>
      <c r="AP18" s="6"/>
      <c r="AQ18" s="7"/>
      <c r="AR18" s="7"/>
      <c r="AS18" s="6"/>
      <c r="AT18" s="6"/>
      <c r="AU18" s="6"/>
      <c r="AV18" s="6"/>
      <c r="AW18" s="7"/>
      <c r="AX18" s="7"/>
      <c r="AY18" s="6"/>
      <c r="AZ18" s="6">
        <v>1</v>
      </c>
      <c r="BA18" s="6"/>
      <c r="BB18" s="6">
        <v>0.5</v>
      </c>
      <c r="BC18" s="7">
        <v>41600</v>
      </c>
      <c r="BD18" s="7">
        <v>41600</v>
      </c>
      <c r="BE18" s="6"/>
      <c r="BF18" s="6"/>
      <c r="BG18" s="6"/>
      <c r="BH18" s="6"/>
      <c r="BI18" s="7"/>
      <c r="BJ18" s="7"/>
      <c r="BK18" s="6"/>
      <c r="BL18" s="6"/>
      <c r="BM18" s="6"/>
      <c r="BN18" s="6"/>
      <c r="BO18" s="7"/>
      <c r="BP18" s="7"/>
      <c r="BQ18" s="6"/>
      <c r="BR18" s="6"/>
      <c r="BS18" s="6"/>
      <c r="BT18" s="6"/>
      <c r="BU18" s="7"/>
      <c r="BV18" s="7"/>
      <c r="BW18" s="6"/>
      <c r="BX18" s="6"/>
      <c r="BY18" s="6"/>
      <c r="BZ18" s="6"/>
      <c r="CA18" s="7"/>
      <c r="CB18" s="7"/>
      <c r="CC18" s="6"/>
      <c r="CD18" s="6"/>
      <c r="CE18" s="6"/>
      <c r="CF18" s="6"/>
      <c r="CG18" s="7"/>
      <c r="CH18" s="7"/>
      <c r="CI18" s="6"/>
      <c r="CJ18" s="6"/>
      <c r="CK18" s="6">
        <v>1</v>
      </c>
      <c r="CL18" s="6"/>
      <c r="CM18" s="7">
        <v>3600</v>
      </c>
      <c r="CN18" s="7">
        <v>3600</v>
      </c>
      <c r="CO18" s="6"/>
      <c r="CP18" s="6"/>
      <c r="CQ18" s="6"/>
      <c r="CR18" s="6"/>
      <c r="CS18" s="7"/>
      <c r="CT18" s="7"/>
      <c r="CU18" s="6"/>
      <c r="CV18" s="6"/>
      <c r="CW18" s="6"/>
      <c r="CX18" s="6"/>
      <c r="CY18" s="7"/>
      <c r="CZ18" s="7"/>
      <c r="DA18" s="6"/>
      <c r="DB18" s="6"/>
      <c r="DC18" s="6"/>
      <c r="DD18" s="6"/>
      <c r="DE18" s="6"/>
      <c r="DF18" s="6"/>
      <c r="DG18" s="6">
        <v>1</v>
      </c>
      <c r="DH18" s="6"/>
      <c r="DI18" s="6"/>
      <c r="DJ18" s="6">
        <v>1</v>
      </c>
      <c r="DK18" s="7">
        <v>55534</v>
      </c>
      <c r="DL18" s="7">
        <v>55534</v>
      </c>
      <c r="DM18" s="6"/>
      <c r="DN18" s="6"/>
      <c r="DO18" s="6"/>
      <c r="DP18" s="6"/>
      <c r="DQ18" s="7"/>
      <c r="DR18" s="7"/>
      <c r="DS18" s="6"/>
      <c r="DT18" s="6"/>
      <c r="DU18" s="6"/>
      <c r="DV18" s="6"/>
      <c r="DW18" s="6"/>
      <c r="DX18" s="6"/>
      <c r="DY18" s="6"/>
      <c r="DZ18" s="6"/>
      <c r="EA18" s="6"/>
      <c r="EB18" s="6"/>
      <c r="EC18" s="6"/>
      <c r="ED18" s="6"/>
      <c r="EE18" s="6"/>
      <c r="EF18" s="6"/>
      <c r="EG18" s="6"/>
      <c r="EH18" s="6"/>
      <c r="EI18" s="7"/>
      <c r="EJ18" s="7"/>
      <c r="EK18" s="6"/>
      <c r="EL18" s="6"/>
      <c r="EM18" s="6"/>
      <c r="EN18" s="6"/>
      <c r="EO18" s="6"/>
      <c r="EP18" s="6"/>
      <c r="EQ18" s="6"/>
      <c r="ER18" s="6"/>
      <c r="ES18" s="6"/>
      <c r="ET18" s="6"/>
      <c r="EU18" s="7"/>
      <c r="EV18" s="7"/>
      <c r="EW18" s="6">
        <v>3</v>
      </c>
      <c r="EX18" s="6"/>
      <c r="EY18" s="6"/>
      <c r="EZ18" s="6">
        <v>3</v>
      </c>
      <c r="FA18" s="7">
        <v>58288</v>
      </c>
      <c r="FB18" s="7">
        <v>62683</v>
      </c>
      <c r="FC18" s="6"/>
      <c r="FD18" s="6"/>
      <c r="FE18" s="6"/>
      <c r="FF18" s="6"/>
      <c r="FG18" s="7"/>
      <c r="FH18" s="7"/>
      <c r="FI18" s="6"/>
      <c r="FJ18" s="6"/>
      <c r="FK18" s="6"/>
      <c r="FL18" s="6"/>
      <c r="FM18" s="6"/>
      <c r="FN18" s="6"/>
      <c r="FO18" s="6"/>
      <c r="FP18" s="6"/>
      <c r="FQ18" s="6"/>
      <c r="FR18" s="6"/>
      <c r="FS18" s="7"/>
      <c r="FT18" s="7"/>
      <c r="FU18" s="6"/>
      <c r="FV18" s="6"/>
      <c r="FW18" s="6"/>
      <c r="FX18" s="6"/>
      <c r="FY18" s="7"/>
      <c r="FZ18" s="7"/>
      <c r="GA18" s="6"/>
      <c r="GB18" s="6"/>
      <c r="GC18" s="6"/>
      <c r="GD18" s="6"/>
      <c r="GE18" s="7"/>
      <c r="GF18" s="7"/>
    </row>
    <row r="19" spans="1:188" x14ac:dyDescent="0.25">
      <c r="A19" s="6" t="s">
        <v>137</v>
      </c>
      <c r="B19" s="6" t="s">
        <v>1126</v>
      </c>
      <c r="C19" s="6">
        <v>6</v>
      </c>
      <c r="D19" s="6">
        <v>2</v>
      </c>
      <c r="E19" s="6">
        <v>1</v>
      </c>
      <c r="F19" s="6">
        <v>6.8</v>
      </c>
      <c r="G19" s="15">
        <v>62000</v>
      </c>
      <c r="H19" s="15">
        <v>62000</v>
      </c>
      <c r="I19" s="6"/>
      <c r="J19" s="6"/>
      <c r="K19" s="6"/>
      <c r="L19" s="6"/>
      <c r="M19" s="13"/>
      <c r="N19" s="13"/>
      <c r="O19" s="6">
        <v>1</v>
      </c>
      <c r="P19" s="6"/>
      <c r="Q19" s="6"/>
      <c r="R19" s="6">
        <v>0.2</v>
      </c>
      <c r="S19" s="7">
        <v>54000</v>
      </c>
      <c r="T19" s="7">
        <v>54000</v>
      </c>
      <c r="U19" s="6"/>
      <c r="V19" s="6"/>
      <c r="W19" s="6"/>
      <c r="X19" s="6"/>
      <c r="Y19" s="7"/>
      <c r="Z19" s="7"/>
      <c r="AA19" s="6"/>
      <c r="AB19" s="6"/>
      <c r="AC19" s="6">
        <v>1</v>
      </c>
      <c r="AD19" s="6">
        <v>0.1</v>
      </c>
      <c r="AE19" s="7">
        <v>3000</v>
      </c>
      <c r="AF19" s="7">
        <v>4000</v>
      </c>
      <c r="AG19" s="6"/>
      <c r="AH19" s="6"/>
      <c r="AI19" s="6"/>
      <c r="AJ19" s="6"/>
      <c r="AK19" s="7"/>
      <c r="AL19" s="7"/>
      <c r="AM19" s="6"/>
      <c r="AN19" s="6"/>
      <c r="AO19" s="6"/>
      <c r="AP19" s="6"/>
      <c r="AQ19" s="7"/>
      <c r="AR19" s="7"/>
      <c r="AS19" s="6">
        <v>1</v>
      </c>
      <c r="AT19" s="6"/>
      <c r="AU19" s="6"/>
      <c r="AV19" s="6">
        <v>0.8</v>
      </c>
      <c r="AW19" s="7">
        <v>68000</v>
      </c>
      <c r="AX19" s="7">
        <v>68000</v>
      </c>
      <c r="AY19" s="6">
        <v>1</v>
      </c>
      <c r="AZ19" s="6"/>
      <c r="BA19" s="6"/>
      <c r="BB19" s="6">
        <v>0.5</v>
      </c>
      <c r="BC19" s="7">
        <v>54000</v>
      </c>
      <c r="BD19" s="7">
        <v>54000</v>
      </c>
      <c r="BE19" s="6"/>
      <c r="BF19" s="6"/>
      <c r="BG19" s="6"/>
      <c r="BH19" s="6"/>
      <c r="BI19" s="7"/>
      <c r="BJ19" s="7"/>
      <c r="BK19" s="6"/>
      <c r="BL19" s="6"/>
      <c r="BM19" s="6"/>
      <c r="BN19" s="6"/>
      <c r="BO19" s="7"/>
      <c r="BP19" s="7"/>
      <c r="BQ19" s="6">
        <v>2</v>
      </c>
      <c r="BR19" s="6"/>
      <c r="BS19" s="6"/>
      <c r="BT19" s="6">
        <v>1.5</v>
      </c>
      <c r="BU19" s="7">
        <v>67000</v>
      </c>
      <c r="BV19" s="7">
        <v>67000</v>
      </c>
      <c r="BW19" s="6"/>
      <c r="BX19" s="6"/>
      <c r="BY19" s="6"/>
      <c r="BZ19" s="6"/>
      <c r="CA19" s="7"/>
      <c r="CB19" s="7"/>
      <c r="CC19" s="6"/>
      <c r="CD19" s="6"/>
      <c r="CE19" s="6"/>
      <c r="CF19" s="6"/>
      <c r="CG19" s="7"/>
      <c r="CH19" s="7"/>
      <c r="CI19" s="6"/>
      <c r="CJ19" s="6"/>
      <c r="CK19" s="6">
        <v>1</v>
      </c>
      <c r="CL19" s="6">
        <v>0.05</v>
      </c>
      <c r="CM19" s="7">
        <v>1500</v>
      </c>
      <c r="CN19" s="7">
        <v>1500</v>
      </c>
      <c r="CO19" s="6"/>
      <c r="CP19" s="6"/>
      <c r="CQ19" s="6"/>
      <c r="CR19" s="6"/>
      <c r="CS19" s="7"/>
      <c r="CT19" s="7"/>
      <c r="CU19" s="6"/>
      <c r="CV19" s="6"/>
      <c r="CW19" s="6"/>
      <c r="CX19" s="6"/>
      <c r="CY19" s="7"/>
      <c r="CZ19" s="7"/>
      <c r="DA19" s="6"/>
      <c r="DB19" s="6"/>
      <c r="DC19" s="6"/>
      <c r="DD19" s="6"/>
      <c r="DE19" s="6"/>
      <c r="DF19" s="6"/>
      <c r="DG19" s="6">
        <v>1</v>
      </c>
      <c r="DH19" s="6"/>
      <c r="DI19" s="6"/>
      <c r="DJ19" s="6">
        <v>1</v>
      </c>
      <c r="DK19" s="7">
        <v>54000</v>
      </c>
      <c r="DL19" s="7">
        <v>54000</v>
      </c>
      <c r="DM19" s="6"/>
      <c r="DN19" s="6"/>
      <c r="DO19" s="6"/>
      <c r="DP19" s="6"/>
      <c r="DQ19" s="7"/>
      <c r="DR19" s="7"/>
      <c r="DS19" s="6"/>
      <c r="DT19" s="6"/>
      <c r="DU19" s="6"/>
      <c r="DV19" s="6"/>
      <c r="DW19" s="6"/>
      <c r="DX19" s="6"/>
      <c r="DY19" s="6"/>
      <c r="DZ19" s="6"/>
      <c r="EA19" s="6"/>
      <c r="EB19" s="6"/>
      <c r="EC19" s="6"/>
      <c r="ED19" s="6"/>
      <c r="EE19" s="6"/>
      <c r="EF19" s="6"/>
      <c r="EG19" s="6"/>
      <c r="EH19" s="6"/>
      <c r="EI19" s="7"/>
      <c r="EJ19" s="7"/>
      <c r="EK19" s="6"/>
      <c r="EL19" s="6"/>
      <c r="EM19" s="6"/>
      <c r="EN19" s="6"/>
      <c r="EO19" s="6"/>
      <c r="EP19" s="6"/>
      <c r="EQ19" s="6"/>
      <c r="ER19" s="6"/>
      <c r="ES19" s="6"/>
      <c r="ET19" s="6"/>
      <c r="EU19" s="7"/>
      <c r="EV19" s="7"/>
      <c r="EW19" s="6">
        <v>2</v>
      </c>
      <c r="EX19" s="6"/>
      <c r="EY19" s="6">
        <v>1</v>
      </c>
      <c r="EZ19" s="6">
        <v>2</v>
      </c>
      <c r="FA19" s="7">
        <v>67000</v>
      </c>
      <c r="FB19" s="7">
        <v>67000</v>
      </c>
      <c r="FC19" s="6"/>
      <c r="FD19" s="6"/>
      <c r="FE19" s="6"/>
      <c r="FF19" s="6"/>
      <c r="FG19" s="7"/>
      <c r="FH19" s="7"/>
      <c r="FI19" s="6"/>
      <c r="FJ19" s="6"/>
      <c r="FK19" s="6"/>
      <c r="FL19" s="6"/>
      <c r="FM19" s="6"/>
      <c r="FN19" s="6"/>
      <c r="FO19" s="6"/>
      <c r="FP19" s="6">
        <v>1</v>
      </c>
      <c r="FQ19" s="6"/>
      <c r="FR19" s="6">
        <v>0.25</v>
      </c>
      <c r="FS19" s="7">
        <v>24000</v>
      </c>
      <c r="FT19" s="7">
        <v>24000</v>
      </c>
      <c r="FU19" s="6"/>
      <c r="FV19" s="6"/>
      <c r="FW19" s="6"/>
      <c r="FX19" s="6"/>
      <c r="FY19" s="7"/>
      <c r="FZ19" s="7"/>
      <c r="GA19" s="6"/>
      <c r="GB19" s="6"/>
      <c r="GC19" s="6"/>
      <c r="GD19" s="6"/>
      <c r="GE19" s="7"/>
      <c r="GF19" s="7"/>
    </row>
    <row r="20" spans="1:188" x14ac:dyDescent="0.25">
      <c r="A20" s="6" t="s">
        <v>484</v>
      </c>
      <c r="B20" s="6" t="s">
        <v>1126</v>
      </c>
      <c r="C20" s="6"/>
      <c r="D20" s="6">
        <v>1</v>
      </c>
      <c r="E20" s="6"/>
      <c r="F20" s="6">
        <v>0.15</v>
      </c>
      <c r="G20" s="15"/>
      <c r="H20" s="15">
        <v>10950</v>
      </c>
      <c r="I20" s="6"/>
      <c r="J20" s="6">
        <v>1</v>
      </c>
      <c r="K20" s="6"/>
      <c r="L20" s="6">
        <v>0.45</v>
      </c>
      <c r="M20" s="13"/>
      <c r="N20" s="13">
        <v>61662</v>
      </c>
      <c r="O20" s="6"/>
      <c r="P20" s="6">
        <v>1</v>
      </c>
      <c r="Q20" s="6"/>
      <c r="R20" s="6"/>
      <c r="S20" s="7">
        <v>13500</v>
      </c>
      <c r="T20" s="7"/>
      <c r="U20" s="6">
        <v>1</v>
      </c>
      <c r="V20" s="6"/>
      <c r="W20" s="6"/>
      <c r="X20" s="6"/>
      <c r="Y20" s="7"/>
      <c r="Z20" s="7">
        <v>70000</v>
      </c>
      <c r="AA20" s="6"/>
      <c r="AB20" s="6"/>
      <c r="AC20" s="6"/>
      <c r="AD20" s="6"/>
      <c r="AE20" s="7"/>
      <c r="AF20" s="7"/>
      <c r="AG20" s="6"/>
      <c r="AH20" s="6"/>
      <c r="AI20" s="6"/>
      <c r="AJ20" s="6"/>
      <c r="AK20" s="7"/>
      <c r="AL20" s="7"/>
      <c r="AM20" s="6"/>
      <c r="AN20" s="6"/>
      <c r="AO20" s="6"/>
      <c r="AP20" s="6"/>
      <c r="AQ20" s="7"/>
      <c r="AR20" s="7"/>
      <c r="AS20" s="6"/>
      <c r="AT20" s="6"/>
      <c r="AU20" s="6"/>
      <c r="AV20" s="6"/>
      <c r="AW20" s="7"/>
      <c r="AX20" s="7"/>
      <c r="AY20" s="6"/>
      <c r="AZ20" s="6"/>
      <c r="BA20" s="6"/>
      <c r="BB20" s="6"/>
      <c r="BC20" s="7"/>
      <c r="BD20" s="7"/>
      <c r="BE20" s="6"/>
      <c r="BF20" s="6"/>
      <c r="BG20" s="6"/>
      <c r="BH20" s="6"/>
      <c r="BI20" s="7"/>
      <c r="BJ20" s="7"/>
      <c r="BK20" s="6"/>
      <c r="BL20" s="6"/>
      <c r="BM20" s="6"/>
      <c r="BN20" s="6"/>
      <c r="BO20" s="7"/>
      <c r="BP20" s="7"/>
      <c r="BQ20" s="6">
        <v>1</v>
      </c>
      <c r="BR20" s="6"/>
      <c r="BS20" s="6"/>
      <c r="BT20" s="6"/>
      <c r="BU20" s="7"/>
      <c r="BV20" s="7">
        <v>73000</v>
      </c>
      <c r="BW20" s="6"/>
      <c r="BX20" s="6"/>
      <c r="BY20" s="6"/>
      <c r="BZ20" s="6"/>
      <c r="CA20" s="7"/>
      <c r="CB20" s="7"/>
      <c r="CC20" s="6"/>
      <c r="CD20" s="6"/>
      <c r="CE20" s="6"/>
      <c r="CF20" s="6"/>
      <c r="CG20" s="7"/>
      <c r="CH20" s="7"/>
      <c r="CI20" s="6">
        <v>1</v>
      </c>
      <c r="CJ20" s="6"/>
      <c r="CK20" s="6"/>
      <c r="CL20" s="6"/>
      <c r="CM20" s="7">
        <v>0</v>
      </c>
      <c r="CN20" s="7"/>
      <c r="CO20" s="6"/>
      <c r="CP20" s="6"/>
      <c r="CQ20" s="6">
        <v>1</v>
      </c>
      <c r="CR20" s="6">
        <v>0.45</v>
      </c>
      <c r="CS20" s="7"/>
      <c r="CT20" s="7">
        <v>86268</v>
      </c>
      <c r="CU20" s="6"/>
      <c r="CV20" s="6"/>
      <c r="CW20" s="6"/>
      <c r="CX20" s="6"/>
      <c r="CY20" s="7"/>
      <c r="CZ20" s="7"/>
      <c r="DA20" s="6"/>
      <c r="DB20" s="6"/>
      <c r="DC20" s="6"/>
      <c r="DD20" s="6"/>
      <c r="DE20" s="6"/>
      <c r="DF20" s="6"/>
      <c r="DG20" s="6"/>
      <c r="DH20" s="6"/>
      <c r="DI20" s="6"/>
      <c r="DJ20" s="6"/>
      <c r="DK20" s="7"/>
      <c r="DL20" s="7"/>
      <c r="DM20" s="6"/>
      <c r="DN20" s="6"/>
      <c r="DO20" s="6"/>
      <c r="DP20" s="6"/>
      <c r="DQ20" s="7"/>
      <c r="DR20" s="7"/>
      <c r="DS20" s="6"/>
      <c r="DT20" s="6"/>
      <c r="DU20" s="6"/>
      <c r="DV20" s="6"/>
      <c r="DW20" s="6"/>
      <c r="DX20" s="6"/>
      <c r="DY20" s="6"/>
      <c r="DZ20" s="6"/>
      <c r="EA20" s="6"/>
      <c r="EB20" s="6"/>
      <c r="EC20" s="6"/>
      <c r="ED20" s="6"/>
      <c r="EE20" s="6"/>
      <c r="EF20" s="6"/>
      <c r="EG20" s="6"/>
      <c r="EH20" s="6"/>
      <c r="EI20" s="7"/>
      <c r="EJ20" s="7"/>
      <c r="EK20" s="6"/>
      <c r="EL20" s="6"/>
      <c r="EM20" s="6"/>
      <c r="EN20" s="6"/>
      <c r="EO20" s="6"/>
      <c r="EP20" s="6"/>
      <c r="EQ20" s="6"/>
      <c r="ER20" s="6"/>
      <c r="ES20" s="6"/>
      <c r="ET20" s="6"/>
      <c r="EU20" s="7"/>
      <c r="EV20" s="7"/>
      <c r="EW20" s="6">
        <v>5</v>
      </c>
      <c r="EX20" s="6"/>
      <c r="EY20" s="6"/>
      <c r="EZ20" s="6"/>
      <c r="FA20" s="7">
        <v>48872</v>
      </c>
      <c r="FB20" s="7">
        <v>64767</v>
      </c>
      <c r="FC20" s="6"/>
      <c r="FD20" s="6"/>
      <c r="FE20" s="6"/>
      <c r="FF20" s="6"/>
      <c r="FG20" s="7"/>
      <c r="FH20" s="7"/>
      <c r="FI20" s="6"/>
      <c r="FJ20" s="6"/>
      <c r="FK20" s="6"/>
      <c r="FL20" s="6"/>
      <c r="FM20" s="6"/>
      <c r="FN20" s="6"/>
      <c r="FO20" s="6">
        <v>2</v>
      </c>
      <c r="FP20" s="6"/>
      <c r="FQ20" s="6"/>
      <c r="FR20" s="6"/>
      <c r="FS20" s="7">
        <v>31577</v>
      </c>
      <c r="FT20" s="7">
        <v>44640</v>
      </c>
      <c r="FU20" s="6"/>
      <c r="FV20" s="6"/>
      <c r="FW20" s="6"/>
      <c r="FX20" s="6"/>
      <c r="FY20" s="7"/>
      <c r="FZ20" s="7"/>
      <c r="GA20" s="6"/>
      <c r="GB20" s="6">
        <v>1</v>
      </c>
      <c r="GC20" s="6"/>
      <c r="GD20" s="6">
        <v>0.62</v>
      </c>
      <c r="GE20" s="7"/>
      <c r="GF20" s="7">
        <v>38548</v>
      </c>
    </row>
    <row r="21" spans="1:188" x14ac:dyDescent="0.25">
      <c r="A21" s="6" t="s">
        <v>276</v>
      </c>
      <c r="B21" s="6" t="s">
        <v>1126</v>
      </c>
      <c r="C21" s="6">
        <v>1</v>
      </c>
      <c r="D21" s="6"/>
      <c r="E21" s="6"/>
      <c r="F21" s="6">
        <v>1</v>
      </c>
      <c r="G21" s="15">
        <v>77916</v>
      </c>
      <c r="H21" s="15">
        <v>107366</v>
      </c>
      <c r="I21" s="6"/>
      <c r="J21" s="6"/>
      <c r="K21" s="6"/>
      <c r="L21" s="6"/>
      <c r="M21" s="13"/>
      <c r="N21" s="13"/>
      <c r="O21" s="6">
        <v>1</v>
      </c>
      <c r="P21" s="6"/>
      <c r="Q21" s="6"/>
      <c r="R21" s="6">
        <v>1</v>
      </c>
      <c r="S21" s="7">
        <v>43311</v>
      </c>
      <c r="T21" s="7">
        <v>58996</v>
      </c>
      <c r="U21" s="6"/>
      <c r="V21" s="6"/>
      <c r="W21" s="6"/>
      <c r="X21" s="6"/>
      <c r="Y21" s="7"/>
      <c r="Z21" s="7"/>
      <c r="AA21" s="6"/>
      <c r="AB21" s="6">
        <v>1</v>
      </c>
      <c r="AC21" s="6"/>
      <c r="AD21" s="6">
        <v>0.5</v>
      </c>
      <c r="AE21" s="7">
        <v>46332</v>
      </c>
      <c r="AF21" s="7">
        <v>75921</v>
      </c>
      <c r="AG21" s="6"/>
      <c r="AH21" s="6"/>
      <c r="AI21" s="6"/>
      <c r="AJ21" s="6"/>
      <c r="AK21" s="7"/>
      <c r="AL21" s="7"/>
      <c r="AM21" s="6"/>
      <c r="AN21" s="6"/>
      <c r="AO21" s="6"/>
      <c r="AP21" s="6"/>
      <c r="AQ21" s="7"/>
      <c r="AR21" s="7"/>
      <c r="AS21" s="6"/>
      <c r="AT21" s="6"/>
      <c r="AU21" s="6"/>
      <c r="AV21" s="6"/>
      <c r="AW21" s="7"/>
      <c r="AX21" s="7"/>
      <c r="AY21" s="6">
        <v>1</v>
      </c>
      <c r="AZ21" s="6">
        <v>1</v>
      </c>
      <c r="BA21" s="6"/>
      <c r="BB21" s="6">
        <v>1.5</v>
      </c>
      <c r="BC21" s="7">
        <v>46332</v>
      </c>
      <c r="BD21" s="7">
        <v>75921</v>
      </c>
      <c r="BE21" s="6"/>
      <c r="BF21" s="6"/>
      <c r="BG21" s="6"/>
      <c r="BH21" s="6"/>
      <c r="BI21" s="7"/>
      <c r="BJ21" s="7"/>
      <c r="BK21" s="6"/>
      <c r="BL21" s="6"/>
      <c r="BM21" s="6"/>
      <c r="BN21" s="6"/>
      <c r="BO21" s="7"/>
      <c r="BP21" s="7"/>
      <c r="BQ21" s="6"/>
      <c r="BR21" s="6"/>
      <c r="BS21" s="6"/>
      <c r="BT21" s="6"/>
      <c r="BU21" s="7"/>
      <c r="BV21" s="7"/>
      <c r="BW21" s="6"/>
      <c r="BX21" s="6"/>
      <c r="BY21" s="6"/>
      <c r="BZ21" s="6"/>
      <c r="CA21" s="7"/>
      <c r="CB21" s="7"/>
      <c r="CC21" s="6"/>
      <c r="CD21" s="6"/>
      <c r="CE21" s="6"/>
      <c r="CF21" s="6"/>
      <c r="CG21" s="7"/>
      <c r="CH21" s="7"/>
      <c r="CI21" s="6"/>
      <c r="CJ21" s="6"/>
      <c r="CK21" s="6"/>
      <c r="CL21" s="6"/>
      <c r="CM21" s="7"/>
      <c r="CN21" s="7"/>
      <c r="CO21" s="6"/>
      <c r="CP21" s="6"/>
      <c r="CQ21" s="6"/>
      <c r="CR21" s="6"/>
      <c r="CS21" s="7"/>
      <c r="CT21" s="7"/>
      <c r="CU21" s="6"/>
      <c r="CV21" s="6"/>
      <c r="CW21" s="6"/>
      <c r="CX21" s="6"/>
      <c r="CY21" s="7"/>
      <c r="CZ21" s="7"/>
      <c r="DA21" s="6"/>
      <c r="DB21" s="6"/>
      <c r="DC21" s="6"/>
      <c r="DD21" s="6"/>
      <c r="DE21" s="6"/>
      <c r="DF21" s="6"/>
      <c r="DG21" s="6">
        <v>1</v>
      </c>
      <c r="DH21" s="6"/>
      <c r="DI21" s="6"/>
      <c r="DJ21" s="6">
        <v>1</v>
      </c>
      <c r="DK21" s="7">
        <v>47425</v>
      </c>
      <c r="DL21" s="7">
        <v>65194</v>
      </c>
      <c r="DM21" s="6"/>
      <c r="DN21" s="6"/>
      <c r="DO21" s="6"/>
      <c r="DP21" s="6"/>
      <c r="DQ21" s="7"/>
      <c r="DR21" s="7"/>
      <c r="DS21" s="6"/>
      <c r="DT21" s="6"/>
      <c r="DU21" s="6"/>
      <c r="DV21" s="6"/>
      <c r="DW21" s="6"/>
      <c r="DX21" s="6"/>
      <c r="DY21" s="6"/>
      <c r="DZ21" s="6"/>
      <c r="EA21" s="6"/>
      <c r="EB21" s="6"/>
      <c r="EC21" s="6"/>
      <c r="ED21" s="6"/>
      <c r="EE21" s="6">
        <v>1</v>
      </c>
      <c r="EF21" s="6"/>
      <c r="EG21" s="6"/>
      <c r="EH21" s="6">
        <v>1</v>
      </c>
      <c r="EI21" s="7">
        <v>46332</v>
      </c>
      <c r="EJ21" s="7">
        <v>75921</v>
      </c>
      <c r="EK21" s="6"/>
      <c r="EL21" s="6"/>
      <c r="EM21" s="6"/>
      <c r="EN21" s="6"/>
      <c r="EO21" s="6"/>
      <c r="EP21" s="6"/>
      <c r="EQ21" s="6"/>
      <c r="ER21" s="6"/>
      <c r="ES21" s="6"/>
      <c r="ET21" s="6"/>
      <c r="EU21" s="7"/>
      <c r="EV21" s="7"/>
      <c r="EW21" s="6">
        <v>7</v>
      </c>
      <c r="EX21" s="6">
        <v>1</v>
      </c>
      <c r="EY21" s="6"/>
      <c r="EZ21" s="6">
        <v>7.5</v>
      </c>
      <c r="FA21" s="7">
        <v>51488</v>
      </c>
      <c r="FB21" s="7">
        <v>71065</v>
      </c>
      <c r="FC21" s="6">
        <v>3</v>
      </c>
      <c r="FD21" s="6"/>
      <c r="FE21" s="6"/>
      <c r="FF21" s="6">
        <v>3</v>
      </c>
      <c r="FG21" s="7">
        <v>43311</v>
      </c>
      <c r="FH21" s="7">
        <v>58966</v>
      </c>
      <c r="FI21" s="6"/>
      <c r="FJ21" s="6"/>
      <c r="FK21" s="6"/>
      <c r="FL21" s="6"/>
      <c r="FM21" s="6"/>
      <c r="FN21" s="6"/>
      <c r="FO21" s="6">
        <v>1</v>
      </c>
      <c r="FP21" s="6">
        <v>1</v>
      </c>
      <c r="FQ21" s="6"/>
      <c r="FR21" s="6">
        <v>1.5</v>
      </c>
      <c r="FS21" s="7">
        <v>37646</v>
      </c>
      <c r="FT21" s="7">
        <v>51568</v>
      </c>
      <c r="FU21" s="6"/>
      <c r="FV21" s="6"/>
      <c r="FW21" s="6"/>
      <c r="FX21" s="6"/>
      <c r="FY21" s="7"/>
      <c r="FZ21" s="7"/>
      <c r="GA21" s="6"/>
      <c r="GB21" s="6"/>
      <c r="GC21" s="6"/>
      <c r="GD21" s="6"/>
      <c r="GE21" s="7"/>
      <c r="GF21" s="7"/>
    </row>
    <row r="22" spans="1:188" x14ac:dyDescent="0.25">
      <c r="A22" s="6" t="s">
        <v>217</v>
      </c>
      <c r="B22" s="6" t="s">
        <v>1126</v>
      </c>
      <c r="C22" s="6"/>
      <c r="D22" s="6"/>
      <c r="E22" s="6"/>
      <c r="F22" s="6"/>
      <c r="G22" s="15"/>
      <c r="H22" s="15"/>
      <c r="I22" s="6"/>
      <c r="J22" s="6"/>
      <c r="K22" s="6"/>
      <c r="L22" s="6"/>
      <c r="M22" s="13"/>
      <c r="N22" s="13"/>
      <c r="O22" s="6"/>
      <c r="P22" s="6"/>
      <c r="Q22" s="6"/>
      <c r="R22" s="6"/>
      <c r="S22" s="7"/>
      <c r="T22" s="7"/>
      <c r="U22" s="6">
        <v>1</v>
      </c>
      <c r="V22" s="6">
        <v>0</v>
      </c>
      <c r="W22" s="6">
        <v>0</v>
      </c>
      <c r="X22" s="6">
        <v>1</v>
      </c>
      <c r="Y22" s="7">
        <v>60000</v>
      </c>
      <c r="Z22" s="7">
        <v>75000</v>
      </c>
      <c r="AA22" s="6"/>
      <c r="AB22" s="6"/>
      <c r="AC22" s="6"/>
      <c r="AD22" s="6"/>
      <c r="AE22" s="7"/>
      <c r="AF22" s="7"/>
      <c r="AG22" s="6"/>
      <c r="AH22" s="6"/>
      <c r="AI22" s="6"/>
      <c r="AJ22" s="6"/>
      <c r="AK22" s="7"/>
      <c r="AL22" s="7"/>
      <c r="AM22" s="6"/>
      <c r="AN22" s="6"/>
      <c r="AO22" s="6"/>
      <c r="AP22" s="6"/>
      <c r="AQ22" s="7"/>
      <c r="AR22" s="7"/>
      <c r="AS22" s="6"/>
      <c r="AT22" s="6"/>
      <c r="AU22" s="6"/>
      <c r="AV22" s="6"/>
      <c r="AW22" s="7"/>
      <c r="AX22" s="7"/>
      <c r="AY22" s="6">
        <v>0</v>
      </c>
      <c r="AZ22" s="6">
        <v>0</v>
      </c>
      <c r="BA22" s="6">
        <v>1</v>
      </c>
      <c r="BB22" s="6">
        <v>1</v>
      </c>
      <c r="BC22" s="7"/>
      <c r="BD22" s="7"/>
      <c r="BE22" s="6"/>
      <c r="BF22" s="6"/>
      <c r="BG22" s="6"/>
      <c r="BH22" s="6"/>
      <c r="BI22" s="7"/>
      <c r="BJ22" s="7"/>
      <c r="BK22" s="6"/>
      <c r="BL22" s="6"/>
      <c r="BM22" s="6"/>
      <c r="BN22" s="6"/>
      <c r="BO22" s="7"/>
      <c r="BP22" s="7"/>
      <c r="BQ22" s="6">
        <v>1</v>
      </c>
      <c r="BR22" s="6">
        <v>0</v>
      </c>
      <c r="BS22" s="6">
        <v>0</v>
      </c>
      <c r="BT22" s="6">
        <v>1</v>
      </c>
      <c r="BU22" s="7">
        <v>36400</v>
      </c>
      <c r="BV22" s="7">
        <v>54600</v>
      </c>
      <c r="BW22" s="6"/>
      <c r="BX22" s="6"/>
      <c r="BY22" s="6"/>
      <c r="BZ22" s="6"/>
      <c r="CA22" s="7"/>
      <c r="CB22" s="7"/>
      <c r="CC22" s="6"/>
      <c r="CD22" s="6"/>
      <c r="CE22" s="6"/>
      <c r="CF22" s="6"/>
      <c r="CG22" s="7"/>
      <c r="CH22" s="7"/>
      <c r="CI22" s="6"/>
      <c r="CJ22" s="6"/>
      <c r="CK22" s="6"/>
      <c r="CL22" s="6">
        <v>1</v>
      </c>
      <c r="CM22" s="7"/>
      <c r="CN22" s="7"/>
      <c r="CO22" s="6"/>
      <c r="CP22" s="6"/>
      <c r="CQ22" s="6"/>
      <c r="CR22" s="6"/>
      <c r="CS22" s="7"/>
      <c r="CT22" s="7"/>
      <c r="CU22" s="6"/>
      <c r="CV22" s="6"/>
      <c r="CW22" s="6"/>
      <c r="CX22" s="6"/>
      <c r="CY22" s="7"/>
      <c r="CZ22" s="7"/>
      <c r="DA22" s="6"/>
      <c r="DB22" s="6"/>
      <c r="DC22" s="6"/>
      <c r="DD22" s="6"/>
      <c r="DE22" s="6"/>
      <c r="DF22" s="6"/>
      <c r="DG22" s="6">
        <v>1</v>
      </c>
      <c r="DH22" s="6">
        <v>0</v>
      </c>
      <c r="DI22" s="6">
        <v>0</v>
      </c>
      <c r="DJ22" s="6">
        <v>1</v>
      </c>
      <c r="DK22" s="7">
        <v>45000</v>
      </c>
      <c r="DL22" s="7">
        <v>60000</v>
      </c>
      <c r="DM22" s="6"/>
      <c r="DN22" s="6"/>
      <c r="DO22" s="6"/>
      <c r="DP22" s="6"/>
      <c r="DQ22" s="7"/>
      <c r="DR22" s="7"/>
      <c r="DS22" s="6"/>
      <c r="DT22" s="6"/>
      <c r="DU22" s="6"/>
      <c r="DV22" s="6"/>
      <c r="DW22" s="6"/>
      <c r="DX22" s="6"/>
      <c r="DY22" s="6"/>
      <c r="DZ22" s="6"/>
      <c r="EA22" s="6"/>
      <c r="EB22" s="6"/>
      <c r="EC22" s="6"/>
      <c r="ED22" s="6"/>
      <c r="EE22" s="6">
        <v>1</v>
      </c>
      <c r="EF22" s="6">
        <v>0</v>
      </c>
      <c r="EG22" s="6">
        <v>0</v>
      </c>
      <c r="EH22" s="6">
        <v>1</v>
      </c>
      <c r="EI22" s="7">
        <v>54600</v>
      </c>
      <c r="EJ22" s="7">
        <v>72800</v>
      </c>
      <c r="EK22" s="6"/>
      <c r="EL22" s="6"/>
      <c r="EM22" s="6"/>
      <c r="EN22" s="6"/>
      <c r="EO22" s="6"/>
      <c r="EP22" s="6"/>
      <c r="EQ22" s="6"/>
      <c r="ER22" s="6"/>
      <c r="ES22" s="6"/>
      <c r="ET22" s="6"/>
      <c r="EU22" s="7"/>
      <c r="EV22" s="7"/>
      <c r="EW22" s="6">
        <v>3</v>
      </c>
      <c r="EX22" s="6">
        <v>0</v>
      </c>
      <c r="EY22" s="6">
        <v>0</v>
      </c>
      <c r="EZ22" s="6">
        <v>3</v>
      </c>
      <c r="FA22" s="7">
        <v>52000</v>
      </c>
      <c r="FB22" s="7">
        <v>70000</v>
      </c>
      <c r="FC22" s="6">
        <v>2</v>
      </c>
      <c r="FD22" s="6">
        <v>0</v>
      </c>
      <c r="FE22" s="6">
        <v>0</v>
      </c>
      <c r="FF22" s="6">
        <v>2</v>
      </c>
      <c r="FG22" s="7">
        <v>45000</v>
      </c>
      <c r="FH22" s="7">
        <v>60000</v>
      </c>
      <c r="FI22" s="6"/>
      <c r="FJ22" s="6"/>
      <c r="FK22" s="6"/>
      <c r="FL22" s="6"/>
      <c r="FM22" s="6"/>
      <c r="FN22" s="6"/>
      <c r="FO22" s="6">
        <v>0</v>
      </c>
      <c r="FP22" s="6">
        <v>1</v>
      </c>
      <c r="FQ22" s="6">
        <v>0</v>
      </c>
      <c r="FR22" s="6">
        <v>1</v>
      </c>
      <c r="FS22" s="7">
        <v>27300</v>
      </c>
      <c r="FT22" s="7">
        <v>36400</v>
      </c>
      <c r="FU22" s="6"/>
      <c r="FV22" s="6"/>
      <c r="FW22" s="6"/>
      <c r="FX22" s="6"/>
      <c r="FY22" s="7"/>
      <c r="FZ22" s="7"/>
      <c r="GA22" s="6"/>
      <c r="GB22" s="6"/>
      <c r="GC22" s="6"/>
      <c r="GD22" s="6"/>
      <c r="GE22" s="7"/>
      <c r="GF22" s="7"/>
    </row>
    <row r="23" spans="1:188" x14ac:dyDescent="0.25">
      <c r="A23" s="6" t="s">
        <v>199</v>
      </c>
      <c r="B23" s="6" t="s">
        <v>1126</v>
      </c>
      <c r="C23" s="6">
        <v>1</v>
      </c>
      <c r="D23" s="6"/>
      <c r="E23" s="6"/>
      <c r="F23" s="6">
        <v>1</v>
      </c>
      <c r="G23" s="15">
        <v>78100</v>
      </c>
      <c r="H23" s="15">
        <v>97625</v>
      </c>
      <c r="I23" s="6"/>
      <c r="J23" s="6"/>
      <c r="K23" s="6"/>
      <c r="L23" s="6"/>
      <c r="M23" s="13"/>
      <c r="N23" s="13"/>
      <c r="O23" s="6"/>
      <c r="P23" s="6"/>
      <c r="Q23" s="6"/>
      <c r="R23" s="6"/>
      <c r="S23" s="7"/>
      <c r="T23" s="7"/>
      <c r="U23" s="6">
        <v>1</v>
      </c>
      <c r="V23" s="6"/>
      <c r="W23" s="6"/>
      <c r="X23" s="6">
        <v>1</v>
      </c>
      <c r="Y23" s="7">
        <v>71242</v>
      </c>
      <c r="Z23" s="7">
        <v>89052</v>
      </c>
      <c r="AA23" s="6"/>
      <c r="AB23" s="6"/>
      <c r="AC23" s="6"/>
      <c r="AD23" s="6"/>
      <c r="AE23" s="7"/>
      <c r="AF23" s="7"/>
      <c r="AG23" s="6"/>
      <c r="AH23" s="6"/>
      <c r="AI23" s="6"/>
      <c r="AJ23" s="6"/>
      <c r="AK23" s="7"/>
      <c r="AL23" s="7"/>
      <c r="AM23" s="6"/>
      <c r="AN23" s="6"/>
      <c r="AO23" s="6"/>
      <c r="AP23" s="6"/>
      <c r="AQ23" s="7"/>
      <c r="AR23" s="7"/>
      <c r="AS23" s="6"/>
      <c r="AT23" s="6"/>
      <c r="AU23" s="6"/>
      <c r="AV23" s="6"/>
      <c r="AW23" s="7"/>
      <c r="AX23" s="7"/>
      <c r="AY23" s="6">
        <v>1</v>
      </c>
      <c r="AZ23" s="6"/>
      <c r="BA23" s="6"/>
      <c r="BB23" s="6">
        <v>1</v>
      </c>
      <c r="BC23" s="7">
        <v>65142</v>
      </c>
      <c r="BD23" s="7">
        <v>81427</v>
      </c>
      <c r="BE23" s="6"/>
      <c r="BF23" s="6"/>
      <c r="BG23" s="6"/>
      <c r="BH23" s="6"/>
      <c r="BI23" s="7"/>
      <c r="BJ23" s="7"/>
      <c r="BK23" s="6"/>
      <c r="BL23" s="6"/>
      <c r="BM23" s="6"/>
      <c r="BN23" s="6"/>
      <c r="BO23" s="7"/>
      <c r="BP23" s="7"/>
      <c r="BQ23" s="6"/>
      <c r="BR23" s="6"/>
      <c r="BS23" s="6"/>
      <c r="BT23" s="6"/>
      <c r="BU23" s="7"/>
      <c r="BV23" s="7"/>
      <c r="BW23" s="6"/>
      <c r="BX23" s="6"/>
      <c r="BY23" s="6"/>
      <c r="BZ23" s="6"/>
      <c r="CA23" s="7"/>
      <c r="CB23" s="7"/>
      <c r="CC23" s="6"/>
      <c r="CD23" s="6"/>
      <c r="CE23" s="6"/>
      <c r="CF23" s="6"/>
      <c r="CG23" s="7"/>
      <c r="CH23" s="7"/>
      <c r="CI23" s="6"/>
      <c r="CJ23" s="6"/>
      <c r="CK23" s="6">
        <v>1</v>
      </c>
      <c r="CL23" s="6">
        <v>0.1</v>
      </c>
      <c r="CM23" s="7">
        <v>8800</v>
      </c>
      <c r="CN23" s="7">
        <v>8800</v>
      </c>
      <c r="CO23" s="6"/>
      <c r="CP23" s="6"/>
      <c r="CQ23" s="6"/>
      <c r="CR23" s="6"/>
      <c r="CS23" s="7"/>
      <c r="CT23" s="7"/>
      <c r="CU23" s="6"/>
      <c r="CV23" s="6"/>
      <c r="CW23" s="6"/>
      <c r="CX23" s="6"/>
      <c r="CY23" s="7"/>
      <c r="CZ23" s="7"/>
      <c r="DA23" s="6"/>
      <c r="DB23" s="6"/>
      <c r="DC23" s="6"/>
      <c r="DD23" s="6"/>
      <c r="DE23" s="6"/>
      <c r="DF23" s="6"/>
      <c r="DG23" s="6">
        <v>1</v>
      </c>
      <c r="DH23" s="6"/>
      <c r="DI23" s="6"/>
      <c r="DJ23" s="6">
        <v>1</v>
      </c>
      <c r="DK23" s="7">
        <v>62317</v>
      </c>
      <c r="DL23" s="7">
        <v>77896</v>
      </c>
      <c r="DM23" s="6">
        <v>10</v>
      </c>
      <c r="DN23" s="6"/>
      <c r="DO23" s="6"/>
      <c r="DP23" s="6"/>
      <c r="DQ23" s="7">
        <v>52000</v>
      </c>
      <c r="DR23" s="7">
        <v>52000</v>
      </c>
      <c r="DS23" s="6"/>
      <c r="DT23" s="6"/>
      <c r="DU23" s="6"/>
      <c r="DV23" s="6"/>
      <c r="DW23" s="6"/>
      <c r="DX23" s="6"/>
      <c r="DY23" s="6"/>
      <c r="DZ23" s="6"/>
      <c r="EA23" s="6"/>
      <c r="EB23" s="6"/>
      <c r="EC23" s="6"/>
      <c r="ED23" s="6"/>
      <c r="EE23" s="6">
        <v>1</v>
      </c>
      <c r="EF23" s="6">
        <v>2</v>
      </c>
      <c r="EG23" s="6"/>
      <c r="EH23" s="6">
        <v>2</v>
      </c>
      <c r="EI23" s="7">
        <v>65142</v>
      </c>
      <c r="EJ23" s="7">
        <v>81427</v>
      </c>
      <c r="EK23" s="6"/>
      <c r="EL23" s="6"/>
      <c r="EM23" s="6"/>
      <c r="EN23" s="6"/>
      <c r="EO23" s="6"/>
      <c r="EP23" s="6"/>
      <c r="EQ23" s="6"/>
      <c r="ER23" s="6"/>
      <c r="ES23" s="6">
        <v>1</v>
      </c>
      <c r="ET23" s="6">
        <v>0.2</v>
      </c>
      <c r="EU23" s="7">
        <v>156000</v>
      </c>
      <c r="EV23" s="7">
        <v>156000</v>
      </c>
      <c r="EW23" s="6">
        <v>2</v>
      </c>
      <c r="EX23" s="6"/>
      <c r="EY23" s="6"/>
      <c r="EZ23" s="6">
        <v>2</v>
      </c>
      <c r="FA23" s="7">
        <v>62317</v>
      </c>
      <c r="FB23" s="7">
        <v>77896</v>
      </c>
      <c r="FC23" s="6">
        <v>3</v>
      </c>
      <c r="FD23" s="6">
        <v>1</v>
      </c>
      <c r="FE23" s="6"/>
      <c r="FF23" s="6">
        <v>3.5</v>
      </c>
      <c r="FG23" s="7">
        <v>47686</v>
      </c>
      <c r="FH23" s="7">
        <v>74510</v>
      </c>
      <c r="FI23" s="6"/>
      <c r="FJ23" s="6"/>
      <c r="FK23" s="6"/>
      <c r="FL23" s="6"/>
      <c r="FM23" s="6"/>
      <c r="FN23" s="6"/>
      <c r="FO23" s="6"/>
      <c r="FP23" s="6">
        <v>2</v>
      </c>
      <c r="FQ23" s="6"/>
      <c r="FR23" s="6">
        <v>1</v>
      </c>
      <c r="FS23" s="7">
        <v>30110</v>
      </c>
      <c r="FT23" s="7">
        <v>55965</v>
      </c>
      <c r="FU23" s="6"/>
      <c r="FV23" s="6"/>
      <c r="FW23" s="6"/>
      <c r="FX23" s="6"/>
      <c r="FY23" s="7"/>
      <c r="FZ23" s="7"/>
      <c r="GA23" s="6"/>
      <c r="GB23" s="6"/>
      <c r="GC23" s="6"/>
      <c r="GD23" s="6"/>
      <c r="GE23" s="7"/>
      <c r="GF23" s="7"/>
    </row>
    <row r="24" spans="1:188" x14ac:dyDescent="0.25">
      <c r="A24" s="6" t="s">
        <v>327</v>
      </c>
      <c r="B24" s="6" t="s">
        <v>1126</v>
      </c>
      <c r="C24" s="6"/>
      <c r="D24" s="6"/>
      <c r="E24" s="6"/>
      <c r="F24" s="6"/>
      <c r="G24" s="15"/>
      <c r="H24" s="15"/>
      <c r="I24" s="6"/>
      <c r="J24" s="6"/>
      <c r="K24" s="6"/>
      <c r="L24" s="6"/>
      <c r="M24" s="13"/>
      <c r="N24" s="13"/>
      <c r="O24" s="6"/>
      <c r="P24" s="6">
        <v>1</v>
      </c>
      <c r="Q24" s="6"/>
      <c r="R24" s="6">
        <v>0.2</v>
      </c>
      <c r="S24" s="7">
        <v>91000</v>
      </c>
      <c r="T24" s="7">
        <v>91000</v>
      </c>
      <c r="U24" s="6">
        <v>1</v>
      </c>
      <c r="V24" s="6"/>
      <c r="W24" s="6"/>
      <c r="X24" s="6">
        <v>1</v>
      </c>
      <c r="Y24" s="7">
        <v>90035</v>
      </c>
      <c r="Z24" s="7">
        <v>100919</v>
      </c>
      <c r="AA24" s="6"/>
      <c r="AB24" s="6">
        <v>1</v>
      </c>
      <c r="AC24" s="6"/>
      <c r="AD24" s="6">
        <v>0.2</v>
      </c>
      <c r="AE24" s="7">
        <v>58420</v>
      </c>
      <c r="AF24" s="7">
        <v>58420</v>
      </c>
      <c r="AG24" s="6"/>
      <c r="AH24" s="6"/>
      <c r="AI24" s="6"/>
      <c r="AJ24" s="6"/>
      <c r="AK24" s="7"/>
      <c r="AL24" s="7"/>
      <c r="AM24" s="6"/>
      <c r="AN24" s="6"/>
      <c r="AO24" s="6"/>
      <c r="AP24" s="6"/>
      <c r="AQ24" s="7"/>
      <c r="AR24" s="7"/>
      <c r="AS24" s="6">
        <v>1</v>
      </c>
      <c r="AT24" s="6"/>
      <c r="AU24" s="6"/>
      <c r="AV24" s="6"/>
      <c r="AW24" s="7">
        <v>90201</v>
      </c>
      <c r="AX24" s="7">
        <v>90201</v>
      </c>
      <c r="AY24" s="6"/>
      <c r="AZ24" s="6">
        <v>1</v>
      </c>
      <c r="BA24" s="6"/>
      <c r="BB24" s="6">
        <v>0.35</v>
      </c>
      <c r="BC24" s="7">
        <v>69997</v>
      </c>
      <c r="BD24" s="7">
        <v>69997</v>
      </c>
      <c r="BE24" s="6"/>
      <c r="BF24" s="6"/>
      <c r="BG24" s="6"/>
      <c r="BH24" s="6"/>
      <c r="BI24" s="7"/>
      <c r="BJ24" s="7"/>
      <c r="BK24" s="6"/>
      <c r="BL24" s="6"/>
      <c r="BM24" s="6"/>
      <c r="BN24" s="6"/>
      <c r="BO24" s="7"/>
      <c r="BP24" s="7"/>
      <c r="BQ24" s="6"/>
      <c r="BR24" s="6"/>
      <c r="BS24" s="6"/>
      <c r="BT24" s="6"/>
      <c r="BU24" s="7"/>
      <c r="BV24" s="7"/>
      <c r="BW24" s="6"/>
      <c r="BX24" s="6"/>
      <c r="BY24" s="6"/>
      <c r="BZ24" s="6"/>
      <c r="CA24" s="7"/>
      <c r="CB24" s="7"/>
      <c r="CC24" s="6"/>
      <c r="CD24" s="6"/>
      <c r="CE24" s="6"/>
      <c r="CF24" s="6"/>
      <c r="CG24" s="7"/>
      <c r="CH24" s="7"/>
      <c r="CI24" s="6"/>
      <c r="CJ24" s="6"/>
      <c r="CK24" s="6">
        <v>1</v>
      </c>
      <c r="CL24" s="6">
        <v>0.1</v>
      </c>
      <c r="CM24" s="7">
        <v>200000</v>
      </c>
      <c r="CN24" s="7">
        <v>200000</v>
      </c>
      <c r="CO24" s="6"/>
      <c r="CP24" s="6"/>
      <c r="CQ24" s="6"/>
      <c r="CR24" s="6"/>
      <c r="CS24" s="7"/>
      <c r="CT24" s="7"/>
      <c r="CU24" s="6"/>
      <c r="CV24" s="6"/>
      <c r="CW24" s="6"/>
      <c r="CX24" s="6"/>
      <c r="CY24" s="7"/>
      <c r="CZ24" s="7"/>
      <c r="DA24" s="6"/>
      <c r="DB24" s="6"/>
      <c r="DC24" s="6"/>
      <c r="DD24" s="6"/>
      <c r="DE24" s="6"/>
      <c r="DF24" s="6"/>
      <c r="DG24" s="6">
        <v>1</v>
      </c>
      <c r="DH24" s="6"/>
      <c r="DI24" s="6"/>
      <c r="DJ24" s="6">
        <v>1</v>
      </c>
      <c r="DK24" s="7">
        <v>74714</v>
      </c>
      <c r="DL24" s="7">
        <v>74714</v>
      </c>
      <c r="DM24" s="6"/>
      <c r="DN24" s="6"/>
      <c r="DO24" s="6"/>
      <c r="DP24" s="6"/>
      <c r="DQ24" s="7"/>
      <c r="DR24" s="7"/>
      <c r="DS24" s="6"/>
      <c r="DT24" s="6"/>
      <c r="DU24" s="6"/>
      <c r="DV24" s="6"/>
      <c r="DW24" s="6"/>
      <c r="DX24" s="6"/>
      <c r="DY24" s="6"/>
      <c r="DZ24" s="6"/>
      <c r="EA24" s="6"/>
      <c r="EB24" s="6"/>
      <c r="EC24" s="6"/>
      <c r="ED24" s="6"/>
      <c r="EE24" s="6">
        <v>1</v>
      </c>
      <c r="EF24" s="6"/>
      <c r="EG24" s="6"/>
      <c r="EH24" s="6">
        <v>1</v>
      </c>
      <c r="EI24" s="7">
        <v>72636</v>
      </c>
      <c r="EJ24" s="7">
        <v>72636</v>
      </c>
      <c r="EK24" s="6"/>
      <c r="EL24" s="6"/>
      <c r="EM24" s="6"/>
      <c r="EN24" s="6"/>
      <c r="EO24" s="6"/>
      <c r="EP24" s="6"/>
      <c r="EQ24" s="6"/>
      <c r="ER24" s="6"/>
      <c r="ES24" s="6"/>
      <c r="ET24" s="6"/>
      <c r="EU24" s="7"/>
      <c r="EV24" s="7"/>
      <c r="EW24" s="6">
        <v>1</v>
      </c>
      <c r="EX24" s="6"/>
      <c r="EY24" s="6"/>
      <c r="EZ24" s="6">
        <v>1</v>
      </c>
      <c r="FA24" s="7">
        <v>59496</v>
      </c>
      <c r="FB24" s="7">
        <v>67015</v>
      </c>
      <c r="FC24" s="6">
        <v>1</v>
      </c>
      <c r="FD24" s="6"/>
      <c r="FE24" s="6"/>
      <c r="FF24" s="6">
        <v>1</v>
      </c>
      <c r="FG24" s="7">
        <v>47011</v>
      </c>
      <c r="FH24" s="7">
        <v>47011</v>
      </c>
      <c r="FI24" s="6"/>
      <c r="FJ24" s="6"/>
      <c r="FK24" s="6"/>
      <c r="FL24" s="6"/>
      <c r="FM24" s="6"/>
      <c r="FN24" s="6"/>
      <c r="FO24" s="6">
        <v>2</v>
      </c>
      <c r="FP24" s="6"/>
      <c r="FQ24" s="6"/>
      <c r="FR24" s="6">
        <v>2</v>
      </c>
      <c r="FS24" s="7">
        <v>45118</v>
      </c>
      <c r="FT24" s="7">
        <v>54636</v>
      </c>
      <c r="FU24" s="6"/>
      <c r="FV24" s="6"/>
      <c r="FW24" s="6"/>
      <c r="FX24" s="6"/>
      <c r="FY24" s="7"/>
      <c r="FZ24" s="7"/>
      <c r="GA24" s="6">
        <v>1</v>
      </c>
      <c r="GB24" s="6">
        <v>1</v>
      </c>
      <c r="GC24" s="6"/>
      <c r="GD24" s="6">
        <v>1.1499999999999999</v>
      </c>
      <c r="GE24" s="7">
        <v>63700</v>
      </c>
      <c r="GF24" s="7">
        <v>100468</v>
      </c>
    </row>
    <row r="25" spans="1:188" x14ac:dyDescent="0.25">
      <c r="G25"/>
      <c r="H25"/>
      <c r="M25"/>
      <c r="N25"/>
      <c r="S25"/>
      <c r="T25"/>
      <c r="Y25"/>
      <c r="Z25"/>
      <c r="AE25"/>
      <c r="AF25"/>
      <c r="AK25"/>
      <c r="AL25"/>
      <c r="AQ25"/>
      <c r="AR25"/>
      <c r="AW25"/>
      <c r="AX25"/>
      <c r="BC25"/>
      <c r="BD25"/>
      <c r="BI25"/>
      <c r="BJ25"/>
      <c r="BO25"/>
      <c r="BP25"/>
      <c r="BU25"/>
      <c r="BV25"/>
      <c r="CA25"/>
      <c r="CB25"/>
      <c r="CG25"/>
      <c r="CH25"/>
      <c r="CM25"/>
      <c r="CN25"/>
      <c r="CS25"/>
      <c r="CT25"/>
      <c r="CY25"/>
      <c r="CZ25"/>
      <c r="DE25"/>
      <c r="DF25"/>
      <c r="DK25"/>
      <c r="DL25"/>
      <c r="DQ25"/>
      <c r="DR25"/>
      <c r="DW25"/>
      <c r="DX25"/>
      <c r="EC25"/>
      <c r="ED25"/>
      <c r="EI25"/>
      <c r="EJ25"/>
      <c r="EO25"/>
      <c r="EP25"/>
      <c r="EU25"/>
      <c r="EV25"/>
      <c r="FA25"/>
      <c r="FB25"/>
      <c r="FG25"/>
      <c r="FH25"/>
      <c r="FM25"/>
      <c r="FN25"/>
      <c r="FO25">
        <f>SUM(FO5:FO24)</f>
        <v>15</v>
      </c>
      <c r="FP25">
        <f>SUM(FP5:FP24)</f>
        <v>11</v>
      </c>
      <c r="FQ25">
        <f>SUM(FQ5:FQ24)</f>
        <v>0</v>
      </c>
      <c r="FS25"/>
      <c r="FT25"/>
      <c r="FY25"/>
      <c r="FZ25"/>
      <c r="GE25"/>
      <c r="GF25"/>
    </row>
    <row r="26" spans="1:188" ht="15" thickBot="1" x14ac:dyDescent="0.3">
      <c r="G26"/>
      <c r="H26"/>
      <c r="M26"/>
      <c r="N26"/>
      <c r="S26"/>
      <c r="T26"/>
      <c r="Y26"/>
      <c r="Z26"/>
      <c r="AE26"/>
      <c r="AF26"/>
      <c r="AK26"/>
      <c r="AL26"/>
      <c r="AQ26"/>
      <c r="AR26"/>
      <c r="AW26"/>
      <c r="AX26"/>
      <c r="BC26"/>
      <c r="BD26"/>
      <c r="BI26"/>
      <c r="BJ26"/>
      <c r="BO26"/>
      <c r="BP26"/>
      <c r="BU26"/>
      <c r="BV26"/>
      <c r="CA26"/>
      <c r="CB26"/>
      <c r="CG26"/>
      <c r="CH26"/>
      <c r="CM26"/>
      <c r="CN26"/>
      <c r="CS26"/>
      <c r="CT26"/>
      <c r="CY26"/>
      <c r="CZ26"/>
      <c r="DE26"/>
      <c r="DF26"/>
      <c r="DK26"/>
      <c r="DL26"/>
      <c r="DQ26"/>
      <c r="DR26"/>
      <c r="DW26"/>
      <c r="DX26"/>
      <c r="EC26"/>
      <c r="ED26"/>
      <c r="EI26"/>
      <c r="EJ26"/>
      <c r="EO26"/>
      <c r="EP26"/>
      <c r="EU26"/>
      <c r="EV26"/>
      <c r="FA26"/>
      <c r="FB26"/>
      <c r="FG26"/>
      <c r="FH26"/>
      <c r="FM26"/>
      <c r="FN26"/>
      <c r="FS26"/>
      <c r="FT26"/>
      <c r="FY26"/>
      <c r="FZ26"/>
      <c r="GE26"/>
      <c r="GF26"/>
    </row>
    <row r="27" spans="1:188" ht="15" thickBot="1" x14ac:dyDescent="0.3">
      <c r="A27" s="1"/>
      <c r="B27" s="1"/>
      <c r="C27" s="113" t="s">
        <v>17</v>
      </c>
      <c r="D27" s="114"/>
      <c r="E27" s="114"/>
      <c r="F27" s="114"/>
      <c r="G27" s="114"/>
      <c r="H27" s="115"/>
      <c r="I27" s="113" t="s">
        <v>18</v>
      </c>
      <c r="J27" s="114"/>
      <c r="K27" s="114"/>
      <c r="L27" s="114"/>
      <c r="M27" s="114"/>
      <c r="N27" s="115"/>
      <c r="O27" s="113" t="s">
        <v>19</v>
      </c>
      <c r="P27" s="114"/>
      <c r="Q27" s="114"/>
      <c r="R27" s="114"/>
      <c r="S27" s="114"/>
      <c r="T27" s="115"/>
      <c r="U27" s="113" t="s">
        <v>20</v>
      </c>
      <c r="V27" s="114"/>
      <c r="W27" s="114"/>
      <c r="X27" s="114"/>
      <c r="Y27" s="114"/>
      <c r="Z27" s="115"/>
      <c r="AA27" s="113" t="s">
        <v>21</v>
      </c>
      <c r="AB27" s="114"/>
      <c r="AC27" s="114"/>
      <c r="AD27" s="114"/>
      <c r="AE27" s="114"/>
      <c r="AF27" s="115"/>
      <c r="AG27" s="113" t="s">
        <v>22</v>
      </c>
      <c r="AH27" s="114"/>
      <c r="AI27" s="114"/>
      <c r="AJ27" s="114"/>
      <c r="AK27" s="114"/>
      <c r="AL27" s="115"/>
      <c r="AM27" s="113" t="s">
        <v>23</v>
      </c>
      <c r="AN27" s="114"/>
      <c r="AO27" s="114"/>
      <c r="AP27" s="114"/>
      <c r="AQ27" s="114"/>
      <c r="AR27" s="115"/>
      <c r="AS27" s="113" t="s">
        <v>24</v>
      </c>
      <c r="AT27" s="114"/>
      <c r="AU27" s="114"/>
      <c r="AV27" s="114"/>
      <c r="AW27" s="114"/>
      <c r="AX27" s="115"/>
      <c r="AY27" s="113" t="s">
        <v>25</v>
      </c>
      <c r="AZ27" s="114"/>
      <c r="BA27" s="114"/>
      <c r="BB27" s="114"/>
      <c r="BC27" s="114"/>
      <c r="BD27" s="115"/>
      <c r="BE27" s="113" t="s">
        <v>26</v>
      </c>
      <c r="BF27" s="114"/>
      <c r="BG27" s="114"/>
      <c r="BH27" s="114"/>
      <c r="BI27" s="114"/>
      <c r="BJ27" s="115"/>
      <c r="BK27" s="113" t="s">
        <v>27</v>
      </c>
      <c r="BL27" s="114"/>
      <c r="BM27" s="114"/>
      <c r="BN27" s="114"/>
      <c r="BO27" s="114"/>
      <c r="BP27" s="115"/>
      <c r="BQ27" s="113" t="s">
        <v>28</v>
      </c>
      <c r="BR27" s="114"/>
      <c r="BS27" s="114"/>
      <c r="BT27" s="114"/>
      <c r="BU27" s="114"/>
      <c r="BV27" s="115"/>
      <c r="BW27" s="113" t="s">
        <v>29</v>
      </c>
      <c r="BX27" s="114"/>
      <c r="BY27" s="114"/>
      <c r="BZ27" s="114"/>
      <c r="CA27" s="114"/>
      <c r="CB27" s="115"/>
      <c r="CC27" s="113" t="s">
        <v>30</v>
      </c>
      <c r="CD27" s="114"/>
      <c r="CE27" s="114"/>
      <c r="CF27" s="114"/>
      <c r="CG27" s="114"/>
      <c r="CH27" s="115"/>
      <c r="CI27" s="113" t="s">
        <v>31</v>
      </c>
      <c r="CJ27" s="114"/>
      <c r="CK27" s="114"/>
      <c r="CL27" s="114"/>
      <c r="CM27" s="114"/>
      <c r="CN27" s="115"/>
      <c r="CO27" s="113" t="s">
        <v>32</v>
      </c>
      <c r="CP27" s="114"/>
      <c r="CQ27" s="114"/>
      <c r="CR27" s="114"/>
      <c r="CS27" s="114"/>
      <c r="CT27" s="115"/>
      <c r="CU27" s="113" t="s">
        <v>33</v>
      </c>
      <c r="CV27" s="114"/>
      <c r="CW27" s="114"/>
      <c r="CX27" s="114"/>
      <c r="CY27" s="114"/>
      <c r="CZ27" s="115"/>
      <c r="DA27" s="113" t="s">
        <v>34</v>
      </c>
      <c r="DB27" s="114"/>
      <c r="DC27" s="114"/>
      <c r="DD27" s="114"/>
      <c r="DE27" s="114"/>
      <c r="DF27" s="115"/>
      <c r="DG27" s="113" t="s">
        <v>35</v>
      </c>
      <c r="DH27" s="114"/>
      <c r="DI27" s="114"/>
      <c r="DJ27" s="114"/>
      <c r="DK27" s="114"/>
      <c r="DL27" s="115"/>
      <c r="DM27" s="113" t="s">
        <v>36</v>
      </c>
      <c r="DN27" s="114"/>
      <c r="DO27" s="114"/>
      <c r="DP27" s="114"/>
      <c r="DQ27" s="114"/>
      <c r="DR27" s="115"/>
      <c r="DS27" s="113" t="s">
        <v>37</v>
      </c>
      <c r="DT27" s="114"/>
      <c r="DU27" s="114"/>
      <c r="DV27" s="114"/>
      <c r="DW27" s="114"/>
      <c r="DX27" s="115"/>
      <c r="DY27" s="113" t="s">
        <v>38</v>
      </c>
      <c r="DZ27" s="114"/>
      <c r="EA27" s="114"/>
      <c r="EB27" s="114"/>
      <c r="EC27" s="114"/>
      <c r="ED27" s="115"/>
      <c r="EE27" s="113" t="s">
        <v>39</v>
      </c>
      <c r="EF27" s="114"/>
      <c r="EG27" s="114"/>
      <c r="EH27" s="114"/>
      <c r="EI27" s="114"/>
      <c r="EJ27" s="115"/>
      <c r="EK27" s="113" t="s">
        <v>40</v>
      </c>
      <c r="EL27" s="114"/>
      <c r="EM27" s="114"/>
      <c r="EN27" s="114"/>
      <c r="EO27" s="114"/>
      <c r="EP27" s="115"/>
      <c r="EQ27" s="113" t="s">
        <v>41</v>
      </c>
      <c r="ER27" s="114"/>
      <c r="ES27" s="114"/>
      <c r="ET27" s="114"/>
      <c r="EU27" s="114"/>
      <c r="EV27" s="115"/>
      <c r="EW27" s="113" t="s">
        <v>42</v>
      </c>
      <c r="EX27" s="114"/>
      <c r="EY27" s="114"/>
      <c r="EZ27" s="114"/>
      <c r="FA27" s="114"/>
      <c r="FB27" s="115"/>
      <c r="FC27" s="113" t="s">
        <v>43</v>
      </c>
      <c r="FD27" s="114"/>
      <c r="FE27" s="114"/>
      <c r="FF27" s="114"/>
      <c r="FG27" s="114"/>
      <c r="FH27" s="115"/>
      <c r="FI27" s="113" t="s">
        <v>44</v>
      </c>
      <c r="FJ27" s="114"/>
      <c r="FK27" s="114"/>
      <c r="FL27" s="114"/>
      <c r="FM27" s="114"/>
      <c r="FN27" s="115"/>
      <c r="FO27" s="113" t="s">
        <v>45</v>
      </c>
      <c r="FP27" s="114"/>
      <c r="FQ27" s="114"/>
      <c r="FR27" s="114"/>
      <c r="FS27" s="114"/>
      <c r="FT27" s="115"/>
      <c r="FU27" s="113" t="s">
        <v>46</v>
      </c>
      <c r="FV27" s="114"/>
      <c r="FW27" s="114"/>
      <c r="FX27" s="114"/>
      <c r="FY27" s="114"/>
      <c r="FZ27" s="115"/>
      <c r="GA27" s="113" t="s">
        <v>47</v>
      </c>
      <c r="GB27" s="114"/>
      <c r="GC27" s="114"/>
      <c r="GD27" s="114"/>
      <c r="GE27" s="114"/>
      <c r="GF27" s="115"/>
    </row>
    <row r="28" spans="1:188" s="2" customFormat="1" ht="15" thickBot="1" x14ac:dyDescent="0.3">
      <c r="A28" s="12" t="s">
        <v>1138</v>
      </c>
      <c r="B28" s="3"/>
      <c r="C28" s="8" t="s">
        <v>1133</v>
      </c>
      <c r="D28" s="8" t="s">
        <v>1130</v>
      </c>
      <c r="E28" s="8" t="s">
        <v>1129</v>
      </c>
      <c r="F28" s="8" t="s">
        <v>1128</v>
      </c>
      <c r="G28" s="9" t="s">
        <v>1135</v>
      </c>
      <c r="H28" s="9" t="s">
        <v>1136</v>
      </c>
      <c r="I28" s="8" t="s">
        <v>1133</v>
      </c>
      <c r="J28" s="8" t="s">
        <v>1130</v>
      </c>
      <c r="K28" s="8" t="s">
        <v>1129</v>
      </c>
      <c r="L28" s="8" t="s">
        <v>1128</v>
      </c>
      <c r="M28" s="9" t="s">
        <v>1135</v>
      </c>
      <c r="N28" s="9" t="s">
        <v>1136</v>
      </c>
      <c r="O28" s="8" t="s">
        <v>1133</v>
      </c>
      <c r="P28" s="8" t="s">
        <v>1130</v>
      </c>
      <c r="Q28" s="8" t="s">
        <v>1129</v>
      </c>
      <c r="R28" s="8" t="s">
        <v>1128</v>
      </c>
      <c r="S28" s="9" t="s">
        <v>1135</v>
      </c>
      <c r="T28" s="9" t="s">
        <v>1136</v>
      </c>
      <c r="U28" s="8" t="s">
        <v>1133</v>
      </c>
      <c r="V28" s="8" t="s">
        <v>1130</v>
      </c>
      <c r="W28" s="8" t="s">
        <v>1129</v>
      </c>
      <c r="X28" s="8" t="s">
        <v>1128</v>
      </c>
      <c r="Y28" s="9" t="s">
        <v>1135</v>
      </c>
      <c r="Z28" s="9" t="s">
        <v>1136</v>
      </c>
      <c r="AA28" s="8" t="s">
        <v>1133</v>
      </c>
      <c r="AB28" s="8" t="s">
        <v>1130</v>
      </c>
      <c r="AC28" s="8" t="s">
        <v>1129</v>
      </c>
      <c r="AD28" s="8" t="s">
        <v>1128</v>
      </c>
      <c r="AE28" s="9" t="s">
        <v>1135</v>
      </c>
      <c r="AF28" s="9" t="s">
        <v>1136</v>
      </c>
      <c r="AG28" s="8" t="s">
        <v>1133</v>
      </c>
      <c r="AH28" s="8" t="s">
        <v>1130</v>
      </c>
      <c r="AI28" s="8" t="s">
        <v>1129</v>
      </c>
      <c r="AJ28" s="8" t="s">
        <v>1128</v>
      </c>
      <c r="AK28" s="9" t="s">
        <v>1135</v>
      </c>
      <c r="AL28" s="9" t="s">
        <v>1136</v>
      </c>
      <c r="AM28" s="8" t="s">
        <v>1133</v>
      </c>
      <c r="AN28" s="8" t="s">
        <v>1130</v>
      </c>
      <c r="AO28" s="8" t="s">
        <v>1129</v>
      </c>
      <c r="AP28" s="8" t="s">
        <v>1128</v>
      </c>
      <c r="AQ28" s="9" t="s">
        <v>1135</v>
      </c>
      <c r="AR28" s="9" t="s">
        <v>1136</v>
      </c>
      <c r="AS28" s="8" t="s">
        <v>1133</v>
      </c>
      <c r="AT28" s="8" t="s">
        <v>1130</v>
      </c>
      <c r="AU28" s="8" t="s">
        <v>1129</v>
      </c>
      <c r="AV28" s="8" t="s">
        <v>1128</v>
      </c>
      <c r="AW28" s="9" t="s">
        <v>1135</v>
      </c>
      <c r="AX28" s="9" t="s">
        <v>1136</v>
      </c>
      <c r="AY28" s="8" t="s">
        <v>1133</v>
      </c>
      <c r="AZ28" s="8" t="s">
        <v>1130</v>
      </c>
      <c r="BA28" s="8" t="s">
        <v>1129</v>
      </c>
      <c r="BB28" s="8" t="s">
        <v>1128</v>
      </c>
      <c r="BC28" s="9" t="s">
        <v>1135</v>
      </c>
      <c r="BD28" s="9" t="s">
        <v>1136</v>
      </c>
      <c r="BE28" s="8" t="s">
        <v>1133</v>
      </c>
      <c r="BF28" s="8" t="s">
        <v>1130</v>
      </c>
      <c r="BG28" s="8" t="s">
        <v>1129</v>
      </c>
      <c r="BH28" s="8" t="s">
        <v>1128</v>
      </c>
      <c r="BI28" s="9" t="s">
        <v>1135</v>
      </c>
      <c r="BJ28" s="9" t="s">
        <v>1136</v>
      </c>
      <c r="BK28" s="8" t="s">
        <v>1133</v>
      </c>
      <c r="BL28" s="8" t="s">
        <v>1130</v>
      </c>
      <c r="BM28" s="8" t="s">
        <v>1129</v>
      </c>
      <c r="BN28" s="8" t="s">
        <v>1128</v>
      </c>
      <c r="BO28" s="9" t="s">
        <v>1135</v>
      </c>
      <c r="BP28" s="9" t="s">
        <v>1136</v>
      </c>
      <c r="BQ28" s="8" t="s">
        <v>1133</v>
      </c>
      <c r="BR28" s="8" t="s">
        <v>1130</v>
      </c>
      <c r="BS28" s="8" t="s">
        <v>1129</v>
      </c>
      <c r="BT28" s="8" t="s">
        <v>1128</v>
      </c>
      <c r="BU28" s="9" t="s">
        <v>1135</v>
      </c>
      <c r="BV28" s="9" t="s">
        <v>1136</v>
      </c>
      <c r="BW28" s="8" t="s">
        <v>1133</v>
      </c>
      <c r="BX28" s="8" t="s">
        <v>1130</v>
      </c>
      <c r="BY28" s="8" t="s">
        <v>1129</v>
      </c>
      <c r="BZ28" s="8" t="s">
        <v>1128</v>
      </c>
      <c r="CA28" s="9" t="s">
        <v>1135</v>
      </c>
      <c r="CB28" s="9" t="s">
        <v>1136</v>
      </c>
      <c r="CC28" s="8" t="s">
        <v>1133</v>
      </c>
      <c r="CD28" s="8" t="s">
        <v>1130</v>
      </c>
      <c r="CE28" s="8" t="s">
        <v>1129</v>
      </c>
      <c r="CF28" s="8" t="s">
        <v>1128</v>
      </c>
      <c r="CG28" s="9" t="s">
        <v>1135</v>
      </c>
      <c r="CH28" s="9" t="s">
        <v>1136</v>
      </c>
      <c r="CI28" s="8" t="s">
        <v>1133</v>
      </c>
      <c r="CJ28" s="8" t="s">
        <v>1130</v>
      </c>
      <c r="CK28" s="8" t="s">
        <v>1129</v>
      </c>
      <c r="CL28" s="8" t="s">
        <v>1128</v>
      </c>
      <c r="CM28" s="9" t="s">
        <v>1135</v>
      </c>
      <c r="CN28" s="9" t="s">
        <v>1136</v>
      </c>
      <c r="CO28" s="8" t="s">
        <v>1133</v>
      </c>
      <c r="CP28" s="8" t="s">
        <v>1130</v>
      </c>
      <c r="CQ28" s="8" t="s">
        <v>1129</v>
      </c>
      <c r="CR28" s="8" t="s">
        <v>1128</v>
      </c>
      <c r="CS28" s="9" t="s">
        <v>1135</v>
      </c>
      <c r="CT28" s="9" t="s">
        <v>1136</v>
      </c>
      <c r="CU28" s="8" t="s">
        <v>1133</v>
      </c>
      <c r="CV28" s="8" t="s">
        <v>1130</v>
      </c>
      <c r="CW28" s="8" t="s">
        <v>1129</v>
      </c>
      <c r="CX28" s="8" t="s">
        <v>1128</v>
      </c>
      <c r="CY28" s="9" t="s">
        <v>1135</v>
      </c>
      <c r="CZ28" s="9" t="s">
        <v>1136</v>
      </c>
      <c r="DA28" s="8" t="s">
        <v>1133</v>
      </c>
      <c r="DB28" s="8" t="s">
        <v>1130</v>
      </c>
      <c r="DC28" s="8" t="s">
        <v>1129</v>
      </c>
      <c r="DD28" s="8" t="s">
        <v>1128</v>
      </c>
      <c r="DE28" s="9" t="s">
        <v>1135</v>
      </c>
      <c r="DF28" s="9" t="s">
        <v>1136</v>
      </c>
      <c r="DG28" s="8" t="s">
        <v>1133</v>
      </c>
      <c r="DH28" s="8" t="s">
        <v>1130</v>
      </c>
      <c r="DI28" s="8" t="s">
        <v>1129</v>
      </c>
      <c r="DJ28" s="8" t="s">
        <v>1128</v>
      </c>
      <c r="DK28" s="9" t="s">
        <v>1135</v>
      </c>
      <c r="DL28" s="9" t="s">
        <v>1136</v>
      </c>
      <c r="DM28" s="8" t="s">
        <v>1133</v>
      </c>
      <c r="DN28" s="8" t="s">
        <v>1130</v>
      </c>
      <c r="DO28" s="8" t="s">
        <v>1129</v>
      </c>
      <c r="DP28" s="8" t="s">
        <v>1128</v>
      </c>
      <c r="DQ28" s="9" t="s">
        <v>1135</v>
      </c>
      <c r="DR28" s="9" t="s">
        <v>1136</v>
      </c>
      <c r="DS28" s="8" t="s">
        <v>1133</v>
      </c>
      <c r="DT28" s="8" t="s">
        <v>1130</v>
      </c>
      <c r="DU28" s="8" t="s">
        <v>1129</v>
      </c>
      <c r="DV28" s="8" t="s">
        <v>1128</v>
      </c>
      <c r="DW28" s="9" t="s">
        <v>1135</v>
      </c>
      <c r="DX28" s="9" t="s">
        <v>1136</v>
      </c>
      <c r="DY28" s="8" t="s">
        <v>1133</v>
      </c>
      <c r="DZ28" s="8" t="s">
        <v>1130</v>
      </c>
      <c r="EA28" s="8" t="s">
        <v>1129</v>
      </c>
      <c r="EB28" s="8" t="s">
        <v>1128</v>
      </c>
      <c r="EC28" s="9" t="s">
        <v>1135</v>
      </c>
      <c r="ED28" s="9" t="s">
        <v>1136</v>
      </c>
      <c r="EE28" s="8" t="s">
        <v>1133</v>
      </c>
      <c r="EF28" s="8" t="s">
        <v>1130</v>
      </c>
      <c r="EG28" s="8" t="s">
        <v>1129</v>
      </c>
      <c r="EH28" s="8" t="s">
        <v>1128</v>
      </c>
      <c r="EI28" s="9" t="s">
        <v>1135</v>
      </c>
      <c r="EJ28" s="9" t="s">
        <v>1136</v>
      </c>
      <c r="EK28" s="8" t="s">
        <v>1133</v>
      </c>
      <c r="EL28" s="8" t="s">
        <v>1130</v>
      </c>
      <c r="EM28" s="8" t="s">
        <v>1129</v>
      </c>
      <c r="EN28" s="8" t="s">
        <v>1128</v>
      </c>
      <c r="EO28" s="9" t="s">
        <v>1135</v>
      </c>
      <c r="EP28" s="9" t="s">
        <v>1136</v>
      </c>
      <c r="EQ28" s="8" t="s">
        <v>1133</v>
      </c>
      <c r="ER28" s="8" t="s">
        <v>1130</v>
      </c>
      <c r="ES28" s="8" t="s">
        <v>1129</v>
      </c>
      <c r="ET28" s="8" t="s">
        <v>1128</v>
      </c>
      <c r="EU28" s="9" t="s">
        <v>1135</v>
      </c>
      <c r="EV28" s="9" t="s">
        <v>1136</v>
      </c>
      <c r="EW28" s="8" t="s">
        <v>1133</v>
      </c>
      <c r="EX28" s="8" t="s">
        <v>1130</v>
      </c>
      <c r="EY28" s="8" t="s">
        <v>1129</v>
      </c>
      <c r="EZ28" s="8" t="s">
        <v>1128</v>
      </c>
      <c r="FA28" s="9" t="s">
        <v>1135</v>
      </c>
      <c r="FB28" s="9" t="s">
        <v>1136</v>
      </c>
      <c r="FC28" s="8" t="s">
        <v>1133</v>
      </c>
      <c r="FD28" s="8" t="s">
        <v>1130</v>
      </c>
      <c r="FE28" s="8" t="s">
        <v>1129</v>
      </c>
      <c r="FF28" s="8" t="s">
        <v>1128</v>
      </c>
      <c r="FG28" s="9" t="s">
        <v>1135</v>
      </c>
      <c r="FH28" s="9" t="s">
        <v>1136</v>
      </c>
      <c r="FI28" s="8" t="s">
        <v>1133</v>
      </c>
      <c r="FJ28" s="8" t="s">
        <v>1130</v>
      </c>
      <c r="FK28" s="8" t="s">
        <v>1129</v>
      </c>
      <c r="FL28" s="8" t="s">
        <v>1128</v>
      </c>
      <c r="FM28" s="9" t="s">
        <v>1135</v>
      </c>
      <c r="FN28" s="9" t="s">
        <v>1136</v>
      </c>
      <c r="FO28" s="8" t="s">
        <v>1133</v>
      </c>
      <c r="FP28" s="8" t="s">
        <v>1130</v>
      </c>
      <c r="FQ28" s="8" t="s">
        <v>1129</v>
      </c>
      <c r="FR28" s="8" t="s">
        <v>1128</v>
      </c>
      <c r="FS28" s="9" t="s">
        <v>1135</v>
      </c>
      <c r="FT28" s="9" t="s">
        <v>1136</v>
      </c>
      <c r="FU28" s="8" t="s">
        <v>1133</v>
      </c>
      <c r="FV28" s="8" t="s">
        <v>1130</v>
      </c>
      <c r="FW28" s="8" t="s">
        <v>1129</v>
      </c>
      <c r="FX28" s="8" t="s">
        <v>1128</v>
      </c>
      <c r="FY28" s="9" t="s">
        <v>1135</v>
      </c>
      <c r="FZ28" s="9" t="s">
        <v>1136</v>
      </c>
      <c r="GA28" s="8" t="s">
        <v>1133</v>
      </c>
      <c r="GB28" s="8" t="s">
        <v>1130</v>
      </c>
      <c r="GC28" s="8" t="s">
        <v>1129</v>
      </c>
      <c r="GD28" s="8" t="s">
        <v>1128</v>
      </c>
      <c r="GE28" s="9" t="s">
        <v>1135</v>
      </c>
      <c r="GF28" s="9" t="s">
        <v>1136</v>
      </c>
    </row>
    <row r="29" spans="1:188" x14ac:dyDescent="0.25">
      <c r="A29" s="11" t="s">
        <v>152</v>
      </c>
      <c r="B29" s="11" t="s">
        <v>1125</v>
      </c>
      <c r="C29" s="11"/>
      <c r="D29" s="11"/>
      <c r="E29" s="11"/>
      <c r="F29" s="11"/>
      <c r="G29" s="17"/>
      <c r="H29" s="17"/>
      <c r="I29" s="11"/>
      <c r="J29" s="11"/>
      <c r="K29" s="11">
        <v>1</v>
      </c>
      <c r="L29" s="11"/>
      <c r="M29" s="11"/>
      <c r="N29" s="11"/>
      <c r="O29" s="11"/>
      <c r="P29" s="11"/>
      <c r="Q29" s="11"/>
      <c r="R29" s="11"/>
      <c r="S29" s="17"/>
      <c r="T29" s="17"/>
      <c r="U29" s="11"/>
      <c r="V29" s="11"/>
      <c r="W29" s="11">
        <v>1</v>
      </c>
      <c r="X29" s="11">
        <v>0.5</v>
      </c>
      <c r="Y29" s="17">
        <v>58240</v>
      </c>
      <c r="Z29" s="17">
        <v>58240</v>
      </c>
      <c r="AA29" s="11"/>
      <c r="AB29" s="11"/>
      <c r="AC29" s="11">
        <v>1</v>
      </c>
      <c r="AD29" s="11">
        <v>0.3</v>
      </c>
      <c r="AE29" s="17">
        <v>41600</v>
      </c>
      <c r="AF29" s="17">
        <v>52000</v>
      </c>
      <c r="AG29" s="11"/>
      <c r="AH29" s="11"/>
      <c r="AI29" s="11"/>
      <c r="AJ29" s="11"/>
      <c r="AK29" s="17"/>
      <c r="AL29" s="17"/>
      <c r="AM29" s="11"/>
      <c r="AN29" s="11"/>
      <c r="AO29" s="11"/>
      <c r="AP29" s="11"/>
      <c r="AQ29" s="11"/>
      <c r="AR29" s="11"/>
      <c r="AS29" s="11"/>
      <c r="AT29" s="11"/>
      <c r="AU29" s="11"/>
      <c r="AV29" s="11"/>
      <c r="AW29" s="17"/>
      <c r="AX29" s="17"/>
      <c r="AY29" s="11"/>
      <c r="AZ29" s="11"/>
      <c r="BA29" s="11">
        <v>3</v>
      </c>
      <c r="BB29" s="11">
        <v>1</v>
      </c>
      <c r="BC29" s="17">
        <v>83200</v>
      </c>
      <c r="BD29" s="17">
        <v>156000</v>
      </c>
      <c r="BE29" s="11"/>
      <c r="BF29" s="11"/>
      <c r="BG29" s="11"/>
      <c r="BH29" s="11"/>
      <c r="BI29" s="17"/>
      <c r="BJ29" s="17"/>
      <c r="BK29" s="11"/>
      <c r="BL29" s="11"/>
      <c r="BM29" s="11"/>
      <c r="BN29" s="11"/>
      <c r="BO29" s="17"/>
      <c r="BP29" s="17"/>
      <c r="BQ29" s="11"/>
      <c r="BR29" s="11"/>
      <c r="BS29" s="11">
        <v>1</v>
      </c>
      <c r="BT29" s="11">
        <v>0.2</v>
      </c>
      <c r="BU29" s="17">
        <v>52000</v>
      </c>
      <c r="BV29" s="17">
        <v>83200</v>
      </c>
      <c r="BW29" s="11"/>
      <c r="BX29" s="11"/>
      <c r="BY29" s="11"/>
      <c r="BZ29" s="11"/>
      <c r="CA29" s="17"/>
      <c r="CB29" s="17"/>
      <c r="CC29" s="11"/>
      <c r="CD29" s="11"/>
      <c r="CE29" s="11"/>
      <c r="CF29" s="11"/>
      <c r="CG29" s="17"/>
      <c r="CH29" s="17"/>
      <c r="CI29" s="11"/>
      <c r="CJ29" s="11"/>
      <c r="CK29" s="11">
        <v>1</v>
      </c>
      <c r="CL29" s="11"/>
      <c r="CM29" s="17"/>
      <c r="CN29" s="17"/>
      <c r="CO29" s="11"/>
      <c r="CP29" s="11"/>
      <c r="CQ29" s="11"/>
      <c r="CR29" s="11"/>
      <c r="CS29" s="17"/>
      <c r="CT29" s="17"/>
      <c r="CU29" s="11"/>
      <c r="CV29" s="11"/>
      <c r="CW29" s="11"/>
      <c r="CX29" s="11"/>
      <c r="CY29" s="17"/>
      <c r="CZ29" s="17"/>
      <c r="DA29" s="11"/>
      <c r="DB29" s="11"/>
      <c r="DC29" s="11"/>
      <c r="DD29" s="11"/>
      <c r="DE29" s="17"/>
      <c r="DF29" s="17"/>
      <c r="DG29" s="11"/>
      <c r="DH29" s="11"/>
      <c r="DI29" s="11"/>
      <c r="DJ29" s="11"/>
      <c r="DK29" s="17"/>
      <c r="DL29" s="17"/>
      <c r="DM29" s="11"/>
      <c r="DN29" s="11"/>
      <c r="DO29" s="11"/>
      <c r="DP29" s="11"/>
      <c r="DQ29" s="17"/>
      <c r="DR29" s="17"/>
      <c r="DS29" s="11"/>
      <c r="DT29" s="11"/>
      <c r="DU29" s="11"/>
      <c r="DV29" s="11"/>
      <c r="DW29" s="17"/>
      <c r="DX29" s="17"/>
      <c r="DY29" s="11"/>
      <c r="DZ29" s="11"/>
      <c r="EA29" s="11"/>
      <c r="EB29" s="11"/>
      <c r="EC29" s="17"/>
      <c r="ED29" s="17"/>
      <c r="EE29" s="11"/>
      <c r="EF29" s="11">
        <v>1</v>
      </c>
      <c r="EG29" s="11"/>
      <c r="EH29" s="11">
        <v>0.4</v>
      </c>
      <c r="EI29" s="17">
        <v>83200</v>
      </c>
      <c r="EJ29" s="17"/>
      <c r="EK29" s="11"/>
      <c r="EL29" s="11"/>
      <c r="EM29" s="11"/>
      <c r="EN29" s="11"/>
      <c r="EO29" s="11"/>
      <c r="EP29" s="11"/>
      <c r="EQ29" s="11"/>
      <c r="ER29" s="11"/>
      <c r="ES29" s="11"/>
      <c r="ET29" s="11"/>
      <c r="EU29" s="17"/>
      <c r="EV29" s="17"/>
      <c r="EW29" s="11"/>
      <c r="EX29" s="11"/>
      <c r="EY29" s="11"/>
      <c r="EZ29" s="11"/>
      <c r="FA29" s="17"/>
      <c r="FB29" s="17"/>
      <c r="FC29" s="11"/>
      <c r="FD29" s="11"/>
      <c r="FE29" s="11">
        <v>1</v>
      </c>
      <c r="FF29" s="11">
        <v>0.5</v>
      </c>
      <c r="FG29" s="17">
        <v>62400</v>
      </c>
      <c r="FH29" s="17">
        <v>83200</v>
      </c>
      <c r="FI29" s="11"/>
      <c r="FJ29" s="11"/>
      <c r="FK29" s="11"/>
      <c r="FL29" s="11"/>
      <c r="FM29" s="17"/>
      <c r="FN29" s="17"/>
      <c r="FO29" s="11">
        <v>1</v>
      </c>
      <c r="FP29" s="11"/>
      <c r="FQ29" s="11"/>
      <c r="FR29" s="11">
        <v>1</v>
      </c>
      <c r="FS29" s="17">
        <v>40000</v>
      </c>
      <c r="FT29" s="17">
        <v>48703</v>
      </c>
      <c r="FU29" s="11"/>
      <c r="FV29" s="11"/>
      <c r="FW29" s="11"/>
      <c r="FX29" s="11"/>
      <c r="FY29" s="17"/>
      <c r="FZ29" s="17"/>
      <c r="GA29" s="11"/>
      <c r="GB29" s="11"/>
      <c r="GC29" s="11"/>
      <c r="GD29" s="11"/>
      <c r="GE29" s="17"/>
      <c r="GF29" s="17"/>
    </row>
    <row r="30" spans="1:188" x14ac:dyDescent="0.25">
      <c r="A30" s="6" t="s">
        <v>338</v>
      </c>
      <c r="B30" s="6" t="s">
        <v>1125</v>
      </c>
      <c r="C30" s="6"/>
      <c r="D30" s="6"/>
      <c r="E30" s="6"/>
      <c r="F30" s="6"/>
      <c r="G30" s="7"/>
      <c r="H30" s="7"/>
      <c r="I30" s="6"/>
      <c r="J30" s="6"/>
      <c r="K30" s="6"/>
      <c r="L30" s="6"/>
      <c r="M30" s="6"/>
      <c r="N30" s="6"/>
      <c r="O30" s="6"/>
      <c r="P30" s="6"/>
      <c r="Q30" s="6"/>
      <c r="R30" s="6"/>
      <c r="S30" s="7"/>
      <c r="T30" s="7"/>
      <c r="U30" s="6"/>
      <c r="V30" s="6"/>
      <c r="W30" s="6"/>
      <c r="X30" s="6"/>
      <c r="Y30" s="7"/>
      <c r="Z30" s="7"/>
      <c r="AA30" s="6"/>
      <c r="AB30" s="6"/>
      <c r="AC30" s="6"/>
      <c r="AD30" s="6"/>
      <c r="AE30" s="7"/>
      <c r="AF30" s="7"/>
      <c r="AG30" s="6"/>
      <c r="AH30" s="6"/>
      <c r="AI30" s="6"/>
      <c r="AJ30" s="6"/>
      <c r="AK30" s="7"/>
      <c r="AL30" s="7"/>
      <c r="AM30" s="6"/>
      <c r="AN30" s="6"/>
      <c r="AO30" s="6"/>
      <c r="AP30" s="6"/>
      <c r="AQ30" s="6"/>
      <c r="AR30" s="6"/>
      <c r="AS30" s="6"/>
      <c r="AT30" s="6"/>
      <c r="AU30" s="6"/>
      <c r="AV30" s="6"/>
      <c r="AW30" s="7"/>
      <c r="AX30" s="7"/>
      <c r="AY30" s="6">
        <v>1</v>
      </c>
      <c r="AZ30" s="6"/>
      <c r="BA30" s="6"/>
      <c r="BB30" s="6">
        <v>1</v>
      </c>
      <c r="BC30" s="7"/>
      <c r="BD30" s="7"/>
      <c r="BE30" s="6">
        <v>1</v>
      </c>
      <c r="BF30" s="6">
        <v>0</v>
      </c>
      <c r="BG30" s="6"/>
      <c r="BH30" s="6">
        <v>1</v>
      </c>
      <c r="BI30" s="7"/>
      <c r="BJ30" s="7">
        <v>99192</v>
      </c>
      <c r="BK30" s="6"/>
      <c r="BL30" s="6"/>
      <c r="BM30" s="6"/>
      <c r="BN30" s="6"/>
      <c r="BO30" s="7"/>
      <c r="BP30" s="7"/>
      <c r="BQ30" s="6"/>
      <c r="BR30" s="6"/>
      <c r="BS30" s="6"/>
      <c r="BT30" s="6"/>
      <c r="BU30" s="7"/>
      <c r="BV30" s="7"/>
      <c r="BW30" s="6">
        <v>4</v>
      </c>
      <c r="BX30" s="6"/>
      <c r="BY30" s="6"/>
      <c r="BZ30" s="6">
        <v>4</v>
      </c>
      <c r="CA30" s="7"/>
      <c r="CB30" s="7"/>
      <c r="CC30" s="6"/>
      <c r="CD30" s="6"/>
      <c r="CE30" s="6"/>
      <c r="CF30" s="6"/>
      <c r="CG30" s="7"/>
      <c r="CH30" s="7"/>
      <c r="CI30" s="6"/>
      <c r="CJ30" s="6"/>
      <c r="CK30" s="6"/>
      <c r="CL30" s="6"/>
      <c r="CM30" s="7"/>
      <c r="CN30" s="7"/>
      <c r="CO30" s="6"/>
      <c r="CP30" s="6"/>
      <c r="CQ30" s="6"/>
      <c r="CR30" s="6"/>
      <c r="CS30" s="7"/>
      <c r="CT30" s="7"/>
      <c r="CU30" s="6">
        <v>1</v>
      </c>
      <c r="CV30" s="6"/>
      <c r="CW30" s="6"/>
      <c r="CX30" s="6">
        <v>1</v>
      </c>
      <c r="CY30" s="7">
        <v>78285</v>
      </c>
      <c r="CZ30" s="7">
        <v>79239</v>
      </c>
      <c r="DA30" s="6"/>
      <c r="DB30" s="6"/>
      <c r="DC30" s="6"/>
      <c r="DD30" s="6"/>
      <c r="DE30" s="7"/>
      <c r="DF30" s="7"/>
      <c r="DG30" s="6"/>
      <c r="DH30" s="6"/>
      <c r="DI30" s="6"/>
      <c r="DJ30" s="6"/>
      <c r="DK30" s="7"/>
      <c r="DL30" s="7"/>
      <c r="DM30" s="6"/>
      <c r="DN30" s="6"/>
      <c r="DO30" s="6"/>
      <c r="DP30" s="6"/>
      <c r="DQ30" s="7"/>
      <c r="DR30" s="7"/>
      <c r="DS30" s="6"/>
      <c r="DT30" s="6"/>
      <c r="DU30" s="6"/>
      <c r="DV30" s="6"/>
      <c r="DW30" s="7"/>
      <c r="DX30" s="7"/>
      <c r="DY30" s="6"/>
      <c r="DZ30" s="6"/>
      <c r="EA30" s="6"/>
      <c r="EB30" s="6"/>
      <c r="EC30" s="7"/>
      <c r="ED30" s="7"/>
      <c r="EE30" s="6">
        <v>4</v>
      </c>
      <c r="EF30" s="6"/>
      <c r="EG30" s="6"/>
      <c r="EH30" s="6">
        <v>4</v>
      </c>
      <c r="EI30" s="7"/>
      <c r="EJ30" s="7"/>
      <c r="EK30" s="6"/>
      <c r="EL30" s="6"/>
      <c r="EM30" s="6"/>
      <c r="EN30" s="6"/>
      <c r="EO30" s="6"/>
      <c r="EP30" s="6"/>
      <c r="EQ30" s="6"/>
      <c r="ER30" s="6"/>
      <c r="ES30" s="6"/>
      <c r="ET30" s="6"/>
      <c r="EU30" s="7"/>
      <c r="EV30" s="7"/>
      <c r="EW30" s="6">
        <v>3</v>
      </c>
      <c r="EX30" s="6"/>
      <c r="EY30" s="6"/>
      <c r="EZ30" s="6">
        <v>3</v>
      </c>
      <c r="FA30" s="7">
        <v>60000</v>
      </c>
      <c r="FB30" s="7">
        <v>77669</v>
      </c>
      <c r="FC30" s="6">
        <v>2</v>
      </c>
      <c r="FD30" s="6"/>
      <c r="FE30" s="6"/>
      <c r="FF30" s="6">
        <v>2</v>
      </c>
      <c r="FG30" s="7"/>
      <c r="FH30" s="7"/>
      <c r="FI30" s="6"/>
      <c r="FJ30" s="6"/>
      <c r="FK30" s="6"/>
      <c r="FL30" s="6"/>
      <c r="FM30" s="7"/>
      <c r="FN30" s="7"/>
      <c r="FO30" s="6">
        <v>3</v>
      </c>
      <c r="FP30" s="6"/>
      <c r="FQ30" s="6"/>
      <c r="FR30" s="6">
        <v>3</v>
      </c>
      <c r="FS30" s="7"/>
      <c r="FT30" s="7"/>
      <c r="FU30" s="6">
        <v>1</v>
      </c>
      <c r="FV30" s="6"/>
      <c r="FW30" s="6"/>
      <c r="FX30" s="6">
        <v>1</v>
      </c>
      <c r="FY30" s="7"/>
      <c r="FZ30" s="7"/>
      <c r="GA30" s="6"/>
      <c r="GB30" s="6"/>
      <c r="GC30" s="6"/>
      <c r="GD30" s="6"/>
      <c r="GE30" s="7"/>
      <c r="GF30" s="7"/>
    </row>
    <row r="31" spans="1:188" x14ac:dyDescent="0.25">
      <c r="A31" s="6" t="s">
        <v>253</v>
      </c>
      <c r="B31" s="6" t="s">
        <v>1125</v>
      </c>
      <c r="C31" s="6">
        <v>1</v>
      </c>
      <c r="D31" s="6">
        <v>1</v>
      </c>
      <c r="E31" s="6"/>
      <c r="F31" s="6">
        <v>1.25</v>
      </c>
      <c r="G31" s="7">
        <v>65000</v>
      </c>
      <c r="H31" s="7">
        <v>80000</v>
      </c>
      <c r="I31" s="6"/>
      <c r="J31" s="6"/>
      <c r="K31" s="6"/>
      <c r="L31" s="6"/>
      <c r="M31" s="6"/>
      <c r="N31" s="6"/>
      <c r="O31" s="6"/>
      <c r="P31" s="6"/>
      <c r="Q31" s="6"/>
      <c r="R31" s="6"/>
      <c r="S31" s="7"/>
      <c r="T31" s="7"/>
      <c r="U31" s="6"/>
      <c r="V31" s="6"/>
      <c r="W31" s="6"/>
      <c r="X31" s="6"/>
      <c r="Y31" s="7"/>
      <c r="Z31" s="7"/>
      <c r="AA31" s="6"/>
      <c r="AB31" s="6"/>
      <c r="AC31" s="6"/>
      <c r="AD31" s="6"/>
      <c r="AE31" s="7"/>
      <c r="AF31" s="7"/>
      <c r="AG31" s="6"/>
      <c r="AH31" s="6"/>
      <c r="AI31" s="6"/>
      <c r="AJ31" s="6"/>
      <c r="AK31" s="7"/>
      <c r="AL31" s="7"/>
      <c r="AM31" s="6"/>
      <c r="AN31" s="6"/>
      <c r="AO31" s="6"/>
      <c r="AP31" s="6"/>
      <c r="AQ31" s="6"/>
      <c r="AR31" s="6"/>
      <c r="AS31" s="6"/>
      <c r="AT31" s="6"/>
      <c r="AU31" s="6"/>
      <c r="AV31" s="6"/>
      <c r="AW31" s="7"/>
      <c r="AX31" s="7"/>
      <c r="AY31" s="6"/>
      <c r="AZ31" s="6">
        <v>1</v>
      </c>
      <c r="BA31" s="6"/>
      <c r="BB31" s="6">
        <v>0.5</v>
      </c>
      <c r="BC31" s="7">
        <v>30000</v>
      </c>
      <c r="BD31" s="7">
        <v>30000</v>
      </c>
      <c r="BE31" s="6"/>
      <c r="BF31" s="6"/>
      <c r="BG31" s="6"/>
      <c r="BH31" s="6"/>
      <c r="BI31" s="7"/>
      <c r="BJ31" s="7"/>
      <c r="BK31" s="6"/>
      <c r="BL31" s="6"/>
      <c r="BM31" s="6"/>
      <c r="BN31" s="6"/>
      <c r="BO31" s="7"/>
      <c r="BP31" s="7"/>
      <c r="BQ31" s="6"/>
      <c r="BR31" s="6"/>
      <c r="BS31" s="6"/>
      <c r="BT31" s="6"/>
      <c r="BU31" s="7"/>
      <c r="BV31" s="7"/>
      <c r="BW31" s="6"/>
      <c r="BX31" s="6"/>
      <c r="BY31" s="6"/>
      <c r="BZ31" s="6"/>
      <c r="CA31" s="7"/>
      <c r="CB31" s="7"/>
      <c r="CC31" s="6"/>
      <c r="CD31" s="6"/>
      <c r="CE31" s="6"/>
      <c r="CF31" s="6"/>
      <c r="CG31" s="7"/>
      <c r="CH31" s="7"/>
      <c r="CI31" s="6"/>
      <c r="CJ31" s="6"/>
      <c r="CK31" s="6">
        <v>1</v>
      </c>
      <c r="CL31" s="6">
        <v>0.25</v>
      </c>
      <c r="CM31" s="7">
        <v>27000</v>
      </c>
      <c r="CN31" s="7">
        <v>27000</v>
      </c>
      <c r="CO31" s="6"/>
      <c r="CP31" s="6"/>
      <c r="CQ31" s="6"/>
      <c r="CR31" s="6"/>
      <c r="CS31" s="7"/>
      <c r="CT31" s="7"/>
      <c r="CU31" s="6">
        <v>1</v>
      </c>
      <c r="CV31" s="6"/>
      <c r="CW31" s="6"/>
      <c r="CX31" s="6">
        <v>1</v>
      </c>
      <c r="CY31" s="7">
        <v>65000</v>
      </c>
      <c r="CZ31" s="7">
        <v>75000</v>
      </c>
      <c r="DA31" s="6"/>
      <c r="DB31" s="6"/>
      <c r="DC31" s="6"/>
      <c r="DD31" s="6"/>
      <c r="DE31" s="7"/>
      <c r="DF31" s="7"/>
      <c r="DG31" s="6">
        <v>1</v>
      </c>
      <c r="DH31" s="6"/>
      <c r="DI31" s="6"/>
      <c r="DJ31" s="6">
        <v>1</v>
      </c>
      <c r="DK31" s="7">
        <v>48000</v>
      </c>
      <c r="DL31" s="7">
        <v>55000</v>
      </c>
      <c r="DM31" s="6"/>
      <c r="DN31" s="6"/>
      <c r="DO31" s="6"/>
      <c r="DP31" s="6"/>
      <c r="DQ31" s="7"/>
      <c r="DR31" s="7"/>
      <c r="DS31" s="6">
        <v>2</v>
      </c>
      <c r="DT31" s="6"/>
      <c r="DU31" s="6"/>
      <c r="DV31" s="6">
        <v>2</v>
      </c>
      <c r="DW31" s="7">
        <v>50000</v>
      </c>
      <c r="DX31" s="7">
        <v>60000</v>
      </c>
      <c r="DY31" s="6"/>
      <c r="DZ31" s="6"/>
      <c r="EA31" s="6"/>
      <c r="EB31" s="6"/>
      <c r="EC31" s="7"/>
      <c r="ED31" s="7"/>
      <c r="EE31" s="6"/>
      <c r="EF31" s="6"/>
      <c r="EG31" s="6"/>
      <c r="EH31" s="6"/>
      <c r="EI31" s="7"/>
      <c r="EJ31" s="7"/>
      <c r="EK31" s="6"/>
      <c r="EL31" s="6"/>
      <c r="EM31" s="6"/>
      <c r="EN31" s="6"/>
      <c r="EO31" s="6"/>
      <c r="EP31" s="6"/>
      <c r="EQ31" s="6"/>
      <c r="ER31" s="6"/>
      <c r="ES31" s="6"/>
      <c r="ET31" s="6"/>
      <c r="EU31" s="7"/>
      <c r="EV31" s="7"/>
      <c r="EW31" s="6">
        <v>3</v>
      </c>
      <c r="EX31" s="6">
        <v>4</v>
      </c>
      <c r="EY31" s="6"/>
      <c r="EZ31" s="6">
        <v>4</v>
      </c>
      <c r="FA31" s="7">
        <v>55000</v>
      </c>
      <c r="FB31" s="7">
        <v>65000</v>
      </c>
      <c r="FC31" s="6">
        <v>1</v>
      </c>
      <c r="FD31" s="6"/>
      <c r="FE31" s="6"/>
      <c r="FF31" s="6">
        <v>1</v>
      </c>
      <c r="FG31" s="7">
        <v>45000</v>
      </c>
      <c r="FH31" s="7">
        <v>58000</v>
      </c>
      <c r="FI31" s="6"/>
      <c r="FJ31" s="6"/>
      <c r="FK31" s="6"/>
      <c r="FL31" s="6"/>
      <c r="FM31" s="7"/>
      <c r="FN31" s="7"/>
      <c r="FO31" s="6">
        <v>1</v>
      </c>
      <c r="FP31" s="6">
        <v>1</v>
      </c>
      <c r="FQ31" s="6"/>
      <c r="FR31" s="6">
        <v>1.5</v>
      </c>
      <c r="FS31" s="7">
        <v>26000</v>
      </c>
      <c r="FT31" s="7">
        <v>49000</v>
      </c>
      <c r="FU31" s="6"/>
      <c r="FV31" s="6"/>
      <c r="FW31" s="6">
        <v>1</v>
      </c>
      <c r="FX31" s="6">
        <v>1</v>
      </c>
      <c r="FY31" s="7">
        <v>60000</v>
      </c>
      <c r="FZ31" s="7">
        <v>60000</v>
      </c>
      <c r="GA31" s="6"/>
      <c r="GB31" s="6"/>
      <c r="GC31" s="6"/>
      <c r="GD31" s="6"/>
      <c r="GE31" s="7"/>
      <c r="GF31" s="7"/>
    </row>
    <row r="32" spans="1:188" x14ac:dyDescent="0.25">
      <c r="A32" s="6" t="s">
        <v>108</v>
      </c>
      <c r="B32" s="6" t="s">
        <v>1125</v>
      </c>
      <c r="C32" s="6"/>
      <c r="D32" s="6"/>
      <c r="E32" s="6"/>
      <c r="F32" s="6"/>
      <c r="G32" s="7"/>
      <c r="H32" s="7"/>
      <c r="I32" s="6"/>
      <c r="J32" s="6"/>
      <c r="K32" s="6"/>
      <c r="L32" s="6"/>
      <c r="M32" s="6"/>
      <c r="N32" s="6"/>
      <c r="O32" s="6"/>
      <c r="P32" s="6"/>
      <c r="Q32" s="6"/>
      <c r="R32" s="6"/>
      <c r="S32" s="7"/>
      <c r="T32" s="7"/>
      <c r="U32" s="6"/>
      <c r="V32" s="6"/>
      <c r="W32" s="6"/>
      <c r="X32" s="6"/>
      <c r="Y32" s="7"/>
      <c r="Z32" s="7"/>
      <c r="AA32" s="6">
        <v>2</v>
      </c>
      <c r="AB32" s="6"/>
      <c r="AC32" s="6"/>
      <c r="AD32" s="6">
        <v>2</v>
      </c>
      <c r="AE32" s="7">
        <v>49186</v>
      </c>
      <c r="AF32" s="7">
        <v>49186</v>
      </c>
      <c r="AG32" s="6"/>
      <c r="AH32" s="6"/>
      <c r="AI32" s="6"/>
      <c r="AJ32" s="6"/>
      <c r="AK32" s="7"/>
      <c r="AL32" s="7"/>
      <c r="AM32" s="6"/>
      <c r="AN32" s="6"/>
      <c r="AO32" s="6"/>
      <c r="AP32" s="6"/>
      <c r="AQ32" s="6"/>
      <c r="AR32" s="6"/>
      <c r="AS32" s="6">
        <v>1</v>
      </c>
      <c r="AT32" s="6"/>
      <c r="AU32" s="6"/>
      <c r="AV32" s="6">
        <v>1</v>
      </c>
      <c r="AW32" s="7">
        <v>75936</v>
      </c>
      <c r="AX32" s="7">
        <v>75936</v>
      </c>
      <c r="AY32" s="6">
        <v>1</v>
      </c>
      <c r="AZ32" s="6"/>
      <c r="BA32" s="6"/>
      <c r="BB32" s="6">
        <v>1</v>
      </c>
      <c r="BC32" s="7">
        <v>56692</v>
      </c>
      <c r="BD32" s="7">
        <v>56692</v>
      </c>
      <c r="BE32" s="6">
        <v>1</v>
      </c>
      <c r="BF32" s="6"/>
      <c r="BG32" s="6"/>
      <c r="BH32" s="6">
        <v>1</v>
      </c>
      <c r="BI32" s="7">
        <v>96946</v>
      </c>
      <c r="BJ32" s="7">
        <v>96946</v>
      </c>
      <c r="BK32" s="6" t="s">
        <v>119</v>
      </c>
      <c r="BL32" s="6"/>
      <c r="BM32" s="6"/>
      <c r="BN32" s="6">
        <v>1</v>
      </c>
      <c r="BO32" s="7">
        <v>69478</v>
      </c>
      <c r="BP32" s="7">
        <v>84352</v>
      </c>
      <c r="BQ32" s="6">
        <v>1</v>
      </c>
      <c r="BR32" s="6"/>
      <c r="BS32" s="6"/>
      <c r="BT32" s="6">
        <v>1</v>
      </c>
      <c r="BU32" s="7">
        <v>54538</v>
      </c>
      <c r="BV32" s="7">
        <v>54538</v>
      </c>
      <c r="BW32" s="6">
        <v>4</v>
      </c>
      <c r="BX32" s="6"/>
      <c r="BY32" s="6"/>
      <c r="BZ32" s="6">
        <v>4</v>
      </c>
      <c r="CA32" s="7">
        <v>48286</v>
      </c>
      <c r="CB32" s="7">
        <v>50391</v>
      </c>
      <c r="CC32" s="6"/>
      <c r="CD32" s="6"/>
      <c r="CE32" s="6"/>
      <c r="CF32" s="6"/>
      <c r="CG32" s="7"/>
      <c r="CH32" s="7"/>
      <c r="CI32" s="6"/>
      <c r="CJ32" s="6"/>
      <c r="CK32" s="6">
        <v>2</v>
      </c>
      <c r="CL32" s="6">
        <v>0.7</v>
      </c>
      <c r="CM32" s="7">
        <v>127400</v>
      </c>
      <c r="CN32" s="7">
        <v>136500</v>
      </c>
      <c r="CO32" s="6">
        <v>1</v>
      </c>
      <c r="CP32" s="6"/>
      <c r="CQ32" s="6"/>
      <c r="CR32" s="6">
        <v>1</v>
      </c>
      <c r="CS32" s="7">
        <v>65623</v>
      </c>
      <c r="CT32" s="7">
        <v>65623</v>
      </c>
      <c r="CU32" s="6">
        <v>1</v>
      </c>
      <c r="CV32" s="6"/>
      <c r="CW32" s="6"/>
      <c r="CX32" s="6">
        <v>1</v>
      </c>
      <c r="CY32" s="7">
        <v>65953</v>
      </c>
      <c r="CZ32" s="7">
        <v>65953</v>
      </c>
      <c r="DA32" s="6"/>
      <c r="DB32" s="6"/>
      <c r="DC32" s="6"/>
      <c r="DD32" s="6"/>
      <c r="DE32" s="7"/>
      <c r="DF32" s="7"/>
      <c r="DG32" s="6">
        <v>1</v>
      </c>
      <c r="DH32" s="6"/>
      <c r="DI32" s="6"/>
      <c r="DJ32" s="6">
        <v>1</v>
      </c>
      <c r="DK32" s="7">
        <v>45275</v>
      </c>
      <c r="DL32" s="7">
        <v>45275</v>
      </c>
      <c r="DM32" s="6">
        <v>1</v>
      </c>
      <c r="DN32" s="6"/>
      <c r="DO32" s="6"/>
      <c r="DP32" s="6">
        <v>1</v>
      </c>
      <c r="DQ32" s="7">
        <v>70270</v>
      </c>
      <c r="DR32" s="7">
        <v>70270</v>
      </c>
      <c r="DS32" s="6">
        <v>13</v>
      </c>
      <c r="DT32" s="6"/>
      <c r="DU32" s="6"/>
      <c r="DV32" s="6">
        <v>13</v>
      </c>
      <c r="DW32" s="7">
        <v>37883</v>
      </c>
      <c r="DX32" s="7">
        <v>44623</v>
      </c>
      <c r="DY32" s="6"/>
      <c r="DZ32" s="6"/>
      <c r="EA32" s="6">
        <v>1</v>
      </c>
      <c r="EB32" s="6">
        <v>0.35</v>
      </c>
      <c r="EC32" s="7">
        <v>127400</v>
      </c>
      <c r="ED32" s="7">
        <v>127400</v>
      </c>
      <c r="EE32" s="6"/>
      <c r="EF32" s="6"/>
      <c r="EG32" s="6"/>
      <c r="EH32" s="6"/>
      <c r="EI32" s="7"/>
      <c r="EJ32" s="7"/>
      <c r="EK32" s="6"/>
      <c r="EL32" s="6"/>
      <c r="EM32" s="6"/>
      <c r="EN32" s="6"/>
      <c r="EO32" s="6"/>
      <c r="EP32" s="6"/>
      <c r="EQ32" s="6"/>
      <c r="ER32" s="6"/>
      <c r="ES32" s="6"/>
      <c r="ET32" s="6"/>
      <c r="EU32" s="7"/>
      <c r="EV32" s="7"/>
      <c r="EW32" s="6">
        <v>4</v>
      </c>
      <c r="EX32" s="6"/>
      <c r="EY32" s="6"/>
      <c r="EZ32" s="6">
        <v>4</v>
      </c>
      <c r="FA32" s="7">
        <v>55403</v>
      </c>
      <c r="FB32" s="7">
        <v>55403</v>
      </c>
      <c r="FC32" s="6"/>
      <c r="FD32" s="6"/>
      <c r="FE32" s="6"/>
      <c r="FF32" s="6"/>
      <c r="FG32" s="7"/>
      <c r="FH32" s="7"/>
      <c r="FI32" s="6">
        <v>42</v>
      </c>
      <c r="FJ32" s="6"/>
      <c r="FK32" s="6"/>
      <c r="FL32" s="6">
        <v>42</v>
      </c>
      <c r="FM32" s="7">
        <v>48286</v>
      </c>
      <c r="FN32" s="7">
        <v>48286</v>
      </c>
      <c r="FO32" s="6">
        <v>1</v>
      </c>
      <c r="FP32" s="6"/>
      <c r="FQ32" s="6"/>
      <c r="FR32" s="6">
        <v>1</v>
      </c>
      <c r="FS32" s="7">
        <v>49517</v>
      </c>
      <c r="FT32" s="7">
        <v>51927</v>
      </c>
      <c r="FU32" s="6"/>
      <c r="FV32" s="6"/>
      <c r="FW32" s="6"/>
      <c r="FX32" s="6"/>
      <c r="FY32" s="7"/>
      <c r="FZ32" s="7"/>
      <c r="GA32" s="6">
        <v>19</v>
      </c>
      <c r="GB32" s="6">
        <v>1</v>
      </c>
      <c r="GC32" s="6"/>
      <c r="GD32" s="6">
        <v>19.649999999999999</v>
      </c>
      <c r="GE32" s="7">
        <v>37883</v>
      </c>
      <c r="GF32" s="7">
        <v>84352</v>
      </c>
    </row>
    <row r="33" spans="1:188" x14ac:dyDescent="0.25">
      <c r="A33" s="6" t="s">
        <v>449</v>
      </c>
      <c r="B33" s="6" t="s">
        <v>1125</v>
      </c>
      <c r="C33" s="6"/>
      <c r="D33" s="6"/>
      <c r="E33" s="6"/>
      <c r="F33" s="6"/>
      <c r="G33" s="7"/>
      <c r="H33" s="7"/>
      <c r="I33" s="6"/>
      <c r="J33" s="6"/>
      <c r="K33" s="6"/>
      <c r="L33" s="6"/>
      <c r="M33" s="6"/>
      <c r="N33" s="6"/>
      <c r="O33" s="6">
        <v>5</v>
      </c>
      <c r="P33" s="6"/>
      <c r="Q33" s="6"/>
      <c r="R33" s="6">
        <v>5</v>
      </c>
      <c r="S33" s="7"/>
      <c r="T33" s="7"/>
      <c r="U33" s="6"/>
      <c r="V33" s="6"/>
      <c r="W33" s="6"/>
      <c r="X33" s="6"/>
      <c r="Y33" s="7"/>
      <c r="Z33" s="7"/>
      <c r="AA33" s="6"/>
      <c r="AB33" s="6"/>
      <c r="AC33" s="6"/>
      <c r="AD33" s="6"/>
      <c r="AE33" s="7"/>
      <c r="AF33" s="7"/>
      <c r="AG33" s="6"/>
      <c r="AH33" s="6"/>
      <c r="AI33" s="6"/>
      <c r="AJ33" s="6"/>
      <c r="AK33" s="7"/>
      <c r="AL33" s="7"/>
      <c r="AM33" s="6"/>
      <c r="AN33" s="6"/>
      <c r="AO33" s="6"/>
      <c r="AP33" s="6"/>
      <c r="AQ33" s="6"/>
      <c r="AR33" s="6"/>
      <c r="AS33" s="6"/>
      <c r="AT33" s="6"/>
      <c r="AU33" s="6"/>
      <c r="AV33" s="6"/>
      <c r="AW33" s="7"/>
      <c r="AX33" s="7"/>
      <c r="AY33" s="6"/>
      <c r="AZ33" s="6">
        <v>1</v>
      </c>
      <c r="BA33" s="6"/>
      <c r="BB33" s="6"/>
      <c r="BC33" s="7">
        <v>0</v>
      </c>
      <c r="BD33" s="7">
        <v>0</v>
      </c>
      <c r="BE33" s="6">
        <v>1</v>
      </c>
      <c r="BF33" s="6"/>
      <c r="BG33" s="6"/>
      <c r="BH33" s="6">
        <v>1</v>
      </c>
      <c r="BI33" s="7">
        <v>62000</v>
      </c>
      <c r="BJ33" s="7">
        <v>88000</v>
      </c>
      <c r="BK33" s="6"/>
      <c r="BL33" s="6"/>
      <c r="BM33" s="6"/>
      <c r="BN33" s="6"/>
      <c r="BO33" s="7"/>
      <c r="BP33" s="7"/>
      <c r="BQ33" s="6"/>
      <c r="BR33" s="6"/>
      <c r="BS33" s="6"/>
      <c r="BT33" s="6"/>
      <c r="BU33" s="7"/>
      <c r="BV33" s="7"/>
      <c r="BW33" s="6"/>
      <c r="BX33" s="6"/>
      <c r="BY33" s="6"/>
      <c r="BZ33" s="6"/>
      <c r="CA33" s="7"/>
      <c r="CB33" s="7"/>
      <c r="CC33" s="6"/>
      <c r="CD33" s="6"/>
      <c r="CE33" s="6"/>
      <c r="CF33" s="6"/>
      <c r="CG33" s="7"/>
      <c r="CH33" s="7"/>
      <c r="CI33" s="6"/>
      <c r="CJ33" s="6"/>
      <c r="CK33" s="6"/>
      <c r="CL33" s="6"/>
      <c r="CM33" s="7"/>
      <c r="CN33" s="7"/>
      <c r="CO33" s="6"/>
      <c r="CP33" s="6"/>
      <c r="CQ33" s="6"/>
      <c r="CR33" s="6"/>
      <c r="CS33" s="7"/>
      <c r="CT33" s="7"/>
      <c r="CU33" s="6"/>
      <c r="CV33" s="6"/>
      <c r="CW33" s="6"/>
      <c r="CX33" s="6"/>
      <c r="CY33" s="7"/>
      <c r="CZ33" s="7"/>
      <c r="DA33" s="6"/>
      <c r="DB33" s="6"/>
      <c r="DC33" s="6"/>
      <c r="DD33" s="6"/>
      <c r="DE33" s="7"/>
      <c r="DF33" s="7"/>
      <c r="DG33" s="6"/>
      <c r="DH33" s="6"/>
      <c r="DI33" s="6"/>
      <c r="DJ33" s="6"/>
      <c r="DK33" s="7"/>
      <c r="DL33" s="7"/>
      <c r="DM33" s="6"/>
      <c r="DN33" s="6"/>
      <c r="DO33" s="6"/>
      <c r="DP33" s="6"/>
      <c r="DQ33" s="7"/>
      <c r="DR33" s="7"/>
      <c r="DS33" s="6"/>
      <c r="DT33" s="6"/>
      <c r="DU33" s="6"/>
      <c r="DV33" s="6"/>
      <c r="DW33" s="7"/>
      <c r="DX33" s="7"/>
      <c r="DY33" s="6"/>
      <c r="DZ33" s="6"/>
      <c r="EA33" s="6"/>
      <c r="EB33" s="6"/>
      <c r="EC33" s="7"/>
      <c r="ED33" s="7"/>
      <c r="EE33" s="6"/>
      <c r="EF33" s="6"/>
      <c r="EG33" s="6">
        <v>1</v>
      </c>
      <c r="EH33" s="6">
        <v>0.2</v>
      </c>
      <c r="EI33" s="7">
        <v>156000</v>
      </c>
      <c r="EJ33" s="7">
        <v>156000</v>
      </c>
      <c r="EK33" s="6"/>
      <c r="EL33" s="6"/>
      <c r="EM33" s="6"/>
      <c r="EN33" s="6"/>
      <c r="EO33" s="6"/>
      <c r="EP33" s="6"/>
      <c r="EQ33" s="6"/>
      <c r="ER33" s="6"/>
      <c r="ES33" s="6"/>
      <c r="ET33" s="6"/>
      <c r="EU33" s="7"/>
      <c r="EV33" s="7"/>
      <c r="EW33" s="6">
        <v>1</v>
      </c>
      <c r="EX33" s="6">
        <v>0.2</v>
      </c>
      <c r="EY33" s="6"/>
      <c r="EZ33" s="6">
        <v>1.2</v>
      </c>
      <c r="FA33" s="7">
        <v>62000</v>
      </c>
      <c r="FB33" s="7">
        <v>88000</v>
      </c>
      <c r="FC33" s="6"/>
      <c r="FD33" s="6"/>
      <c r="FE33" s="6"/>
      <c r="FF33" s="6"/>
      <c r="FG33" s="7"/>
      <c r="FH33" s="7"/>
      <c r="FI33" s="6">
        <v>3</v>
      </c>
      <c r="FJ33" s="6"/>
      <c r="FK33" s="6"/>
      <c r="FL33" s="6">
        <v>3</v>
      </c>
      <c r="FM33" s="7"/>
      <c r="FN33" s="7"/>
      <c r="FO33" s="6">
        <v>1</v>
      </c>
      <c r="FP33" s="6"/>
      <c r="FQ33" s="6"/>
      <c r="FR33" s="6">
        <v>1</v>
      </c>
      <c r="FS33" s="7">
        <v>36300</v>
      </c>
      <c r="FT33" s="7">
        <v>44500</v>
      </c>
      <c r="FU33" s="6"/>
      <c r="FV33" s="6"/>
      <c r="FW33" s="6"/>
      <c r="FX33" s="6"/>
      <c r="FY33" s="7"/>
      <c r="FZ33" s="7"/>
      <c r="GA33" s="6"/>
      <c r="GB33" s="6"/>
      <c r="GC33" s="6"/>
      <c r="GD33" s="6"/>
      <c r="GE33" s="7"/>
      <c r="GF33" s="7"/>
    </row>
    <row r="34" spans="1:188" x14ac:dyDescent="0.25">
      <c r="A34" s="6" t="s">
        <v>191</v>
      </c>
      <c r="B34" s="6" t="s">
        <v>1125</v>
      </c>
      <c r="C34" s="6"/>
      <c r="D34" s="6"/>
      <c r="E34" s="6"/>
      <c r="F34" s="6"/>
      <c r="G34" s="7"/>
      <c r="H34" s="7"/>
      <c r="I34" s="6"/>
      <c r="J34" s="6"/>
      <c r="K34" s="6"/>
      <c r="L34" s="6"/>
      <c r="M34" s="6"/>
      <c r="N34" s="6"/>
      <c r="O34" s="6"/>
      <c r="P34" s="6"/>
      <c r="Q34" s="6"/>
      <c r="R34" s="6"/>
      <c r="S34" s="7"/>
      <c r="T34" s="7"/>
      <c r="U34" s="6"/>
      <c r="V34" s="6"/>
      <c r="W34" s="6"/>
      <c r="X34" s="6"/>
      <c r="Y34" s="7"/>
      <c r="Z34" s="7"/>
      <c r="AA34" s="6"/>
      <c r="AB34" s="6"/>
      <c r="AC34" s="6"/>
      <c r="AD34" s="6"/>
      <c r="AE34" s="7"/>
      <c r="AF34" s="7"/>
      <c r="AG34" s="6"/>
      <c r="AH34" s="6"/>
      <c r="AI34" s="6"/>
      <c r="AJ34" s="6"/>
      <c r="AK34" s="7"/>
      <c r="AL34" s="7"/>
      <c r="AM34" s="6"/>
      <c r="AN34" s="6"/>
      <c r="AO34" s="6"/>
      <c r="AP34" s="6"/>
      <c r="AQ34" s="6"/>
      <c r="AR34" s="6"/>
      <c r="AS34" s="6"/>
      <c r="AT34" s="6"/>
      <c r="AU34" s="6"/>
      <c r="AV34" s="6"/>
      <c r="AW34" s="7"/>
      <c r="AX34" s="7"/>
      <c r="AY34" s="6"/>
      <c r="AZ34" s="6"/>
      <c r="BA34" s="6">
        <v>1</v>
      </c>
      <c r="BB34" s="6"/>
      <c r="BC34" s="7"/>
      <c r="BD34" s="7"/>
      <c r="BE34" s="6"/>
      <c r="BF34" s="6"/>
      <c r="BG34" s="6"/>
      <c r="BH34" s="6"/>
      <c r="BI34" s="7"/>
      <c r="BJ34" s="7"/>
      <c r="BK34" s="6"/>
      <c r="BL34" s="6"/>
      <c r="BM34" s="6"/>
      <c r="BN34" s="6"/>
      <c r="BO34" s="7"/>
      <c r="BP34" s="7"/>
      <c r="BQ34" s="6"/>
      <c r="BR34" s="6"/>
      <c r="BS34" s="6"/>
      <c r="BT34" s="6"/>
      <c r="BU34" s="7"/>
      <c r="BV34" s="7"/>
      <c r="BW34" s="6"/>
      <c r="BX34" s="6"/>
      <c r="BY34" s="6"/>
      <c r="BZ34" s="6"/>
      <c r="CA34" s="7"/>
      <c r="CB34" s="7"/>
      <c r="CC34" s="6"/>
      <c r="CD34" s="6"/>
      <c r="CE34" s="6"/>
      <c r="CF34" s="6"/>
      <c r="CG34" s="7"/>
      <c r="CH34" s="7"/>
      <c r="CI34" s="6"/>
      <c r="CJ34" s="6"/>
      <c r="CK34" s="6">
        <v>1</v>
      </c>
      <c r="CL34" s="6"/>
      <c r="CM34" s="7"/>
      <c r="CN34" s="7"/>
      <c r="CO34" s="6"/>
      <c r="CP34" s="6"/>
      <c r="CQ34" s="6"/>
      <c r="CR34" s="6"/>
      <c r="CS34" s="7"/>
      <c r="CT34" s="7"/>
      <c r="CU34" s="6"/>
      <c r="CV34" s="6"/>
      <c r="CW34" s="6"/>
      <c r="CX34" s="6"/>
      <c r="CY34" s="7"/>
      <c r="CZ34" s="7"/>
      <c r="DA34" s="6"/>
      <c r="DB34" s="6"/>
      <c r="DC34" s="6"/>
      <c r="DD34" s="6"/>
      <c r="DE34" s="7"/>
      <c r="DF34" s="7"/>
      <c r="DG34" s="6"/>
      <c r="DH34" s="6"/>
      <c r="DI34" s="6"/>
      <c r="DJ34" s="6"/>
      <c r="DK34" s="7"/>
      <c r="DL34" s="7"/>
      <c r="DM34" s="6"/>
      <c r="DN34" s="6"/>
      <c r="DO34" s="6"/>
      <c r="DP34" s="6"/>
      <c r="DQ34" s="7"/>
      <c r="DR34" s="7"/>
      <c r="DS34" s="6"/>
      <c r="DT34" s="6"/>
      <c r="DU34" s="6"/>
      <c r="DV34" s="6"/>
      <c r="DW34" s="7"/>
      <c r="DX34" s="7"/>
      <c r="DY34" s="6"/>
      <c r="DZ34" s="6"/>
      <c r="EA34" s="6"/>
      <c r="EB34" s="6"/>
      <c r="EC34" s="7"/>
      <c r="ED34" s="7"/>
      <c r="EE34" s="6"/>
      <c r="EF34" s="6">
        <v>1</v>
      </c>
      <c r="EG34" s="6"/>
      <c r="EH34" s="6">
        <v>0.2</v>
      </c>
      <c r="EI34" s="7"/>
      <c r="EJ34" s="7">
        <v>76440</v>
      </c>
      <c r="EK34" s="6"/>
      <c r="EL34" s="6"/>
      <c r="EM34" s="6"/>
      <c r="EN34" s="6"/>
      <c r="EO34" s="6"/>
      <c r="EP34" s="6"/>
      <c r="EQ34" s="6"/>
      <c r="ER34" s="6"/>
      <c r="ES34" s="6"/>
      <c r="ET34" s="6"/>
      <c r="EU34" s="7"/>
      <c r="EV34" s="7"/>
      <c r="EW34" s="6">
        <v>1</v>
      </c>
      <c r="EX34" s="6"/>
      <c r="EY34" s="6"/>
      <c r="EZ34" s="6"/>
      <c r="FA34" s="7"/>
      <c r="FB34" s="7">
        <v>70000</v>
      </c>
      <c r="FC34" s="6"/>
      <c r="FD34" s="6">
        <v>0.6</v>
      </c>
      <c r="FE34" s="6"/>
      <c r="FF34" s="6"/>
      <c r="FG34" s="7"/>
      <c r="FH34" s="7">
        <v>48000</v>
      </c>
      <c r="FI34" s="6"/>
      <c r="FJ34" s="6"/>
      <c r="FK34" s="6"/>
      <c r="FL34" s="6"/>
      <c r="FM34" s="7"/>
      <c r="FN34" s="7"/>
      <c r="FO34" s="6"/>
      <c r="FP34" s="6">
        <v>1</v>
      </c>
      <c r="FQ34" s="6"/>
      <c r="FR34" s="6">
        <v>0.6</v>
      </c>
      <c r="FS34" s="7"/>
      <c r="FT34" s="7">
        <v>68000</v>
      </c>
      <c r="FU34" s="6"/>
      <c r="FV34" s="6"/>
      <c r="FW34" s="6"/>
      <c r="FX34" s="6"/>
      <c r="FY34" s="7"/>
      <c r="FZ34" s="7"/>
      <c r="GA34" s="6"/>
      <c r="GB34" s="6"/>
      <c r="GC34" s="6"/>
      <c r="GD34" s="6"/>
      <c r="GE34" s="7"/>
      <c r="GF34" s="7"/>
    </row>
    <row r="35" spans="1:188" x14ac:dyDescent="0.25">
      <c r="A35" s="6" t="s">
        <v>242</v>
      </c>
      <c r="B35" s="6" t="s">
        <v>1125</v>
      </c>
      <c r="C35" s="6"/>
      <c r="D35" s="6"/>
      <c r="E35" s="6"/>
      <c r="F35" s="6"/>
      <c r="G35" s="7"/>
      <c r="H35" s="7"/>
      <c r="I35" s="6"/>
      <c r="J35" s="6"/>
      <c r="K35" s="6"/>
      <c r="L35" s="6"/>
      <c r="M35" s="6"/>
      <c r="N35" s="6"/>
      <c r="O35" s="6"/>
      <c r="P35" s="6"/>
      <c r="Q35" s="6"/>
      <c r="R35" s="6"/>
      <c r="S35" s="7"/>
      <c r="T35" s="7"/>
      <c r="U35" s="6"/>
      <c r="V35" s="6"/>
      <c r="W35" s="6"/>
      <c r="X35" s="6"/>
      <c r="Y35" s="7"/>
      <c r="Z35" s="7"/>
      <c r="AA35" s="6"/>
      <c r="AB35" s="6">
        <v>1</v>
      </c>
      <c r="AC35" s="6"/>
      <c r="AD35" s="6">
        <v>0.4</v>
      </c>
      <c r="AE35" s="7">
        <v>13312</v>
      </c>
      <c r="AF35" s="7">
        <v>13312</v>
      </c>
      <c r="AG35" s="6"/>
      <c r="AH35" s="6"/>
      <c r="AI35" s="6"/>
      <c r="AJ35" s="6"/>
      <c r="AK35" s="7"/>
      <c r="AL35" s="7"/>
      <c r="AM35" s="6"/>
      <c r="AN35" s="6"/>
      <c r="AO35" s="6"/>
      <c r="AP35" s="6"/>
      <c r="AQ35" s="6"/>
      <c r="AR35" s="6"/>
      <c r="AS35" s="6">
        <v>1</v>
      </c>
      <c r="AT35" s="6"/>
      <c r="AU35" s="6"/>
      <c r="AV35" s="6">
        <v>1</v>
      </c>
      <c r="AW35" s="7">
        <v>65681</v>
      </c>
      <c r="AX35" s="7">
        <v>83414</v>
      </c>
      <c r="AY35" s="6">
        <v>1</v>
      </c>
      <c r="AZ35" s="6"/>
      <c r="BA35" s="6"/>
      <c r="BB35" s="6">
        <v>1</v>
      </c>
      <c r="BC35" s="7">
        <v>68250</v>
      </c>
      <c r="BD35" s="7">
        <v>68250</v>
      </c>
      <c r="BE35" s="6">
        <v>1</v>
      </c>
      <c r="BF35" s="6"/>
      <c r="BG35" s="6"/>
      <c r="BH35" s="6">
        <v>1</v>
      </c>
      <c r="BI35" s="7">
        <v>65681</v>
      </c>
      <c r="BJ35" s="7">
        <v>85383</v>
      </c>
      <c r="BK35" s="6"/>
      <c r="BL35" s="6"/>
      <c r="BM35" s="6"/>
      <c r="BN35" s="6"/>
      <c r="BO35" s="7"/>
      <c r="BP35" s="7"/>
      <c r="BQ35" s="6"/>
      <c r="BR35" s="6"/>
      <c r="BS35" s="6"/>
      <c r="BT35" s="6"/>
      <c r="BU35" s="7"/>
      <c r="BV35" s="7"/>
      <c r="BW35" s="6"/>
      <c r="BX35" s="6"/>
      <c r="BY35" s="6"/>
      <c r="BZ35" s="6"/>
      <c r="CA35" s="7"/>
      <c r="CB35" s="7"/>
      <c r="CC35" s="6"/>
      <c r="CD35" s="6"/>
      <c r="CE35" s="6"/>
      <c r="CF35" s="6"/>
      <c r="CG35" s="7"/>
      <c r="CH35" s="7"/>
      <c r="CI35" s="6"/>
      <c r="CJ35" s="6"/>
      <c r="CK35" s="6">
        <v>1</v>
      </c>
      <c r="CL35" s="6">
        <v>0.1</v>
      </c>
      <c r="CM35" s="7">
        <v>5000</v>
      </c>
      <c r="CN35" s="7">
        <v>5000</v>
      </c>
      <c r="CO35" s="6"/>
      <c r="CP35" s="6"/>
      <c r="CQ35" s="6"/>
      <c r="CR35" s="6"/>
      <c r="CS35" s="7"/>
      <c r="CT35" s="7"/>
      <c r="CU35" s="6"/>
      <c r="CV35" s="6"/>
      <c r="CW35" s="6"/>
      <c r="CX35" s="6"/>
      <c r="CY35" s="7"/>
      <c r="CZ35" s="7"/>
      <c r="DA35" s="6">
        <v>6</v>
      </c>
      <c r="DB35" s="6"/>
      <c r="DC35" s="6"/>
      <c r="DD35" s="6">
        <v>6</v>
      </c>
      <c r="DE35" s="7">
        <v>27560</v>
      </c>
      <c r="DF35" s="7">
        <v>77064</v>
      </c>
      <c r="DG35" s="6"/>
      <c r="DH35" s="6"/>
      <c r="DI35" s="6"/>
      <c r="DJ35" s="6"/>
      <c r="DK35" s="7"/>
      <c r="DL35" s="7"/>
      <c r="DM35" s="6"/>
      <c r="DN35" s="6"/>
      <c r="DO35" s="6"/>
      <c r="DP35" s="6"/>
      <c r="DQ35" s="7"/>
      <c r="DR35" s="7"/>
      <c r="DS35" s="6"/>
      <c r="DT35" s="6"/>
      <c r="DU35" s="6"/>
      <c r="DV35" s="6"/>
      <c r="DW35" s="7"/>
      <c r="DX35" s="7"/>
      <c r="DY35" s="6"/>
      <c r="DZ35" s="6"/>
      <c r="EA35" s="6"/>
      <c r="EB35" s="6"/>
      <c r="EC35" s="7"/>
      <c r="ED35" s="7"/>
      <c r="EE35" s="6"/>
      <c r="EF35" s="6"/>
      <c r="EG35" s="6">
        <v>3</v>
      </c>
      <c r="EH35" s="6">
        <v>0.2</v>
      </c>
      <c r="EI35" s="7">
        <v>4784</v>
      </c>
      <c r="EJ35" s="7">
        <v>5498</v>
      </c>
      <c r="EK35" s="6"/>
      <c r="EL35" s="6"/>
      <c r="EM35" s="6"/>
      <c r="EN35" s="6"/>
      <c r="EO35" s="6"/>
      <c r="EP35" s="6"/>
      <c r="EQ35" s="6"/>
      <c r="ER35" s="6"/>
      <c r="ES35" s="6"/>
      <c r="ET35" s="6"/>
      <c r="EU35" s="7"/>
      <c r="EV35" s="7"/>
      <c r="EW35" s="6">
        <v>2</v>
      </c>
      <c r="EX35" s="6"/>
      <c r="EY35" s="6"/>
      <c r="EZ35" s="6">
        <v>2</v>
      </c>
      <c r="FA35" s="7">
        <v>56160</v>
      </c>
      <c r="FB35" s="7">
        <v>68259</v>
      </c>
      <c r="FC35" s="6">
        <v>1</v>
      </c>
      <c r="FD35" s="6"/>
      <c r="FE35" s="6"/>
      <c r="FF35" s="6">
        <v>1</v>
      </c>
      <c r="FG35" s="7">
        <v>36400</v>
      </c>
      <c r="FH35" s="7">
        <v>36400</v>
      </c>
      <c r="FI35" s="6"/>
      <c r="FJ35" s="6"/>
      <c r="FK35" s="6"/>
      <c r="FL35" s="6"/>
      <c r="FM35" s="7"/>
      <c r="FN35" s="7"/>
      <c r="FO35" s="6">
        <v>1</v>
      </c>
      <c r="FP35" s="6"/>
      <c r="FQ35" s="6"/>
      <c r="FR35" s="6">
        <v>1</v>
      </c>
      <c r="FS35" s="7">
        <v>35668</v>
      </c>
      <c r="FT35" s="7">
        <v>43351</v>
      </c>
      <c r="FU35" s="6">
        <v>2</v>
      </c>
      <c r="FV35" s="6"/>
      <c r="FW35" s="6"/>
      <c r="FX35" s="6">
        <v>2</v>
      </c>
      <c r="FY35" s="7">
        <v>47499</v>
      </c>
      <c r="FZ35" s="7">
        <v>57972</v>
      </c>
      <c r="GA35" s="6">
        <v>6</v>
      </c>
      <c r="GB35" s="6"/>
      <c r="GC35" s="6"/>
      <c r="GD35" s="6">
        <v>6</v>
      </c>
      <c r="GE35" s="7">
        <v>33554</v>
      </c>
      <c r="GF35" s="7">
        <v>85509</v>
      </c>
    </row>
    <row r="36" spans="1:188" x14ac:dyDescent="0.25">
      <c r="A36" s="6" t="s">
        <v>181</v>
      </c>
      <c r="B36" s="6" t="s">
        <v>1125</v>
      </c>
      <c r="C36" s="6"/>
      <c r="D36" s="6"/>
      <c r="E36" s="6"/>
      <c r="F36" s="6"/>
      <c r="G36" s="7"/>
      <c r="H36" s="7"/>
      <c r="I36" s="6"/>
      <c r="J36" s="6"/>
      <c r="K36" s="6"/>
      <c r="L36" s="6"/>
      <c r="M36" s="6"/>
      <c r="N36" s="6"/>
      <c r="O36" s="6"/>
      <c r="P36" s="6"/>
      <c r="Q36" s="6"/>
      <c r="R36" s="6"/>
      <c r="S36" s="7"/>
      <c r="T36" s="7"/>
      <c r="U36" s="6">
        <v>1</v>
      </c>
      <c r="V36" s="6"/>
      <c r="W36" s="6"/>
      <c r="X36" s="6">
        <v>1</v>
      </c>
      <c r="Y36" s="7"/>
      <c r="Z36" s="7"/>
      <c r="AA36" s="6"/>
      <c r="AB36" s="6"/>
      <c r="AC36" s="6"/>
      <c r="AD36" s="6"/>
      <c r="AE36" s="7"/>
      <c r="AF36" s="7"/>
      <c r="AG36" s="6"/>
      <c r="AH36" s="6"/>
      <c r="AI36" s="6"/>
      <c r="AJ36" s="6"/>
      <c r="AK36" s="7"/>
      <c r="AL36" s="7"/>
      <c r="AM36" s="6"/>
      <c r="AN36" s="6"/>
      <c r="AO36" s="6"/>
      <c r="AP36" s="6"/>
      <c r="AQ36" s="6"/>
      <c r="AR36" s="6"/>
      <c r="AS36" s="6"/>
      <c r="AT36" s="6"/>
      <c r="AU36" s="6"/>
      <c r="AV36" s="6"/>
      <c r="AW36" s="7"/>
      <c r="AX36" s="7"/>
      <c r="AY36" s="6"/>
      <c r="AZ36" s="6"/>
      <c r="BA36" s="6"/>
      <c r="BB36" s="6"/>
      <c r="BC36" s="7"/>
      <c r="BD36" s="7"/>
      <c r="BE36" s="6"/>
      <c r="BF36" s="6"/>
      <c r="BG36" s="6"/>
      <c r="BH36" s="6"/>
      <c r="BI36" s="7"/>
      <c r="BJ36" s="7"/>
      <c r="BK36" s="6"/>
      <c r="BL36" s="6"/>
      <c r="BM36" s="6"/>
      <c r="BN36" s="6"/>
      <c r="BO36" s="7"/>
      <c r="BP36" s="7"/>
      <c r="BQ36" s="6"/>
      <c r="BR36" s="6"/>
      <c r="BS36" s="6"/>
      <c r="BT36" s="6"/>
      <c r="BU36" s="7"/>
      <c r="BV36" s="7"/>
      <c r="BW36" s="6"/>
      <c r="BX36" s="6"/>
      <c r="BY36" s="6"/>
      <c r="BZ36" s="6"/>
      <c r="CA36" s="7"/>
      <c r="CB36" s="7"/>
      <c r="CC36" s="6"/>
      <c r="CD36" s="6"/>
      <c r="CE36" s="6"/>
      <c r="CF36" s="6"/>
      <c r="CG36" s="7"/>
      <c r="CH36" s="7"/>
      <c r="CI36" s="6"/>
      <c r="CJ36" s="6"/>
      <c r="CK36" s="6"/>
      <c r="CL36" s="6"/>
      <c r="CM36" s="7"/>
      <c r="CN36" s="7"/>
      <c r="CO36" s="6"/>
      <c r="CP36" s="6"/>
      <c r="CQ36" s="6"/>
      <c r="CR36" s="6"/>
      <c r="CS36" s="7"/>
      <c r="CT36" s="7"/>
      <c r="CU36" s="6"/>
      <c r="CV36" s="6"/>
      <c r="CW36" s="6"/>
      <c r="CX36" s="6"/>
      <c r="CY36" s="7"/>
      <c r="CZ36" s="7"/>
      <c r="DA36" s="6"/>
      <c r="DB36" s="6"/>
      <c r="DC36" s="6"/>
      <c r="DD36" s="6"/>
      <c r="DE36" s="7"/>
      <c r="DF36" s="7"/>
      <c r="DG36" s="6"/>
      <c r="DH36" s="6"/>
      <c r="DI36" s="6"/>
      <c r="DJ36" s="6"/>
      <c r="DK36" s="7"/>
      <c r="DL36" s="7"/>
      <c r="DM36" s="6"/>
      <c r="DN36" s="6"/>
      <c r="DO36" s="6"/>
      <c r="DP36" s="6"/>
      <c r="DQ36" s="7"/>
      <c r="DR36" s="7"/>
      <c r="DS36" s="6"/>
      <c r="DT36" s="6"/>
      <c r="DU36" s="6"/>
      <c r="DV36" s="6"/>
      <c r="DW36" s="7"/>
      <c r="DX36" s="7"/>
      <c r="DY36" s="6"/>
      <c r="DZ36" s="6"/>
      <c r="EA36" s="6"/>
      <c r="EB36" s="6"/>
      <c r="EC36" s="7"/>
      <c r="ED36" s="7"/>
      <c r="EE36" s="6"/>
      <c r="EF36" s="6"/>
      <c r="EG36" s="6"/>
      <c r="EH36" s="6"/>
      <c r="EI36" s="7"/>
      <c r="EJ36" s="7"/>
      <c r="EK36" s="6"/>
      <c r="EL36" s="6"/>
      <c r="EM36" s="6"/>
      <c r="EN36" s="6"/>
      <c r="EO36" s="6"/>
      <c r="EP36" s="6"/>
      <c r="EQ36" s="6"/>
      <c r="ER36" s="6"/>
      <c r="ES36" s="6"/>
      <c r="ET36" s="6"/>
      <c r="EU36" s="7"/>
      <c r="EV36" s="7"/>
      <c r="EW36" s="6"/>
      <c r="EX36" s="6"/>
      <c r="EY36" s="6"/>
      <c r="EZ36" s="6"/>
      <c r="FA36" s="7"/>
      <c r="FB36" s="7"/>
      <c r="FC36" s="6"/>
      <c r="FD36" s="6"/>
      <c r="FE36" s="6">
        <v>1</v>
      </c>
      <c r="FF36" s="6">
        <v>0.1</v>
      </c>
      <c r="FG36" s="7"/>
      <c r="FH36" s="7"/>
      <c r="FI36" s="6"/>
      <c r="FJ36" s="6"/>
      <c r="FK36" s="6"/>
      <c r="FL36" s="6"/>
      <c r="FM36" s="7"/>
      <c r="FN36" s="7"/>
      <c r="FO36" s="6"/>
      <c r="FP36" s="6">
        <v>1</v>
      </c>
      <c r="FQ36" s="6"/>
      <c r="FR36" s="6">
        <v>0.5</v>
      </c>
      <c r="FS36" s="7"/>
      <c r="FT36" s="7"/>
      <c r="FU36" s="6"/>
      <c r="FV36" s="6"/>
      <c r="FW36" s="6"/>
      <c r="FX36" s="6"/>
      <c r="FY36" s="7"/>
      <c r="FZ36" s="7"/>
      <c r="GA36" s="6"/>
      <c r="GB36" s="6"/>
      <c r="GC36" s="6"/>
      <c r="GD36" s="6"/>
      <c r="GE36" s="7"/>
      <c r="GF36" s="7"/>
    </row>
    <row r="37" spans="1:188" x14ac:dyDescent="0.25">
      <c r="A37" s="6" t="s">
        <v>229</v>
      </c>
      <c r="B37" s="6" t="s">
        <v>1125</v>
      </c>
      <c r="C37" s="6"/>
      <c r="D37" s="6"/>
      <c r="E37" s="6"/>
      <c r="F37" s="6"/>
      <c r="G37" s="7"/>
      <c r="H37" s="7"/>
      <c r="I37" s="6"/>
      <c r="J37" s="6"/>
      <c r="K37" s="6"/>
      <c r="L37" s="6"/>
      <c r="M37" s="6"/>
      <c r="N37" s="6"/>
      <c r="O37" s="6"/>
      <c r="P37" s="6"/>
      <c r="Q37" s="6"/>
      <c r="R37" s="6"/>
      <c r="S37" s="7"/>
      <c r="T37" s="7"/>
      <c r="U37" s="6"/>
      <c r="V37" s="6"/>
      <c r="W37" s="6"/>
      <c r="X37" s="6"/>
      <c r="Y37" s="7"/>
      <c r="Z37" s="7"/>
      <c r="AA37" s="6"/>
      <c r="AB37" s="6"/>
      <c r="AC37" s="6"/>
      <c r="AD37" s="6"/>
      <c r="AE37" s="7"/>
      <c r="AF37" s="7"/>
      <c r="AG37" s="6">
        <v>1</v>
      </c>
      <c r="AH37" s="6"/>
      <c r="AI37" s="6"/>
      <c r="AJ37" s="6">
        <v>0.83</v>
      </c>
      <c r="AK37" s="7">
        <v>51862</v>
      </c>
      <c r="AL37" s="7">
        <v>66063</v>
      </c>
      <c r="AM37" s="6"/>
      <c r="AN37" s="6"/>
      <c r="AO37" s="6"/>
      <c r="AP37" s="6"/>
      <c r="AQ37" s="6"/>
      <c r="AR37" s="6"/>
      <c r="AS37" s="6"/>
      <c r="AT37" s="6"/>
      <c r="AU37" s="6"/>
      <c r="AV37" s="6"/>
      <c r="AW37" s="7"/>
      <c r="AX37" s="7"/>
      <c r="AY37" s="6"/>
      <c r="AZ37" s="6"/>
      <c r="BA37" s="6">
        <v>1</v>
      </c>
      <c r="BB37" s="6">
        <v>0.5</v>
      </c>
      <c r="BC37" s="7">
        <v>34000</v>
      </c>
      <c r="BD37" s="7"/>
      <c r="BE37" s="6">
        <v>1</v>
      </c>
      <c r="BF37" s="6"/>
      <c r="BG37" s="6"/>
      <c r="BH37" s="6">
        <v>1</v>
      </c>
      <c r="BI37" s="7">
        <v>70884</v>
      </c>
      <c r="BJ37" s="7">
        <v>107457</v>
      </c>
      <c r="BK37" s="6"/>
      <c r="BL37" s="6"/>
      <c r="BM37" s="6"/>
      <c r="BN37" s="6"/>
      <c r="BO37" s="7"/>
      <c r="BP37" s="7"/>
      <c r="BQ37" s="6">
        <v>1</v>
      </c>
      <c r="BR37" s="6"/>
      <c r="BS37" s="6"/>
      <c r="BT37" s="6">
        <v>1</v>
      </c>
      <c r="BU37" s="7">
        <v>70195</v>
      </c>
      <c r="BV37" s="7">
        <v>87717</v>
      </c>
      <c r="BW37" s="6"/>
      <c r="BX37" s="6"/>
      <c r="BY37" s="6"/>
      <c r="BZ37" s="6"/>
      <c r="CA37" s="7"/>
      <c r="CB37" s="7"/>
      <c r="CC37" s="6"/>
      <c r="CD37" s="6"/>
      <c r="CE37" s="6"/>
      <c r="CF37" s="6"/>
      <c r="CG37" s="7"/>
      <c r="CH37" s="7"/>
      <c r="CI37" s="6"/>
      <c r="CJ37" s="6"/>
      <c r="CK37" s="6">
        <v>1</v>
      </c>
      <c r="CL37" s="6">
        <v>0.15</v>
      </c>
      <c r="CM37" s="7">
        <v>11000</v>
      </c>
      <c r="CN37" s="7">
        <v>11000</v>
      </c>
      <c r="CO37" s="6"/>
      <c r="CP37" s="6"/>
      <c r="CQ37" s="6"/>
      <c r="CR37" s="6"/>
      <c r="CS37" s="7"/>
      <c r="CT37" s="7"/>
      <c r="CU37" s="6">
        <v>1</v>
      </c>
      <c r="CV37" s="6"/>
      <c r="CW37" s="6"/>
      <c r="CX37" s="6">
        <v>1</v>
      </c>
      <c r="CY37" s="7">
        <v>70884</v>
      </c>
      <c r="CZ37" s="7">
        <v>107457</v>
      </c>
      <c r="DA37" s="6"/>
      <c r="DB37" s="6"/>
      <c r="DC37" s="6"/>
      <c r="DD37" s="6"/>
      <c r="DE37" s="7"/>
      <c r="DF37" s="7"/>
      <c r="DG37" s="6"/>
      <c r="DH37" s="6"/>
      <c r="DI37" s="6"/>
      <c r="DJ37" s="6"/>
      <c r="DK37" s="7"/>
      <c r="DL37" s="7"/>
      <c r="DM37" s="6">
        <v>2</v>
      </c>
      <c r="DN37" s="6"/>
      <c r="DO37" s="6"/>
      <c r="DP37" s="6">
        <v>2</v>
      </c>
      <c r="DQ37" s="7">
        <v>55254</v>
      </c>
      <c r="DR37" s="7">
        <v>74531</v>
      </c>
      <c r="DS37" s="6"/>
      <c r="DT37" s="6"/>
      <c r="DU37" s="6"/>
      <c r="DV37" s="6"/>
      <c r="DW37" s="7"/>
      <c r="DX37" s="7"/>
      <c r="DY37" s="6"/>
      <c r="DZ37" s="6"/>
      <c r="EA37" s="6"/>
      <c r="EB37" s="6"/>
      <c r="EC37" s="7"/>
      <c r="ED37" s="7"/>
      <c r="EE37" s="6"/>
      <c r="EF37" s="6">
        <v>1</v>
      </c>
      <c r="EG37" s="6"/>
      <c r="EH37" s="6">
        <v>0.5</v>
      </c>
      <c r="EI37" s="7">
        <v>52504</v>
      </c>
      <c r="EJ37" s="7">
        <v>69514</v>
      </c>
      <c r="EK37" s="6"/>
      <c r="EL37" s="6"/>
      <c r="EM37" s="6"/>
      <c r="EN37" s="6"/>
      <c r="EO37" s="6"/>
      <c r="EP37" s="6"/>
      <c r="EQ37" s="6"/>
      <c r="ER37" s="6"/>
      <c r="ES37" s="6"/>
      <c r="ET37" s="6"/>
      <c r="EU37" s="7"/>
      <c r="EV37" s="7"/>
      <c r="EW37" s="6">
        <v>3</v>
      </c>
      <c r="EX37" s="6"/>
      <c r="EY37" s="6"/>
      <c r="EZ37" s="6">
        <v>3</v>
      </c>
      <c r="FA37" s="7">
        <v>75957</v>
      </c>
      <c r="FB37" s="7">
        <v>94106</v>
      </c>
      <c r="FC37" s="6"/>
      <c r="FD37" s="6"/>
      <c r="FE37" s="6"/>
      <c r="FF37" s="6"/>
      <c r="FG37" s="7"/>
      <c r="FH37" s="7"/>
      <c r="FI37" s="6">
        <v>22</v>
      </c>
      <c r="FJ37" s="6">
        <v>9</v>
      </c>
      <c r="FK37" s="6"/>
      <c r="FL37" s="6">
        <v>22</v>
      </c>
      <c r="FM37" s="7">
        <v>41351</v>
      </c>
      <c r="FN37" s="7">
        <v>57101</v>
      </c>
      <c r="FO37" s="6">
        <v>1</v>
      </c>
      <c r="FP37" s="6"/>
      <c r="FQ37" s="6"/>
      <c r="FR37" s="6">
        <v>1</v>
      </c>
      <c r="FS37" s="7">
        <v>51862</v>
      </c>
      <c r="FT37" s="7">
        <v>66063</v>
      </c>
      <c r="FU37" s="6"/>
      <c r="FV37" s="6"/>
      <c r="FW37" s="6"/>
      <c r="FX37" s="6"/>
      <c r="FY37" s="7"/>
      <c r="FZ37" s="7"/>
      <c r="GA37" s="6"/>
      <c r="GB37" s="6">
        <v>5</v>
      </c>
      <c r="GC37" s="6"/>
      <c r="GD37" s="6">
        <v>2.09</v>
      </c>
      <c r="GE37" s="7">
        <v>27172</v>
      </c>
      <c r="GF37" s="7">
        <v>81900</v>
      </c>
    </row>
    <row r="38" spans="1:188" x14ac:dyDescent="0.25">
      <c r="A38" s="6" t="s">
        <v>335</v>
      </c>
      <c r="B38" s="6" t="s">
        <v>1125</v>
      </c>
      <c r="C38" s="6"/>
      <c r="D38" s="6"/>
      <c r="E38" s="6"/>
      <c r="F38" s="6"/>
      <c r="G38" s="7"/>
      <c r="H38" s="7"/>
      <c r="I38" s="6"/>
      <c r="J38" s="6"/>
      <c r="K38" s="6"/>
      <c r="L38" s="6"/>
      <c r="M38" s="6"/>
      <c r="N38" s="6"/>
      <c r="O38" s="6"/>
      <c r="P38" s="6"/>
      <c r="Q38" s="6"/>
      <c r="R38" s="6"/>
      <c r="S38" s="7"/>
      <c r="T38" s="7"/>
      <c r="U38" s="6">
        <v>1</v>
      </c>
      <c r="V38" s="6">
        <v>0</v>
      </c>
      <c r="W38" s="6">
        <v>0</v>
      </c>
      <c r="X38" s="6">
        <v>1</v>
      </c>
      <c r="Y38" s="7">
        <v>62985</v>
      </c>
      <c r="Z38" s="7">
        <v>85020</v>
      </c>
      <c r="AA38" s="6"/>
      <c r="AB38" s="6"/>
      <c r="AC38" s="6"/>
      <c r="AD38" s="6"/>
      <c r="AE38" s="7"/>
      <c r="AF38" s="7"/>
      <c r="AG38" s="6"/>
      <c r="AH38" s="6"/>
      <c r="AI38" s="6"/>
      <c r="AJ38" s="6"/>
      <c r="AK38" s="7"/>
      <c r="AL38" s="7"/>
      <c r="AM38" s="6"/>
      <c r="AN38" s="6"/>
      <c r="AO38" s="6"/>
      <c r="AP38" s="6"/>
      <c r="AQ38" s="6"/>
      <c r="AR38" s="6"/>
      <c r="AS38" s="6"/>
      <c r="AT38" s="6"/>
      <c r="AU38" s="6"/>
      <c r="AV38" s="6"/>
      <c r="AW38" s="7"/>
      <c r="AX38" s="7"/>
      <c r="AY38" s="6">
        <v>0</v>
      </c>
      <c r="AZ38" s="6">
        <v>0</v>
      </c>
      <c r="BA38" s="6">
        <v>1</v>
      </c>
      <c r="BB38" s="6">
        <v>0.5</v>
      </c>
      <c r="BC38" s="7"/>
      <c r="BD38" s="7"/>
      <c r="BE38" s="6"/>
      <c r="BF38" s="6"/>
      <c r="BG38" s="6"/>
      <c r="BH38" s="6"/>
      <c r="BI38" s="7"/>
      <c r="BJ38" s="7"/>
      <c r="BK38" s="6"/>
      <c r="BL38" s="6"/>
      <c r="BM38" s="6"/>
      <c r="BN38" s="6"/>
      <c r="BO38" s="7"/>
      <c r="BP38" s="7"/>
      <c r="BQ38" s="6"/>
      <c r="BR38" s="6"/>
      <c r="BS38" s="6"/>
      <c r="BT38" s="6"/>
      <c r="BU38" s="7"/>
      <c r="BV38" s="7"/>
      <c r="BW38" s="6"/>
      <c r="BX38" s="6"/>
      <c r="BY38" s="6"/>
      <c r="BZ38" s="6"/>
      <c r="CA38" s="7"/>
      <c r="CB38" s="7"/>
      <c r="CC38" s="6"/>
      <c r="CD38" s="6"/>
      <c r="CE38" s="6"/>
      <c r="CF38" s="6"/>
      <c r="CG38" s="7"/>
      <c r="CH38" s="7"/>
      <c r="CI38" s="6">
        <v>0</v>
      </c>
      <c r="CJ38" s="6">
        <v>0</v>
      </c>
      <c r="CK38" s="6">
        <v>1</v>
      </c>
      <c r="CL38" s="6" t="s">
        <v>337</v>
      </c>
      <c r="CM38" s="7">
        <v>0</v>
      </c>
      <c r="CN38" s="7">
        <v>0</v>
      </c>
      <c r="CO38" s="6"/>
      <c r="CP38" s="6"/>
      <c r="CQ38" s="6"/>
      <c r="CR38" s="6"/>
      <c r="CS38" s="7"/>
      <c r="CT38" s="7"/>
      <c r="CU38" s="6"/>
      <c r="CV38" s="6"/>
      <c r="CW38" s="6"/>
      <c r="CX38" s="6"/>
      <c r="CY38" s="7"/>
      <c r="CZ38" s="7"/>
      <c r="DA38" s="6"/>
      <c r="DB38" s="6"/>
      <c r="DC38" s="6"/>
      <c r="DD38" s="6"/>
      <c r="DE38" s="7"/>
      <c r="DF38" s="7"/>
      <c r="DG38" s="6"/>
      <c r="DH38" s="6"/>
      <c r="DI38" s="6"/>
      <c r="DJ38" s="6"/>
      <c r="DK38" s="7"/>
      <c r="DL38" s="7"/>
      <c r="DM38" s="6"/>
      <c r="DN38" s="6"/>
      <c r="DO38" s="6"/>
      <c r="DP38" s="6"/>
      <c r="DQ38" s="7"/>
      <c r="DR38" s="7"/>
      <c r="DS38" s="6"/>
      <c r="DT38" s="6"/>
      <c r="DU38" s="6"/>
      <c r="DV38" s="6"/>
      <c r="DW38" s="7"/>
      <c r="DX38" s="7"/>
      <c r="DY38" s="6"/>
      <c r="DZ38" s="6"/>
      <c r="EA38" s="6"/>
      <c r="EB38" s="6"/>
      <c r="EC38" s="7"/>
      <c r="ED38" s="7"/>
      <c r="EE38" s="6">
        <v>0</v>
      </c>
      <c r="EF38" s="6">
        <v>1</v>
      </c>
      <c r="EG38" s="6">
        <v>0</v>
      </c>
      <c r="EH38" s="6">
        <v>0.5</v>
      </c>
      <c r="EI38" s="7">
        <v>66560</v>
      </c>
      <c r="EJ38" s="7">
        <v>70720</v>
      </c>
      <c r="EK38" s="6"/>
      <c r="EL38" s="6"/>
      <c r="EM38" s="6"/>
      <c r="EN38" s="6"/>
      <c r="EO38" s="6"/>
      <c r="EP38" s="6"/>
      <c r="EQ38" s="6"/>
      <c r="ER38" s="6"/>
      <c r="ES38" s="6"/>
      <c r="ET38" s="6"/>
      <c r="EU38" s="7"/>
      <c r="EV38" s="7"/>
      <c r="EW38" s="6">
        <v>1</v>
      </c>
      <c r="EX38" s="6">
        <v>0</v>
      </c>
      <c r="EY38" s="6">
        <v>0</v>
      </c>
      <c r="EZ38" s="6">
        <v>1</v>
      </c>
      <c r="FA38" s="7">
        <v>62614</v>
      </c>
      <c r="FB38" s="7">
        <v>78273</v>
      </c>
      <c r="FC38" s="6">
        <v>1</v>
      </c>
      <c r="FD38" s="6">
        <v>0</v>
      </c>
      <c r="FE38" s="6">
        <v>0</v>
      </c>
      <c r="FF38" s="6">
        <v>1</v>
      </c>
      <c r="FG38" s="7">
        <v>56764</v>
      </c>
      <c r="FH38" s="7">
        <v>70999</v>
      </c>
      <c r="FI38" s="6"/>
      <c r="FJ38" s="6"/>
      <c r="FK38" s="6"/>
      <c r="FL38" s="6"/>
      <c r="FM38" s="7"/>
      <c r="FN38" s="7"/>
      <c r="FO38" s="6">
        <v>1</v>
      </c>
      <c r="FP38" s="6">
        <v>0</v>
      </c>
      <c r="FQ38" s="6">
        <v>0</v>
      </c>
      <c r="FR38" s="6">
        <v>1</v>
      </c>
      <c r="FS38" s="7">
        <v>42393</v>
      </c>
      <c r="FT38" s="7">
        <v>52981</v>
      </c>
      <c r="FU38" s="6"/>
      <c r="FV38" s="6"/>
      <c r="FW38" s="6"/>
      <c r="FX38" s="6"/>
      <c r="FY38" s="7"/>
      <c r="FZ38" s="7"/>
      <c r="GA38" s="6"/>
      <c r="GB38" s="6"/>
      <c r="GC38" s="6"/>
      <c r="GD38" s="6"/>
      <c r="GE38" s="7"/>
      <c r="GF38" s="7"/>
    </row>
    <row r="39" spans="1:188" x14ac:dyDescent="0.25">
      <c r="A39" s="6" t="s">
        <v>441</v>
      </c>
      <c r="B39" s="6" t="s">
        <v>1125</v>
      </c>
      <c r="C39" s="6"/>
      <c r="D39" s="6"/>
      <c r="E39" s="6"/>
      <c r="F39" s="6"/>
      <c r="G39" s="7"/>
      <c r="H39" s="7"/>
      <c r="I39" s="6"/>
      <c r="J39" s="6"/>
      <c r="K39" s="6"/>
      <c r="L39" s="6"/>
      <c r="M39" s="6"/>
      <c r="N39" s="6"/>
      <c r="O39" s="6"/>
      <c r="P39" s="6"/>
      <c r="Q39" s="6"/>
      <c r="R39" s="6"/>
      <c r="S39" s="7"/>
      <c r="T39" s="7"/>
      <c r="U39" s="6">
        <v>1</v>
      </c>
      <c r="V39" s="6">
        <v>0</v>
      </c>
      <c r="W39" s="6">
        <v>0</v>
      </c>
      <c r="X39" s="6">
        <v>1</v>
      </c>
      <c r="Y39" s="7">
        <v>75717</v>
      </c>
      <c r="Z39" s="7">
        <v>98676</v>
      </c>
      <c r="AA39" s="6">
        <v>1</v>
      </c>
      <c r="AB39" s="6">
        <v>0</v>
      </c>
      <c r="AC39" s="6">
        <v>0</v>
      </c>
      <c r="AD39" s="6">
        <v>1</v>
      </c>
      <c r="AE39" s="7">
        <v>75717</v>
      </c>
      <c r="AF39" s="7">
        <v>98676</v>
      </c>
      <c r="AG39" s="6">
        <v>2</v>
      </c>
      <c r="AH39" s="6">
        <v>0</v>
      </c>
      <c r="AI39" s="6">
        <v>0</v>
      </c>
      <c r="AJ39" s="6">
        <v>2</v>
      </c>
      <c r="AK39" s="7">
        <v>55865</v>
      </c>
      <c r="AL39" s="7">
        <v>77148</v>
      </c>
      <c r="AM39" s="6"/>
      <c r="AN39" s="6"/>
      <c r="AO39" s="6"/>
      <c r="AP39" s="6"/>
      <c r="AQ39" s="6"/>
      <c r="AR39" s="6"/>
      <c r="AS39" s="6">
        <v>1</v>
      </c>
      <c r="AT39" s="6">
        <v>0</v>
      </c>
      <c r="AU39" s="6">
        <v>0</v>
      </c>
      <c r="AV39" s="6">
        <v>1</v>
      </c>
      <c r="AW39" s="7">
        <v>93511</v>
      </c>
      <c r="AX39" s="7">
        <v>121866</v>
      </c>
      <c r="AY39" s="6">
        <v>0</v>
      </c>
      <c r="AZ39" s="6">
        <v>1</v>
      </c>
      <c r="BA39" s="6">
        <v>0</v>
      </c>
      <c r="BB39" s="6">
        <v>0.5</v>
      </c>
      <c r="BC39" s="7">
        <v>53859</v>
      </c>
      <c r="BD39" s="7">
        <v>53859</v>
      </c>
      <c r="BE39" s="6">
        <v>1</v>
      </c>
      <c r="BF39" s="6">
        <v>0</v>
      </c>
      <c r="BG39" s="6">
        <v>0</v>
      </c>
      <c r="BH39" s="6">
        <v>1</v>
      </c>
      <c r="BI39" s="7">
        <v>93511</v>
      </c>
      <c r="BJ39" s="7">
        <v>121866</v>
      </c>
      <c r="BK39" s="6"/>
      <c r="BL39" s="6"/>
      <c r="BM39" s="6"/>
      <c r="BN39" s="6"/>
      <c r="BO39" s="7"/>
      <c r="BP39" s="7"/>
      <c r="BQ39" s="6">
        <v>0</v>
      </c>
      <c r="BR39" s="6">
        <v>1</v>
      </c>
      <c r="BS39" s="6">
        <v>0</v>
      </c>
      <c r="BT39" s="6">
        <v>0.33</v>
      </c>
      <c r="BU39" s="7">
        <v>26250</v>
      </c>
      <c r="BV39" s="7">
        <v>26250</v>
      </c>
      <c r="BW39" s="6"/>
      <c r="BX39" s="6"/>
      <c r="BY39" s="6"/>
      <c r="BZ39" s="6"/>
      <c r="CA39" s="7"/>
      <c r="CB39" s="7"/>
      <c r="CC39" s="6">
        <v>3</v>
      </c>
      <c r="CD39" s="6">
        <v>1</v>
      </c>
      <c r="CE39" s="6">
        <v>0</v>
      </c>
      <c r="CF39" s="6">
        <v>3.5</v>
      </c>
      <c r="CG39" s="7">
        <v>66537</v>
      </c>
      <c r="CH39" s="7">
        <v>86713</v>
      </c>
      <c r="CI39" s="6">
        <v>0</v>
      </c>
      <c r="CJ39" s="6">
        <v>0</v>
      </c>
      <c r="CK39" s="6">
        <v>1</v>
      </c>
      <c r="CL39" s="6">
        <v>0.25</v>
      </c>
      <c r="CM39" s="7">
        <v>1000</v>
      </c>
      <c r="CN39" s="7">
        <v>1000</v>
      </c>
      <c r="CO39" s="6"/>
      <c r="CP39" s="6"/>
      <c r="CQ39" s="6"/>
      <c r="CR39" s="6"/>
      <c r="CS39" s="7"/>
      <c r="CT39" s="7"/>
      <c r="CU39" s="6"/>
      <c r="CV39" s="6"/>
      <c r="CW39" s="6"/>
      <c r="CX39" s="6"/>
      <c r="CY39" s="7"/>
      <c r="CZ39" s="7"/>
      <c r="DA39" s="6"/>
      <c r="DB39" s="6"/>
      <c r="DC39" s="6"/>
      <c r="DD39" s="6"/>
      <c r="DE39" s="7"/>
      <c r="DF39" s="7"/>
      <c r="DG39" s="6">
        <v>1</v>
      </c>
      <c r="DH39" s="6">
        <v>0</v>
      </c>
      <c r="DI39" s="6">
        <v>0</v>
      </c>
      <c r="DJ39" s="6">
        <v>1</v>
      </c>
      <c r="DK39" s="7">
        <v>64122</v>
      </c>
      <c r="DL39" s="7">
        <v>83565</v>
      </c>
      <c r="DM39" s="6"/>
      <c r="DN39" s="6"/>
      <c r="DO39" s="6"/>
      <c r="DP39" s="6"/>
      <c r="DQ39" s="7"/>
      <c r="DR39" s="7"/>
      <c r="DS39" s="6"/>
      <c r="DT39" s="6"/>
      <c r="DU39" s="6"/>
      <c r="DV39" s="6"/>
      <c r="DW39" s="7"/>
      <c r="DX39" s="7"/>
      <c r="DY39" s="6"/>
      <c r="DZ39" s="6"/>
      <c r="EA39" s="6"/>
      <c r="EB39" s="6"/>
      <c r="EC39" s="7"/>
      <c r="ED39" s="7"/>
      <c r="EE39" s="6">
        <v>3</v>
      </c>
      <c r="EF39" s="6">
        <v>2</v>
      </c>
      <c r="EG39" s="6">
        <v>0</v>
      </c>
      <c r="EH39" s="6">
        <v>3.5</v>
      </c>
      <c r="EI39" s="7">
        <v>64524</v>
      </c>
      <c r="EJ39" s="7">
        <v>82351</v>
      </c>
      <c r="EK39" s="6"/>
      <c r="EL39" s="6"/>
      <c r="EM39" s="6"/>
      <c r="EN39" s="6"/>
      <c r="EO39" s="6"/>
      <c r="EP39" s="6"/>
      <c r="EQ39" s="6"/>
      <c r="ER39" s="6"/>
      <c r="ES39" s="6"/>
      <c r="ET39" s="6"/>
      <c r="EU39" s="7"/>
      <c r="EV39" s="7"/>
      <c r="EW39" s="6">
        <v>5</v>
      </c>
      <c r="EX39" s="6">
        <v>0</v>
      </c>
      <c r="EY39" s="6">
        <v>0</v>
      </c>
      <c r="EZ39" s="6">
        <v>5</v>
      </c>
      <c r="FA39" s="7">
        <v>62610</v>
      </c>
      <c r="FB39" s="7">
        <v>86460</v>
      </c>
      <c r="FC39" s="6"/>
      <c r="FD39" s="6"/>
      <c r="FE39" s="6"/>
      <c r="FF39" s="6"/>
      <c r="FG39" s="7"/>
      <c r="FH39" s="7"/>
      <c r="FI39" s="6"/>
      <c r="FJ39" s="6"/>
      <c r="FK39" s="6"/>
      <c r="FL39" s="6"/>
      <c r="FM39" s="7"/>
      <c r="FN39" s="7"/>
      <c r="FO39" s="6">
        <v>1</v>
      </c>
      <c r="FP39" s="6">
        <v>0</v>
      </c>
      <c r="FQ39" s="6">
        <v>0</v>
      </c>
      <c r="FR39" s="6">
        <v>1</v>
      </c>
      <c r="FS39" s="7">
        <v>62610</v>
      </c>
      <c r="FT39" s="7">
        <v>86460</v>
      </c>
      <c r="FU39" s="6"/>
      <c r="FV39" s="6"/>
      <c r="FW39" s="6"/>
      <c r="FX39" s="6"/>
      <c r="FY39" s="7"/>
      <c r="FZ39" s="7"/>
      <c r="GA39" s="6">
        <v>2</v>
      </c>
      <c r="GB39" s="6">
        <v>3</v>
      </c>
      <c r="GC39" s="6">
        <v>0</v>
      </c>
      <c r="GD39" s="6">
        <v>3.25</v>
      </c>
      <c r="GE39" s="7">
        <v>47660</v>
      </c>
      <c r="GF39" s="7">
        <v>65816</v>
      </c>
    </row>
    <row r="40" spans="1:188" x14ac:dyDescent="0.25">
      <c r="A40" s="6" t="s">
        <v>357</v>
      </c>
      <c r="B40" s="6" t="s">
        <v>1125</v>
      </c>
      <c r="C40" s="6"/>
      <c r="D40" s="6"/>
      <c r="E40" s="6"/>
      <c r="F40" s="6"/>
      <c r="G40" s="7"/>
      <c r="H40" s="7"/>
      <c r="I40" s="6"/>
      <c r="J40" s="6"/>
      <c r="K40" s="6"/>
      <c r="L40" s="6"/>
      <c r="M40" s="6"/>
      <c r="N40" s="6"/>
      <c r="O40" s="6"/>
      <c r="P40" s="6"/>
      <c r="Q40" s="6"/>
      <c r="R40" s="6"/>
      <c r="S40" s="7"/>
      <c r="T40" s="7"/>
      <c r="U40" s="6"/>
      <c r="V40" s="6"/>
      <c r="W40" s="6"/>
      <c r="X40" s="6"/>
      <c r="Y40" s="7"/>
      <c r="Z40" s="7"/>
      <c r="AA40" s="6"/>
      <c r="AB40" s="6"/>
      <c r="AC40" s="6"/>
      <c r="AD40" s="6"/>
      <c r="AE40" s="7"/>
      <c r="AF40" s="7"/>
      <c r="AG40" s="6"/>
      <c r="AH40" s="6"/>
      <c r="AI40" s="6"/>
      <c r="AJ40" s="6"/>
      <c r="AK40" s="7"/>
      <c r="AL40" s="7"/>
      <c r="AM40" s="6"/>
      <c r="AN40" s="6"/>
      <c r="AO40" s="6"/>
      <c r="AP40" s="6"/>
      <c r="AQ40" s="6"/>
      <c r="AR40" s="6"/>
      <c r="AS40" s="6"/>
      <c r="AT40" s="6"/>
      <c r="AU40" s="6"/>
      <c r="AV40" s="6"/>
      <c r="AW40" s="7"/>
      <c r="AX40" s="7"/>
      <c r="AY40" s="6"/>
      <c r="AZ40" s="6"/>
      <c r="BA40" s="6"/>
      <c r="BB40" s="6"/>
      <c r="BC40" s="7"/>
      <c r="BD40" s="7"/>
      <c r="BE40" s="6"/>
      <c r="BF40" s="6"/>
      <c r="BG40" s="6"/>
      <c r="BH40" s="6"/>
      <c r="BI40" s="7"/>
      <c r="BJ40" s="7"/>
      <c r="BK40" s="6"/>
      <c r="BL40" s="6"/>
      <c r="BM40" s="6"/>
      <c r="BN40" s="6"/>
      <c r="BO40" s="7"/>
      <c r="BP40" s="7"/>
      <c r="BQ40" s="6"/>
      <c r="BR40" s="6"/>
      <c r="BS40" s="6"/>
      <c r="BT40" s="6"/>
      <c r="BU40" s="7"/>
      <c r="BV40" s="7"/>
      <c r="BW40" s="6"/>
      <c r="BX40" s="6"/>
      <c r="BY40" s="6"/>
      <c r="BZ40" s="6"/>
      <c r="CA40" s="7"/>
      <c r="CB40" s="7"/>
      <c r="CC40" s="6"/>
      <c r="CD40" s="6"/>
      <c r="CE40" s="6"/>
      <c r="CF40" s="6"/>
      <c r="CG40" s="7"/>
      <c r="CH40" s="7"/>
      <c r="CI40" s="6"/>
      <c r="CJ40" s="6"/>
      <c r="CK40" s="6"/>
      <c r="CL40" s="6"/>
      <c r="CM40" s="7"/>
      <c r="CN40" s="7"/>
      <c r="CO40" s="6"/>
      <c r="CP40" s="6"/>
      <c r="CQ40" s="6"/>
      <c r="CR40" s="6"/>
      <c r="CS40" s="7"/>
      <c r="CT40" s="7"/>
      <c r="CU40" s="6"/>
      <c r="CV40" s="6"/>
      <c r="CW40" s="6"/>
      <c r="CX40" s="6"/>
      <c r="CY40" s="7"/>
      <c r="CZ40" s="7"/>
      <c r="DA40" s="6"/>
      <c r="DB40" s="6"/>
      <c r="DC40" s="6"/>
      <c r="DD40" s="6"/>
      <c r="DE40" s="7"/>
      <c r="DF40" s="7"/>
      <c r="DG40" s="6"/>
      <c r="DH40" s="6"/>
      <c r="DI40" s="6"/>
      <c r="DJ40" s="6"/>
      <c r="DK40" s="7"/>
      <c r="DL40" s="7"/>
      <c r="DM40" s="6"/>
      <c r="DN40" s="6"/>
      <c r="DO40" s="6"/>
      <c r="DP40" s="6"/>
      <c r="DQ40" s="7"/>
      <c r="DR40" s="7"/>
      <c r="DS40" s="6"/>
      <c r="DT40" s="6"/>
      <c r="DU40" s="6"/>
      <c r="DV40" s="6"/>
      <c r="DW40" s="7"/>
      <c r="DX40" s="7"/>
      <c r="DY40" s="6"/>
      <c r="DZ40" s="6"/>
      <c r="EA40" s="6"/>
      <c r="EB40" s="6"/>
      <c r="EC40" s="7"/>
      <c r="ED40" s="7"/>
      <c r="EE40" s="6"/>
      <c r="EF40" s="6"/>
      <c r="EG40" s="6"/>
      <c r="EH40" s="6"/>
      <c r="EI40" s="7"/>
      <c r="EJ40" s="7"/>
      <c r="EK40" s="6"/>
      <c r="EL40" s="6"/>
      <c r="EM40" s="6"/>
      <c r="EN40" s="6"/>
      <c r="EO40" s="6"/>
      <c r="EP40" s="6"/>
      <c r="EQ40" s="6"/>
      <c r="ER40" s="6"/>
      <c r="ES40" s="6"/>
      <c r="ET40" s="6"/>
      <c r="EU40" s="7"/>
      <c r="EV40" s="7"/>
      <c r="EW40" s="6"/>
      <c r="EX40" s="6"/>
      <c r="EY40" s="6"/>
      <c r="EZ40" s="6"/>
      <c r="FA40" s="7"/>
      <c r="FB40" s="7"/>
      <c r="FC40" s="6">
        <v>1</v>
      </c>
      <c r="FD40" s="6"/>
      <c r="FE40" s="6"/>
      <c r="FF40" s="6">
        <v>1</v>
      </c>
      <c r="FG40" s="7">
        <v>55000</v>
      </c>
      <c r="FH40" s="7">
        <v>55000</v>
      </c>
      <c r="FI40" s="6"/>
      <c r="FJ40" s="6"/>
      <c r="FK40" s="6"/>
      <c r="FL40" s="6"/>
      <c r="FM40" s="7"/>
      <c r="FN40" s="7"/>
      <c r="FO40" s="6">
        <v>1</v>
      </c>
      <c r="FP40" s="6"/>
      <c r="FQ40" s="6"/>
      <c r="FR40" s="6">
        <v>1</v>
      </c>
      <c r="FS40" s="7">
        <v>35763</v>
      </c>
      <c r="FT40" s="7">
        <v>35763</v>
      </c>
      <c r="FU40" s="6"/>
      <c r="FV40" s="6"/>
      <c r="FW40" s="6"/>
      <c r="FX40" s="6"/>
      <c r="FY40" s="7"/>
      <c r="FZ40" s="7"/>
      <c r="GA40" s="6"/>
      <c r="GB40" s="6"/>
      <c r="GC40" s="6"/>
      <c r="GD40" s="6"/>
      <c r="GE40" s="7"/>
      <c r="GF40" s="7"/>
    </row>
    <row r="41" spans="1:188" x14ac:dyDescent="0.25">
      <c r="A41" s="6" t="s">
        <v>264</v>
      </c>
      <c r="B41" s="6" t="s">
        <v>1125</v>
      </c>
      <c r="C41" s="6"/>
      <c r="D41" s="6"/>
      <c r="E41" s="6"/>
      <c r="F41" s="6"/>
      <c r="G41" s="7"/>
      <c r="H41" s="7"/>
      <c r="I41" s="6"/>
      <c r="J41" s="6"/>
      <c r="K41" s="6"/>
      <c r="L41" s="6"/>
      <c r="M41" s="6"/>
      <c r="N41" s="6"/>
      <c r="O41" s="6"/>
      <c r="P41" s="6"/>
      <c r="Q41" s="6"/>
      <c r="R41" s="6"/>
      <c r="S41" s="7"/>
      <c r="T41" s="7"/>
      <c r="U41" s="6"/>
      <c r="V41" s="6"/>
      <c r="W41" s="6"/>
      <c r="X41" s="6"/>
      <c r="Y41" s="7"/>
      <c r="Z41" s="7"/>
      <c r="AA41" s="6">
        <v>2</v>
      </c>
      <c r="AB41" s="6">
        <v>0</v>
      </c>
      <c r="AC41" s="6">
        <v>0</v>
      </c>
      <c r="AD41" s="6">
        <v>2</v>
      </c>
      <c r="AE41" s="7">
        <v>41078</v>
      </c>
      <c r="AF41" s="7">
        <v>55456</v>
      </c>
      <c r="AG41" s="6"/>
      <c r="AH41" s="6"/>
      <c r="AI41" s="6"/>
      <c r="AJ41" s="6"/>
      <c r="AK41" s="7"/>
      <c r="AL41" s="7"/>
      <c r="AM41" s="6"/>
      <c r="AN41" s="6"/>
      <c r="AO41" s="6"/>
      <c r="AP41" s="6"/>
      <c r="AQ41" s="6"/>
      <c r="AR41" s="6"/>
      <c r="AS41" s="6"/>
      <c r="AT41" s="6"/>
      <c r="AU41" s="6"/>
      <c r="AV41" s="6"/>
      <c r="AW41" s="7"/>
      <c r="AX41" s="7"/>
      <c r="AY41" s="6">
        <v>1</v>
      </c>
      <c r="AZ41" s="6">
        <v>0</v>
      </c>
      <c r="BA41" s="6">
        <v>0</v>
      </c>
      <c r="BB41" s="6">
        <v>1</v>
      </c>
      <c r="BC41" s="7">
        <v>45269</v>
      </c>
      <c r="BD41" s="7">
        <v>61130</v>
      </c>
      <c r="BE41" s="6">
        <v>1</v>
      </c>
      <c r="BF41" s="6">
        <v>0</v>
      </c>
      <c r="BG41" s="6">
        <v>0</v>
      </c>
      <c r="BH41" s="6">
        <v>1</v>
      </c>
      <c r="BI41" s="7">
        <v>68344</v>
      </c>
      <c r="BJ41" s="7">
        <v>90213</v>
      </c>
      <c r="BK41" s="6">
        <v>2</v>
      </c>
      <c r="BL41" s="6">
        <v>0</v>
      </c>
      <c r="BM41" s="6">
        <v>0</v>
      </c>
      <c r="BN41" s="6">
        <v>2</v>
      </c>
      <c r="BO41" s="7">
        <v>66824</v>
      </c>
      <c r="BP41" s="7">
        <v>90213</v>
      </c>
      <c r="BQ41" s="6"/>
      <c r="BR41" s="6"/>
      <c r="BS41" s="6"/>
      <c r="BT41" s="6"/>
      <c r="BU41" s="7"/>
      <c r="BV41" s="7"/>
      <c r="BW41" s="6"/>
      <c r="BX41" s="6"/>
      <c r="BY41" s="6"/>
      <c r="BZ41" s="6"/>
      <c r="CA41" s="7"/>
      <c r="CB41" s="7"/>
      <c r="CC41" s="6"/>
      <c r="CD41" s="6"/>
      <c r="CE41" s="6"/>
      <c r="CF41" s="6"/>
      <c r="CG41" s="7"/>
      <c r="CH41" s="7"/>
      <c r="CI41" s="6"/>
      <c r="CJ41" s="6"/>
      <c r="CK41" s="6"/>
      <c r="CL41" s="6"/>
      <c r="CM41" s="7"/>
      <c r="CN41" s="7"/>
      <c r="CO41" s="6">
        <v>1</v>
      </c>
      <c r="CP41" s="6">
        <v>2</v>
      </c>
      <c r="CQ41" s="6">
        <v>0</v>
      </c>
      <c r="CR41" s="6">
        <v>2</v>
      </c>
      <c r="CS41" s="7">
        <v>66824</v>
      </c>
      <c r="CT41" s="7">
        <v>90213</v>
      </c>
      <c r="CU41" s="6">
        <v>1</v>
      </c>
      <c r="CV41" s="6">
        <v>0</v>
      </c>
      <c r="CW41" s="6">
        <v>0</v>
      </c>
      <c r="CX41" s="6">
        <v>1</v>
      </c>
      <c r="CY41" s="7">
        <v>66824</v>
      </c>
      <c r="CZ41" s="7">
        <v>90213</v>
      </c>
      <c r="DA41" s="6">
        <v>9</v>
      </c>
      <c r="DB41" s="6">
        <v>0</v>
      </c>
      <c r="DC41" s="6">
        <v>0</v>
      </c>
      <c r="DD41" s="6">
        <v>9</v>
      </c>
      <c r="DE41" s="7">
        <v>41993</v>
      </c>
      <c r="DF41" s="7">
        <v>56690</v>
      </c>
      <c r="DG41" s="6"/>
      <c r="DH41" s="6"/>
      <c r="DI41" s="6"/>
      <c r="DJ41" s="6"/>
      <c r="DK41" s="7"/>
      <c r="DL41" s="7"/>
      <c r="DM41" s="6"/>
      <c r="DN41" s="6"/>
      <c r="DO41" s="6"/>
      <c r="DP41" s="6"/>
      <c r="DQ41" s="7"/>
      <c r="DR41" s="7"/>
      <c r="DS41" s="6"/>
      <c r="DT41" s="6"/>
      <c r="DU41" s="6"/>
      <c r="DV41" s="6"/>
      <c r="DW41" s="7"/>
      <c r="DX41" s="7"/>
      <c r="DY41" s="6"/>
      <c r="DZ41" s="6"/>
      <c r="EA41" s="6"/>
      <c r="EB41" s="6"/>
      <c r="EC41" s="7"/>
      <c r="ED41" s="7"/>
      <c r="EE41" s="6">
        <v>4</v>
      </c>
      <c r="EF41" s="6">
        <v>1</v>
      </c>
      <c r="EG41" s="6">
        <v>0</v>
      </c>
      <c r="EH41" s="6">
        <v>4</v>
      </c>
      <c r="EI41" s="7">
        <v>66824</v>
      </c>
      <c r="EJ41" s="7">
        <v>90213</v>
      </c>
      <c r="EK41" s="6"/>
      <c r="EL41" s="6"/>
      <c r="EM41" s="6"/>
      <c r="EN41" s="6"/>
      <c r="EO41" s="6"/>
      <c r="EP41" s="6"/>
      <c r="EQ41" s="6"/>
      <c r="ER41" s="6"/>
      <c r="ES41" s="6"/>
      <c r="ET41" s="6"/>
      <c r="EU41" s="7"/>
      <c r="EV41" s="7"/>
      <c r="EW41" s="6">
        <v>10</v>
      </c>
      <c r="EX41" s="6">
        <v>0</v>
      </c>
      <c r="EY41" s="6">
        <v>0</v>
      </c>
      <c r="EZ41" s="6">
        <v>10</v>
      </c>
      <c r="FA41" s="7">
        <v>66069</v>
      </c>
      <c r="FB41" s="7">
        <v>68711</v>
      </c>
      <c r="FC41" s="6">
        <v>5</v>
      </c>
      <c r="FD41" s="6">
        <v>0</v>
      </c>
      <c r="FE41" s="6">
        <v>0</v>
      </c>
      <c r="FF41" s="6">
        <v>5</v>
      </c>
      <c r="FG41" s="7">
        <v>35612</v>
      </c>
      <c r="FH41" s="7">
        <v>48076</v>
      </c>
      <c r="FI41" s="6"/>
      <c r="FJ41" s="6"/>
      <c r="FK41" s="6"/>
      <c r="FL41" s="6"/>
      <c r="FM41" s="7"/>
      <c r="FN41" s="7"/>
      <c r="FO41" s="6"/>
      <c r="FP41" s="6"/>
      <c r="FQ41" s="6"/>
      <c r="FR41" s="6"/>
      <c r="FS41" s="7"/>
      <c r="FT41" s="7"/>
      <c r="FU41" s="6">
        <v>3</v>
      </c>
      <c r="FV41" s="6">
        <v>0</v>
      </c>
      <c r="FW41" s="6">
        <v>0</v>
      </c>
      <c r="FX41" s="6">
        <v>3</v>
      </c>
      <c r="FY41" s="7">
        <v>45768</v>
      </c>
      <c r="FZ41" s="7">
        <v>61787</v>
      </c>
      <c r="GA41" s="6"/>
      <c r="GB41" s="6"/>
      <c r="GC41" s="6"/>
      <c r="GD41" s="6"/>
      <c r="GE41" s="7"/>
      <c r="GF41" s="7"/>
    </row>
    <row r="42" spans="1:188" x14ac:dyDescent="0.25">
      <c r="A42" s="6" t="s">
        <v>298</v>
      </c>
      <c r="B42" s="6" t="s">
        <v>1125</v>
      </c>
      <c r="C42" s="6"/>
      <c r="D42" s="6"/>
      <c r="E42" s="6"/>
      <c r="F42" s="6"/>
      <c r="G42" s="7"/>
      <c r="H42" s="7"/>
      <c r="I42" s="6"/>
      <c r="J42" s="6"/>
      <c r="K42" s="6"/>
      <c r="L42" s="6"/>
      <c r="M42" s="6"/>
      <c r="N42" s="6"/>
      <c r="O42" s="6"/>
      <c r="P42" s="6"/>
      <c r="Q42" s="6"/>
      <c r="R42" s="6"/>
      <c r="S42" s="7"/>
      <c r="T42" s="7"/>
      <c r="U42" s="6"/>
      <c r="V42" s="6"/>
      <c r="W42" s="6"/>
      <c r="X42" s="6"/>
      <c r="Y42" s="7"/>
      <c r="Z42" s="7"/>
      <c r="AA42" s="6"/>
      <c r="AB42" s="6"/>
      <c r="AC42" s="6"/>
      <c r="AD42" s="6"/>
      <c r="AE42" s="7"/>
      <c r="AF42" s="7"/>
      <c r="AG42" s="6"/>
      <c r="AH42" s="6"/>
      <c r="AI42" s="6"/>
      <c r="AJ42" s="6"/>
      <c r="AK42" s="7"/>
      <c r="AL42" s="7"/>
      <c r="AM42" s="6"/>
      <c r="AN42" s="6"/>
      <c r="AO42" s="6"/>
      <c r="AP42" s="6"/>
      <c r="AQ42" s="6"/>
      <c r="AR42" s="6"/>
      <c r="AS42" s="6"/>
      <c r="AT42" s="6"/>
      <c r="AU42" s="6"/>
      <c r="AV42" s="6"/>
      <c r="AW42" s="7"/>
      <c r="AX42" s="7"/>
      <c r="AY42" s="6"/>
      <c r="AZ42" s="6"/>
      <c r="BA42" s="6">
        <v>1</v>
      </c>
      <c r="BB42" s="6"/>
      <c r="BC42" s="7"/>
      <c r="BD42" s="7"/>
      <c r="BE42" s="6"/>
      <c r="BF42" s="6"/>
      <c r="BG42" s="6"/>
      <c r="BH42" s="6"/>
      <c r="BI42" s="7"/>
      <c r="BJ42" s="7"/>
      <c r="BK42" s="6"/>
      <c r="BL42" s="6"/>
      <c r="BM42" s="6"/>
      <c r="BN42" s="6"/>
      <c r="BO42" s="7"/>
      <c r="BP42" s="7"/>
      <c r="BQ42" s="6"/>
      <c r="BR42" s="6"/>
      <c r="BS42" s="6"/>
      <c r="BT42" s="6"/>
      <c r="BU42" s="7"/>
      <c r="BV42" s="7"/>
      <c r="BW42" s="6"/>
      <c r="BX42" s="6"/>
      <c r="BY42" s="6"/>
      <c r="BZ42" s="6"/>
      <c r="CA42" s="7"/>
      <c r="CB42" s="7"/>
      <c r="CC42" s="6"/>
      <c r="CD42" s="6"/>
      <c r="CE42" s="6"/>
      <c r="CF42" s="6"/>
      <c r="CG42" s="7"/>
      <c r="CH42" s="7"/>
      <c r="CI42" s="6"/>
      <c r="CJ42" s="6"/>
      <c r="CK42" s="6"/>
      <c r="CL42" s="6"/>
      <c r="CM42" s="7"/>
      <c r="CN42" s="7"/>
      <c r="CO42" s="6"/>
      <c r="CP42" s="6"/>
      <c r="CQ42" s="6"/>
      <c r="CR42" s="6"/>
      <c r="CS42" s="7"/>
      <c r="CT42" s="7"/>
      <c r="CU42" s="6"/>
      <c r="CV42" s="6"/>
      <c r="CW42" s="6"/>
      <c r="CX42" s="6"/>
      <c r="CY42" s="7"/>
      <c r="CZ42" s="7"/>
      <c r="DA42" s="6"/>
      <c r="DB42" s="6"/>
      <c r="DC42" s="6"/>
      <c r="DD42" s="6"/>
      <c r="DE42" s="7"/>
      <c r="DF42" s="7"/>
      <c r="DG42" s="6"/>
      <c r="DH42" s="6"/>
      <c r="DI42" s="6"/>
      <c r="DJ42" s="6"/>
      <c r="DK42" s="7"/>
      <c r="DL42" s="7"/>
      <c r="DM42" s="6"/>
      <c r="DN42" s="6"/>
      <c r="DO42" s="6"/>
      <c r="DP42" s="6"/>
      <c r="DQ42" s="7"/>
      <c r="DR42" s="7"/>
      <c r="DS42" s="6"/>
      <c r="DT42" s="6"/>
      <c r="DU42" s="6"/>
      <c r="DV42" s="6"/>
      <c r="DW42" s="7"/>
      <c r="DX42" s="7"/>
      <c r="DY42" s="6"/>
      <c r="DZ42" s="6"/>
      <c r="EA42" s="6"/>
      <c r="EB42" s="6"/>
      <c r="EC42" s="7"/>
      <c r="ED42" s="7"/>
      <c r="EE42" s="6"/>
      <c r="EF42" s="6"/>
      <c r="EG42" s="6"/>
      <c r="EH42" s="6"/>
      <c r="EI42" s="7"/>
      <c r="EJ42" s="7"/>
      <c r="EK42" s="6"/>
      <c r="EL42" s="6"/>
      <c r="EM42" s="6"/>
      <c r="EN42" s="6"/>
      <c r="EO42" s="6"/>
      <c r="EP42" s="6"/>
      <c r="EQ42" s="6"/>
      <c r="ER42" s="6"/>
      <c r="ES42" s="6"/>
      <c r="ET42" s="6"/>
      <c r="EU42" s="7"/>
      <c r="EV42" s="7"/>
      <c r="EW42" s="6"/>
      <c r="EX42" s="6">
        <v>1</v>
      </c>
      <c r="EY42" s="6"/>
      <c r="EZ42" s="6">
        <v>0.15</v>
      </c>
      <c r="FA42" s="7">
        <v>42000</v>
      </c>
      <c r="FB42" s="7"/>
      <c r="FC42" s="6"/>
      <c r="FD42" s="6">
        <v>1</v>
      </c>
      <c r="FE42" s="6"/>
      <c r="FF42" s="6">
        <v>0.125</v>
      </c>
      <c r="FG42" s="7">
        <v>40000</v>
      </c>
      <c r="FH42" s="7"/>
      <c r="FI42" s="6"/>
      <c r="FJ42" s="6"/>
      <c r="FK42" s="6"/>
      <c r="FL42" s="6"/>
      <c r="FM42" s="7"/>
      <c r="FN42" s="7"/>
      <c r="FO42" s="6"/>
      <c r="FP42" s="6">
        <v>1</v>
      </c>
      <c r="FQ42" s="6"/>
      <c r="FR42" s="6"/>
      <c r="FS42" s="7"/>
      <c r="FT42" s="7"/>
      <c r="FU42" s="6"/>
      <c r="FV42" s="6"/>
      <c r="FW42" s="6"/>
      <c r="FX42" s="6"/>
      <c r="FY42" s="7"/>
      <c r="FZ42" s="7"/>
      <c r="GA42" s="6"/>
      <c r="GB42" s="6"/>
      <c r="GC42" s="6"/>
      <c r="GD42" s="6"/>
      <c r="GE42" s="7"/>
      <c r="GF42" s="7"/>
    </row>
    <row r="43" spans="1:188" x14ac:dyDescent="0.25">
      <c r="A43" s="6" t="s">
        <v>311</v>
      </c>
      <c r="B43" s="6" t="s">
        <v>1125</v>
      </c>
      <c r="C43" s="6"/>
      <c r="D43" s="6"/>
      <c r="E43" s="6"/>
      <c r="F43" s="6"/>
      <c r="G43" s="7"/>
      <c r="H43" s="7"/>
      <c r="I43" s="6"/>
      <c r="J43" s="6"/>
      <c r="K43" s="6"/>
      <c r="L43" s="6"/>
      <c r="M43" s="6"/>
      <c r="N43" s="6"/>
      <c r="O43" s="6"/>
      <c r="P43" s="6"/>
      <c r="Q43" s="6"/>
      <c r="R43" s="6"/>
      <c r="S43" s="7"/>
      <c r="T43" s="7"/>
      <c r="U43" s="6">
        <v>1</v>
      </c>
      <c r="V43" s="6"/>
      <c r="W43" s="6"/>
      <c r="X43" s="6">
        <v>1</v>
      </c>
      <c r="Y43" s="7">
        <v>71561</v>
      </c>
      <c r="Z43" s="7">
        <v>82851</v>
      </c>
      <c r="AA43" s="6"/>
      <c r="AB43" s="6"/>
      <c r="AC43" s="6"/>
      <c r="AD43" s="6"/>
      <c r="AE43" s="7"/>
      <c r="AF43" s="7"/>
      <c r="AG43" s="6"/>
      <c r="AH43" s="6"/>
      <c r="AI43" s="6"/>
      <c r="AJ43" s="6"/>
      <c r="AK43" s="7"/>
      <c r="AL43" s="7"/>
      <c r="AM43" s="6"/>
      <c r="AN43" s="6"/>
      <c r="AO43" s="6"/>
      <c r="AP43" s="6"/>
      <c r="AQ43" s="6"/>
      <c r="AR43" s="6"/>
      <c r="AS43" s="6"/>
      <c r="AT43" s="6"/>
      <c r="AU43" s="6"/>
      <c r="AV43" s="6"/>
      <c r="AW43" s="7"/>
      <c r="AX43" s="7"/>
      <c r="AY43" s="6"/>
      <c r="AZ43" s="6">
        <v>1</v>
      </c>
      <c r="BA43" s="6"/>
      <c r="BB43" s="6">
        <v>0.5</v>
      </c>
      <c r="BC43" s="7">
        <v>29406</v>
      </c>
      <c r="BD43" s="7">
        <v>29406</v>
      </c>
      <c r="BE43" s="6"/>
      <c r="BF43" s="6"/>
      <c r="BG43" s="6"/>
      <c r="BH43" s="6"/>
      <c r="BI43" s="7"/>
      <c r="BJ43" s="7"/>
      <c r="BK43" s="6"/>
      <c r="BL43" s="6"/>
      <c r="BM43" s="6"/>
      <c r="BN43" s="6"/>
      <c r="BO43" s="7"/>
      <c r="BP43" s="7"/>
      <c r="BQ43" s="6"/>
      <c r="BR43" s="6"/>
      <c r="BS43" s="6"/>
      <c r="BT43" s="6"/>
      <c r="BU43" s="7"/>
      <c r="BV43" s="7"/>
      <c r="BW43" s="6"/>
      <c r="BX43" s="6"/>
      <c r="BY43" s="6"/>
      <c r="BZ43" s="6"/>
      <c r="CA43" s="7"/>
      <c r="CB43" s="7"/>
      <c r="CC43" s="6"/>
      <c r="CD43" s="6"/>
      <c r="CE43" s="6"/>
      <c r="CF43" s="6"/>
      <c r="CG43" s="7"/>
      <c r="CH43" s="7"/>
      <c r="CI43" s="6"/>
      <c r="CJ43" s="6"/>
      <c r="CK43" s="6">
        <v>1</v>
      </c>
      <c r="CL43" s="6">
        <v>0.25</v>
      </c>
      <c r="CM43" s="7">
        <v>10200</v>
      </c>
      <c r="CN43" s="7">
        <v>10200</v>
      </c>
      <c r="CO43" s="6"/>
      <c r="CP43" s="6"/>
      <c r="CQ43" s="6"/>
      <c r="CR43" s="6"/>
      <c r="CS43" s="7"/>
      <c r="CT43" s="7"/>
      <c r="CU43" s="6">
        <v>1</v>
      </c>
      <c r="CV43" s="6"/>
      <c r="CW43" s="6"/>
      <c r="CX43" s="6">
        <v>1</v>
      </c>
      <c r="CY43" s="7">
        <v>48026</v>
      </c>
      <c r="CZ43" s="7">
        <v>48026</v>
      </c>
      <c r="DA43" s="6"/>
      <c r="DB43" s="6"/>
      <c r="DC43" s="6"/>
      <c r="DD43" s="6"/>
      <c r="DE43" s="7"/>
      <c r="DF43" s="7"/>
      <c r="DG43" s="6">
        <v>1</v>
      </c>
      <c r="DH43" s="6"/>
      <c r="DI43" s="6"/>
      <c r="DJ43" s="6">
        <v>1</v>
      </c>
      <c r="DK43" s="7">
        <v>46206</v>
      </c>
      <c r="DL43" s="7">
        <v>54628</v>
      </c>
      <c r="DM43" s="6">
        <v>1</v>
      </c>
      <c r="DN43" s="6"/>
      <c r="DO43" s="6"/>
      <c r="DP43" s="6">
        <v>1</v>
      </c>
      <c r="DQ43" s="7">
        <v>48026</v>
      </c>
      <c r="DR43" s="7">
        <v>76705</v>
      </c>
      <c r="DS43" s="6"/>
      <c r="DT43" s="6"/>
      <c r="DU43" s="6"/>
      <c r="DV43" s="6"/>
      <c r="DW43" s="7"/>
      <c r="DX43" s="7"/>
      <c r="DY43" s="6"/>
      <c r="DZ43" s="6"/>
      <c r="EA43" s="6"/>
      <c r="EB43" s="6"/>
      <c r="EC43" s="7"/>
      <c r="ED43" s="7"/>
      <c r="EE43" s="6"/>
      <c r="EF43" s="6"/>
      <c r="EG43" s="6"/>
      <c r="EH43" s="6"/>
      <c r="EI43" s="7"/>
      <c r="EJ43" s="7"/>
      <c r="EK43" s="6"/>
      <c r="EL43" s="6"/>
      <c r="EM43" s="6"/>
      <c r="EN43" s="6"/>
      <c r="EO43" s="6"/>
      <c r="EP43" s="6"/>
      <c r="EQ43" s="6"/>
      <c r="ER43" s="6"/>
      <c r="ES43" s="6"/>
      <c r="ET43" s="6"/>
      <c r="EU43" s="7"/>
      <c r="EV43" s="7"/>
      <c r="EW43" s="6">
        <v>2</v>
      </c>
      <c r="EX43" s="6"/>
      <c r="EY43" s="6"/>
      <c r="EZ43" s="6">
        <v>2</v>
      </c>
      <c r="FA43" s="7">
        <v>55231</v>
      </c>
      <c r="FB43" s="7">
        <v>61536</v>
      </c>
      <c r="FC43" s="6"/>
      <c r="FD43" s="6"/>
      <c r="FE43" s="6"/>
      <c r="FF43" s="6"/>
      <c r="FG43" s="7"/>
      <c r="FH43" s="7"/>
      <c r="FI43" s="6"/>
      <c r="FJ43" s="6"/>
      <c r="FK43" s="6"/>
      <c r="FL43" s="6"/>
      <c r="FM43" s="7"/>
      <c r="FN43" s="7"/>
      <c r="FO43" s="6">
        <v>1</v>
      </c>
      <c r="FP43" s="6"/>
      <c r="FQ43" s="6"/>
      <c r="FR43" s="6">
        <v>1</v>
      </c>
      <c r="FS43" s="7">
        <v>35716</v>
      </c>
      <c r="FT43" s="7">
        <v>42287</v>
      </c>
      <c r="FU43" s="6"/>
      <c r="FV43" s="6"/>
      <c r="FW43" s="6"/>
      <c r="FX43" s="6"/>
      <c r="FY43" s="7"/>
      <c r="FZ43" s="7"/>
      <c r="GA43" s="6"/>
      <c r="GB43" s="6"/>
      <c r="GC43" s="6"/>
      <c r="GD43" s="6"/>
      <c r="GE43" s="7"/>
      <c r="GF43" s="7"/>
    </row>
    <row r="44" spans="1:188" x14ac:dyDescent="0.25">
      <c r="A44" s="6" t="s">
        <v>360</v>
      </c>
      <c r="B44" s="6" t="s">
        <v>1125</v>
      </c>
      <c r="C44" s="6">
        <v>1</v>
      </c>
      <c r="D44" s="6">
        <v>0</v>
      </c>
      <c r="E44" s="6">
        <v>0</v>
      </c>
      <c r="F44" s="6">
        <v>1</v>
      </c>
      <c r="G44" s="7">
        <v>83762</v>
      </c>
      <c r="H44" s="7">
        <v>103667</v>
      </c>
      <c r="I44" s="6"/>
      <c r="J44" s="6"/>
      <c r="K44" s="6"/>
      <c r="L44" s="6"/>
      <c r="M44" s="6"/>
      <c r="N44" s="6"/>
      <c r="O44" s="6">
        <v>1</v>
      </c>
      <c r="P44" s="6">
        <v>0</v>
      </c>
      <c r="Q44" s="6">
        <v>0</v>
      </c>
      <c r="R44" s="6">
        <v>1</v>
      </c>
      <c r="S44" s="7">
        <v>53851</v>
      </c>
      <c r="T44" s="7">
        <v>77771</v>
      </c>
      <c r="U44" s="6"/>
      <c r="V44" s="6"/>
      <c r="W44" s="6"/>
      <c r="X44" s="6"/>
      <c r="Y44" s="7"/>
      <c r="Z44" s="7"/>
      <c r="AA44" s="6"/>
      <c r="AB44" s="6"/>
      <c r="AC44" s="6"/>
      <c r="AD44" s="6"/>
      <c r="AE44" s="7"/>
      <c r="AF44" s="7"/>
      <c r="AG44" s="6"/>
      <c r="AH44" s="6"/>
      <c r="AI44" s="6"/>
      <c r="AJ44" s="6"/>
      <c r="AK44" s="7"/>
      <c r="AL44" s="7"/>
      <c r="AM44" s="6"/>
      <c r="AN44" s="6"/>
      <c r="AO44" s="6"/>
      <c r="AP44" s="6"/>
      <c r="AQ44" s="6"/>
      <c r="AR44" s="6"/>
      <c r="AS44" s="6">
        <v>1</v>
      </c>
      <c r="AT44" s="6">
        <v>0</v>
      </c>
      <c r="AU44" s="6">
        <v>0</v>
      </c>
      <c r="AV44" s="6">
        <v>1</v>
      </c>
      <c r="AW44" s="7">
        <v>61048</v>
      </c>
      <c r="AX44" s="7">
        <v>95014</v>
      </c>
      <c r="AY44" s="6"/>
      <c r="AZ44" s="6"/>
      <c r="BA44" s="6"/>
      <c r="BB44" s="6"/>
      <c r="BC44" s="7"/>
      <c r="BD44" s="7"/>
      <c r="BE44" s="6">
        <v>1</v>
      </c>
      <c r="BF44" s="6">
        <v>0</v>
      </c>
      <c r="BG44" s="6">
        <v>0</v>
      </c>
      <c r="BH44" s="6">
        <v>1</v>
      </c>
      <c r="BI44" s="7">
        <v>61048</v>
      </c>
      <c r="BJ44" s="7">
        <v>95014</v>
      </c>
      <c r="BK44" s="6"/>
      <c r="BL44" s="6"/>
      <c r="BM44" s="6"/>
      <c r="BN44" s="6"/>
      <c r="BO44" s="7"/>
      <c r="BP44" s="7"/>
      <c r="BQ44" s="6"/>
      <c r="BR44" s="6"/>
      <c r="BS44" s="6"/>
      <c r="BT44" s="6"/>
      <c r="BU44" s="7"/>
      <c r="BV44" s="7"/>
      <c r="BW44" s="6"/>
      <c r="BX44" s="6"/>
      <c r="BY44" s="6"/>
      <c r="BZ44" s="6"/>
      <c r="CA44" s="7"/>
      <c r="CB44" s="7"/>
      <c r="CC44" s="6"/>
      <c r="CD44" s="6"/>
      <c r="CE44" s="6"/>
      <c r="CF44" s="6"/>
      <c r="CG44" s="7"/>
      <c r="CH44" s="7"/>
      <c r="CI44" s="6">
        <v>0</v>
      </c>
      <c r="CJ44" s="6">
        <v>0</v>
      </c>
      <c r="CK44" s="6">
        <v>1</v>
      </c>
      <c r="CL44" s="6">
        <v>0</v>
      </c>
      <c r="CM44" s="7">
        <v>5000</v>
      </c>
      <c r="CN44" s="7">
        <v>5300</v>
      </c>
      <c r="CO44" s="6"/>
      <c r="CP44" s="6"/>
      <c r="CQ44" s="6"/>
      <c r="CR44" s="6"/>
      <c r="CS44" s="7"/>
      <c r="CT44" s="7"/>
      <c r="CU44" s="6"/>
      <c r="CV44" s="6"/>
      <c r="CW44" s="6"/>
      <c r="CX44" s="6"/>
      <c r="CY44" s="7"/>
      <c r="CZ44" s="7"/>
      <c r="DA44" s="6">
        <v>3</v>
      </c>
      <c r="DB44" s="6">
        <v>0</v>
      </c>
      <c r="DC44" s="6">
        <v>0</v>
      </c>
      <c r="DD44" s="6">
        <v>3</v>
      </c>
      <c r="DE44" s="7">
        <v>49816</v>
      </c>
      <c r="DF44" s="7">
        <v>77771</v>
      </c>
      <c r="DG44" s="6"/>
      <c r="DH44" s="6"/>
      <c r="DI44" s="6"/>
      <c r="DJ44" s="6"/>
      <c r="DK44" s="7"/>
      <c r="DL44" s="7"/>
      <c r="DM44" s="6"/>
      <c r="DN44" s="6"/>
      <c r="DO44" s="6"/>
      <c r="DP44" s="6"/>
      <c r="DQ44" s="7"/>
      <c r="DR44" s="7"/>
      <c r="DS44" s="6"/>
      <c r="DT44" s="6"/>
      <c r="DU44" s="6"/>
      <c r="DV44" s="6"/>
      <c r="DW44" s="7"/>
      <c r="DX44" s="7"/>
      <c r="DY44" s="6"/>
      <c r="DZ44" s="6"/>
      <c r="EA44" s="6"/>
      <c r="EB44" s="6"/>
      <c r="EC44" s="7"/>
      <c r="ED44" s="7"/>
      <c r="EE44" s="6">
        <v>1</v>
      </c>
      <c r="EF44" s="6">
        <v>1</v>
      </c>
      <c r="EG44" s="6">
        <v>0</v>
      </c>
      <c r="EH44" s="6">
        <v>1</v>
      </c>
      <c r="EI44" s="7">
        <v>64574</v>
      </c>
      <c r="EJ44" s="7">
        <v>87597</v>
      </c>
      <c r="EK44" s="6"/>
      <c r="EL44" s="6"/>
      <c r="EM44" s="6"/>
      <c r="EN44" s="6"/>
      <c r="EO44" s="6"/>
      <c r="EP44" s="6"/>
      <c r="EQ44" s="6"/>
      <c r="ER44" s="6"/>
      <c r="ES44" s="6"/>
      <c r="ET44" s="6"/>
      <c r="EU44" s="7"/>
      <c r="EV44" s="7"/>
      <c r="EW44" s="6">
        <v>4</v>
      </c>
      <c r="EX44" s="6">
        <v>0</v>
      </c>
      <c r="EY44" s="6">
        <v>0</v>
      </c>
      <c r="EZ44" s="6">
        <v>4</v>
      </c>
      <c r="FA44" s="7">
        <v>49816</v>
      </c>
      <c r="FB44" s="7">
        <v>83782</v>
      </c>
      <c r="FC44" s="6"/>
      <c r="FD44" s="6"/>
      <c r="FE44" s="6"/>
      <c r="FF44" s="6"/>
      <c r="FG44" s="7"/>
      <c r="FH44" s="7"/>
      <c r="FI44" s="6">
        <v>13</v>
      </c>
      <c r="FJ44" s="6">
        <v>3</v>
      </c>
      <c r="FK44" s="6">
        <v>0</v>
      </c>
      <c r="FL44" s="6">
        <v>13</v>
      </c>
      <c r="FM44" s="7">
        <v>43369</v>
      </c>
      <c r="FN44" s="7">
        <v>66706</v>
      </c>
      <c r="FO44" s="6">
        <v>2</v>
      </c>
      <c r="FP44" s="6">
        <v>0</v>
      </c>
      <c r="FQ44" s="6">
        <v>0</v>
      </c>
      <c r="FR44" s="6">
        <v>2</v>
      </c>
      <c r="FS44" s="7">
        <v>38646</v>
      </c>
      <c r="FT44" s="7">
        <v>60757</v>
      </c>
      <c r="FU44" s="6"/>
      <c r="FV44" s="6"/>
      <c r="FW44" s="6"/>
      <c r="FX44" s="6"/>
      <c r="FY44" s="7"/>
      <c r="FZ44" s="7"/>
      <c r="GA44" s="6"/>
      <c r="GB44" s="6"/>
      <c r="GC44" s="6"/>
      <c r="GD44" s="6"/>
      <c r="GE44" s="7"/>
      <c r="GF44" s="7"/>
    </row>
    <row r="45" spans="1:188" x14ac:dyDescent="0.25">
      <c r="A45" s="6" t="s">
        <v>462</v>
      </c>
      <c r="B45" s="6" t="s">
        <v>1125</v>
      </c>
      <c r="C45" s="6"/>
      <c r="D45" s="6"/>
      <c r="E45" s="6"/>
      <c r="F45" s="6"/>
      <c r="G45" s="7"/>
      <c r="H45" s="7"/>
      <c r="I45" s="6"/>
      <c r="J45" s="6"/>
      <c r="K45" s="6"/>
      <c r="L45" s="6"/>
      <c r="M45" s="6"/>
      <c r="N45" s="6"/>
      <c r="O45" s="6">
        <v>1</v>
      </c>
      <c r="P45" s="6"/>
      <c r="Q45" s="6"/>
      <c r="R45" s="6"/>
      <c r="S45" s="7">
        <v>60000</v>
      </c>
      <c r="T45" s="7">
        <v>75000</v>
      </c>
      <c r="U45" s="6">
        <v>1</v>
      </c>
      <c r="V45" s="6"/>
      <c r="W45" s="6"/>
      <c r="X45" s="6"/>
      <c r="Y45" s="7">
        <v>70000</v>
      </c>
      <c r="Z45" s="7">
        <v>100000</v>
      </c>
      <c r="AA45" s="6"/>
      <c r="AB45" s="6"/>
      <c r="AC45" s="6"/>
      <c r="AD45" s="6"/>
      <c r="AE45" s="7"/>
      <c r="AF45" s="7"/>
      <c r="AG45" s="6"/>
      <c r="AH45" s="6"/>
      <c r="AI45" s="6"/>
      <c r="AJ45" s="6"/>
      <c r="AK45" s="7"/>
      <c r="AL45" s="7"/>
      <c r="AM45" s="6"/>
      <c r="AN45" s="6"/>
      <c r="AO45" s="6"/>
      <c r="AP45" s="6"/>
      <c r="AQ45" s="6"/>
      <c r="AR45" s="6"/>
      <c r="AS45" s="6"/>
      <c r="AT45" s="6"/>
      <c r="AU45" s="6"/>
      <c r="AV45" s="6"/>
      <c r="AW45" s="7"/>
      <c r="AX45" s="7"/>
      <c r="AY45" s="6">
        <v>1</v>
      </c>
      <c r="AZ45" s="6"/>
      <c r="BA45" s="6"/>
      <c r="BB45" s="6"/>
      <c r="BC45" s="7">
        <v>40000</v>
      </c>
      <c r="BD45" s="7">
        <v>60000</v>
      </c>
      <c r="BE45" s="6"/>
      <c r="BF45" s="6"/>
      <c r="BG45" s="6"/>
      <c r="BH45" s="6"/>
      <c r="BI45" s="7"/>
      <c r="BJ45" s="7"/>
      <c r="BK45" s="6"/>
      <c r="BL45" s="6"/>
      <c r="BM45" s="6"/>
      <c r="BN45" s="6"/>
      <c r="BO45" s="7"/>
      <c r="BP45" s="7"/>
      <c r="BQ45" s="6">
        <v>1</v>
      </c>
      <c r="BR45" s="6"/>
      <c r="BS45" s="6"/>
      <c r="BT45" s="6"/>
      <c r="BU45" s="7">
        <v>60000</v>
      </c>
      <c r="BV45" s="7">
        <v>80000</v>
      </c>
      <c r="BW45" s="6">
        <v>1</v>
      </c>
      <c r="BX45" s="6"/>
      <c r="BY45" s="6"/>
      <c r="BZ45" s="6"/>
      <c r="CA45" s="7">
        <v>40000</v>
      </c>
      <c r="CB45" s="7">
        <v>65000</v>
      </c>
      <c r="CC45" s="6"/>
      <c r="CD45" s="6"/>
      <c r="CE45" s="6"/>
      <c r="CF45" s="6"/>
      <c r="CG45" s="7"/>
      <c r="CH45" s="7"/>
      <c r="CI45" s="6"/>
      <c r="CJ45" s="6"/>
      <c r="CK45" s="6"/>
      <c r="CL45" s="6"/>
      <c r="CM45" s="7"/>
      <c r="CN45" s="7"/>
      <c r="CO45" s="6"/>
      <c r="CP45" s="6"/>
      <c r="CQ45" s="6"/>
      <c r="CR45" s="6"/>
      <c r="CS45" s="7"/>
      <c r="CT45" s="7"/>
      <c r="CU45" s="6"/>
      <c r="CV45" s="6"/>
      <c r="CW45" s="6"/>
      <c r="CX45" s="6"/>
      <c r="CY45" s="7"/>
      <c r="CZ45" s="7"/>
      <c r="DA45" s="6"/>
      <c r="DB45" s="6"/>
      <c r="DC45" s="6"/>
      <c r="DD45" s="6"/>
      <c r="DE45" s="7"/>
      <c r="DF45" s="7"/>
      <c r="DG45" s="6">
        <v>1</v>
      </c>
      <c r="DH45" s="6"/>
      <c r="DI45" s="6"/>
      <c r="DJ45" s="6">
        <v>1</v>
      </c>
      <c r="DK45" s="7">
        <v>80000</v>
      </c>
      <c r="DL45" s="7">
        <v>10000</v>
      </c>
      <c r="DM45" s="6"/>
      <c r="DN45" s="6"/>
      <c r="DO45" s="6"/>
      <c r="DP45" s="6"/>
      <c r="DQ45" s="7"/>
      <c r="DR45" s="7"/>
      <c r="DS45" s="6"/>
      <c r="DT45" s="6"/>
      <c r="DU45" s="6"/>
      <c r="DV45" s="6"/>
      <c r="DW45" s="7"/>
      <c r="DX45" s="7"/>
      <c r="DY45" s="6"/>
      <c r="DZ45" s="6"/>
      <c r="EA45" s="6"/>
      <c r="EB45" s="6"/>
      <c r="EC45" s="7"/>
      <c r="ED45" s="7"/>
      <c r="EE45" s="6"/>
      <c r="EF45" s="6"/>
      <c r="EG45" s="6">
        <v>1</v>
      </c>
      <c r="EH45" s="6"/>
      <c r="EI45" s="7">
        <v>18000</v>
      </c>
      <c r="EJ45" s="7">
        <v>18000</v>
      </c>
      <c r="EK45" s="6"/>
      <c r="EL45" s="6"/>
      <c r="EM45" s="6"/>
      <c r="EN45" s="6"/>
      <c r="EO45" s="6"/>
      <c r="EP45" s="6"/>
      <c r="EQ45" s="6"/>
      <c r="ER45" s="6"/>
      <c r="ES45" s="6"/>
      <c r="ET45" s="6"/>
      <c r="EU45" s="7"/>
      <c r="EV45" s="7"/>
      <c r="EW45" s="6">
        <v>3</v>
      </c>
      <c r="EX45" s="6"/>
      <c r="EY45" s="6"/>
      <c r="EZ45" s="6"/>
      <c r="FA45" s="7">
        <v>45000</v>
      </c>
      <c r="FB45" s="7">
        <v>65000</v>
      </c>
      <c r="FC45" s="6"/>
      <c r="FD45" s="6"/>
      <c r="FE45" s="6"/>
      <c r="FF45" s="6"/>
      <c r="FG45" s="7"/>
      <c r="FH45" s="7"/>
      <c r="FI45" s="6"/>
      <c r="FJ45" s="6"/>
      <c r="FK45" s="6"/>
      <c r="FL45" s="6"/>
      <c r="FM45" s="7"/>
      <c r="FN45" s="7"/>
      <c r="FO45" s="6">
        <v>1</v>
      </c>
      <c r="FP45" s="6"/>
      <c r="FQ45" s="6"/>
      <c r="FR45" s="6"/>
      <c r="FS45" s="7">
        <v>35000</v>
      </c>
      <c r="FT45" s="7">
        <v>55000</v>
      </c>
      <c r="FU45" s="6"/>
      <c r="FV45" s="6"/>
      <c r="FW45" s="6"/>
      <c r="FX45" s="6"/>
      <c r="FY45" s="7"/>
      <c r="FZ45" s="7"/>
      <c r="GA45" s="6"/>
      <c r="GB45" s="6"/>
      <c r="GC45" s="6"/>
      <c r="GD45" s="6"/>
      <c r="GE45" s="7"/>
      <c r="GF45" s="7"/>
    </row>
    <row r="46" spans="1:188" x14ac:dyDescent="0.25">
      <c r="A46" s="6" t="s">
        <v>351</v>
      </c>
      <c r="B46" s="6" t="s">
        <v>1125</v>
      </c>
      <c r="C46" s="6"/>
      <c r="D46" s="6"/>
      <c r="E46" s="6"/>
      <c r="F46" s="6"/>
      <c r="G46" s="7"/>
      <c r="H46" s="7"/>
      <c r="I46" s="6"/>
      <c r="J46" s="6"/>
      <c r="K46" s="6"/>
      <c r="L46" s="6"/>
      <c r="M46" s="6"/>
      <c r="N46" s="6"/>
      <c r="O46" s="6"/>
      <c r="P46" s="6"/>
      <c r="Q46" s="6"/>
      <c r="R46" s="6"/>
      <c r="S46" s="7"/>
      <c r="T46" s="7"/>
      <c r="U46" s="6"/>
      <c r="V46" s="6"/>
      <c r="W46" s="6"/>
      <c r="X46" s="6"/>
      <c r="Y46" s="7"/>
      <c r="Z46" s="7"/>
      <c r="AA46" s="6"/>
      <c r="AB46" s="6"/>
      <c r="AC46" s="6"/>
      <c r="AD46" s="6"/>
      <c r="AE46" s="7"/>
      <c r="AF46" s="7"/>
      <c r="AG46" s="6">
        <v>2</v>
      </c>
      <c r="AH46" s="6"/>
      <c r="AI46" s="6"/>
      <c r="AJ46" s="6">
        <v>2</v>
      </c>
      <c r="AK46" s="7">
        <v>46289</v>
      </c>
      <c r="AL46" s="7">
        <v>55534</v>
      </c>
      <c r="AM46" s="6"/>
      <c r="AN46" s="6"/>
      <c r="AO46" s="6"/>
      <c r="AP46" s="6"/>
      <c r="AQ46" s="6"/>
      <c r="AR46" s="6"/>
      <c r="AS46" s="6">
        <v>1</v>
      </c>
      <c r="AT46" s="6"/>
      <c r="AU46" s="6"/>
      <c r="AV46" s="6">
        <v>1</v>
      </c>
      <c r="AW46" s="7">
        <v>77631</v>
      </c>
      <c r="AX46" s="7">
        <v>98738</v>
      </c>
      <c r="AY46" s="6"/>
      <c r="AZ46" s="6">
        <v>1</v>
      </c>
      <c r="BA46" s="6"/>
      <c r="BB46" s="6">
        <v>0.2</v>
      </c>
      <c r="BC46" s="7">
        <v>9800</v>
      </c>
      <c r="BD46" s="7">
        <v>9800</v>
      </c>
      <c r="BE46" s="6">
        <v>1</v>
      </c>
      <c r="BF46" s="6"/>
      <c r="BG46" s="6"/>
      <c r="BH46" s="6">
        <v>1</v>
      </c>
      <c r="BI46" s="7">
        <v>77631</v>
      </c>
      <c r="BJ46" s="7">
        <v>98738</v>
      </c>
      <c r="BK46" s="6"/>
      <c r="BL46" s="6"/>
      <c r="BM46" s="6"/>
      <c r="BN46" s="6"/>
      <c r="BO46" s="7"/>
      <c r="BP46" s="7"/>
      <c r="BQ46" s="6"/>
      <c r="BR46" s="6">
        <v>1</v>
      </c>
      <c r="BS46" s="6"/>
      <c r="BT46" s="6">
        <v>0.5</v>
      </c>
      <c r="BU46" s="7">
        <v>25688</v>
      </c>
      <c r="BV46" s="7">
        <v>25688</v>
      </c>
      <c r="BW46" s="6"/>
      <c r="BX46" s="6"/>
      <c r="BY46" s="6"/>
      <c r="BZ46" s="6"/>
      <c r="CA46" s="7"/>
      <c r="CB46" s="7"/>
      <c r="CC46" s="6"/>
      <c r="CD46" s="6"/>
      <c r="CE46" s="6"/>
      <c r="CF46" s="6"/>
      <c r="CG46" s="7"/>
      <c r="CH46" s="7"/>
      <c r="CI46" s="6"/>
      <c r="CJ46" s="6"/>
      <c r="CK46" s="6">
        <v>1</v>
      </c>
      <c r="CL46" s="6">
        <v>0.1</v>
      </c>
      <c r="CM46" s="7">
        <v>7500</v>
      </c>
      <c r="CN46" s="7">
        <v>7500</v>
      </c>
      <c r="CO46" s="6"/>
      <c r="CP46" s="6"/>
      <c r="CQ46" s="6"/>
      <c r="CR46" s="6"/>
      <c r="CS46" s="7"/>
      <c r="CT46" s="7"/>
      <c r="CU46" s="6"/>
      <c r="CV46" s="6"/>
      <c r="CW46" s="6"/>
      <c r="CX46" s="6"/>
      <c r="CY46" s="7"/>
      <c r="CZ46" s="7"/>
      <c r="DA46" s="6"/>
      <c r="DB46" s="6"/>
      <c r="DC46" s="6"/>
      <c r="DD46" s="6"/>
      <c r="DE46" s="7"/>
      <c r="DF46" s="7"/>
      <c r="DG46" s="6">
        <v>1</v>
      </c>
      <c r="DH46" s="6"/>
      <c r="DI46" s="6"/>
      <c r="DJ46" s="6">
        <v>1</v>
      </c>
      <c r="DK46" s="7">
        <v>42618</v>
      </c>
      <c r="DL46" s="7">
        <v>50921</v>
      </c>
      <c r="DM46" s="6"/>
      <c r="DN46" s="6"/>
      <c r="DO46" s="6"/>
      <c r="DP46" s="6"/>
      <c r="DQ46" s="7"/>
      <c r="DR46" s="7"/>
      <c r="DS46" s="6"/>
      <c r="DT46" s="6"/>
      <c r="DU46" s="6"/>
      <c r="DV46" s="6"/>
      <c r="DW46" s="7"/>
      <c r="DX46" s="7"/>
      <c r="DY46" s="6"/>
      <c r="DZ46" s="6"/>
      <c r="EA46" s="6"/>
      <c r="EB46" s="6"/>
      <c r="EC46" s="7"/>
      <c r="ED46" s="7"/>
      <c r="EE46" s="6"/>
      <c r="EF46" s="6">
        <v>1</v>
      </c>
      <c r="EG46" s="6"/>
      <c r="EH46" s="6">
        <v>0.25</v>
      </c>
      <c r="EI46" s="7">
        <v>13657</v>
      </c>
      <c r="EJ46" s="7">
        <v>13657</v>
      </c>
      <c r="EK46" s="6"/>
      <c r="EL46" s="6"/>
      <c r="EM46" s="6"/>
      <c r="EN46" s="6"/>
      <c r="EO46" s="6"/>
      <c r="EP46" s="6"/>
      <c r="EQ46" s="6"/>
      <c r="ER46" s="6"/>
      <c r="ES46" s="6"/>
      <c r="ET46" s="6"/>
      <c r="EU46" s="7"/>
      <c r="EV46" s="7"/>
      <c r="EW46" s="6">
        <v>4</v>
      </c>
      <c r="EX46" s="6"/>
      <c r="EY46" s="6"/>
      <c r="EZ46" s="6">
        <v>4</v>
      </c>
      <c r="FA46" s="7">
        <v>57381</v>
      </c>
      <c r="FB46" s="7">
        <v>70775</v>
      </c>
      <c r="FC46" s="6"/>
      <c r="FD46" s="6"/>
      <c r="FE46" s="6"/>
      <c r="FF46" s="6"/>
      <c r="FG46" s="7"/>
      <c r="FH46" s="7"/>
      <c r="FI46" s="6">
        <v>20</v>
      </c>
      <c r="FJ46" s="6"/>
      <c r="FK46" s="6"/>
      <c r="FL46" s="6">
        <v>20</v>
      </c>
      <c r="FM46" s="7">
        <v>55106</v>
      </c>
      <c r="FN46" s="7">
        <v>66155</v>
      </c>
      <c r="FO46" s="6">
        <v>2</v>
      </c>
      <c r="FP46" s="6"/>
      <c r="FQ46" s="6"/>
      <c r="FR46" s="6">
        <v>2</v>
      </c>
      <c r="FS46" s="7">
        <v>39129</v>
      </c>
      <c r="FT46" s="7">
        <v>46750</v>
      </c>
      <c r="FU46" s="6"/>
      <c r="FV46" s="6">
        <v>1</v>
      </c>
      <c r="FW46" s="6"/>
      <c r="FX46" s="6">
        <v>0.5</v>
      </c>
      <c r="FY46" s="7">
        <v>25688</v>
      </c>
      <c r="FZ46" s="7">
        <v>25688</v>
      </c>
      <c r="GA46" s="6"/>
      <c r="GB46" s="6"/>
      <c r="GC46" s="6"/>
      <c r="GD46" s="6"/>
      <c r="GE46" s="7"/>
      <c r="GF46" s="7"/>
    </row>
    <row r="47" spans="1:188" x14ac:dyDescent="0.25">
      <c r="A47" s="6" t="s">
        <v>208</v>
      </c>
      <c r="B47" s="6" t="s">
        <v>1125</v>
      </c>
      <c r="C47" s="6"/>
      <c r="D47" s="6"/>
      <c r="E47" s="6"/>
      <c r="F47" s="6"/>
      <c r="G47" s="7"/>
      <c r="H47" s="7"/>
      <c r="I47" s="6"/>
      <c r="J47" s="6"/>
      <c r="K47" s="6"/>
      <c r="L47" s="6"/>
      <c r="M47" s="6"/>
      <c r="N47" s="6"/>
      <c r="O47" s="6"/>
      <c r="P47" s="6"/>
      <c r="Q47" s="6"/>
      <c r="R47" s="6"/>
      <c r="S47" s="7"/>
      <c r="T47" s="7"/>
      <c r="U47" s="6"/>
      <c r="V47" s="6"/>
      <c r="W47" s="6"/>
      <c r="X47" s="6"/>
      <c r="Y47" s="7"/>
      <c r="Z47" s="7"/>
      <c r="AA47" s="6"/>
      <c r="AB47" s="6"/>
      <c r="AC47" s="6"/>
      <c r="AD47" s="6"/>
      <c r="AE47" s="7"/>
      <c r="AF47" s="7"/>
      <c r="AG47" s="6"/>
      <c r="AH47" s="6"/>
      <c r="AI47" s="6"/>
      <c r="AJ47" s="6"/>
      <c r="AK47" s="7"/>
      <c r="AL47" s="7"/>
      <c r="AM47" s="6"/>
      <c r="AN47" s="6"/>
      <c r="AO47" s="6"/>
      <c r="AP47" s="6"/>
      <c r="AQ47" s="6"/>
      <c r="AR47" s="6"/>
      <c r="AS47" s="6"/>
      <c r="AT47" s="6"/>
      <c r="AU47" s="6"/>
      <c r="AV47" s="6"/>
      <c r="AW47" s="7"/>
      <c r="AX47" s="7"/>
      <c r="AY47" s="6"/>
      <c r="AZ47" s="6"/>
      <c r="BA47" s="6"/>
      <c r="BB47" s="6"/>
      <c r="BC47" s="7"/>
      <c r="BD47" s="7"/>
      <c r="BE47" s="6"/>
      <c r="BF47" s="6"/>
      <c r="BG47" s="6"/>
      <c r="BH47" s="6"/>
      <c r="BI47" s="7"/>
      <c r="BJ47" s="7"/>
      <c r="BK47" s="6"/>
      <c r="BL47" s="6"/>
      <c r="BM47" s="6"/>
      <c r="BN47" s="6"/>
      <c r="BO47" s="7"/>
      <c r="BP47" s="7"/>
      <c r="BQ47" s="6"/>
      <c r="BR47" s="6"/>
      <c r="BS47" s="6"/>
      <c r="BT47" s="6"/>
      <c r="BU47" s="7"/>
      <c r="BV47" s="7"/>
      <c r="BW47" s="6"/>
      <c r="BX47" s="6"/>
      <c r="BY47" s="6"/>
      <c r="BZ47" s="6"/>
      <c r="CA47" s="7"/>
      <c r="CB47" s="7"/>
      <c r="CC47" s="6"/>
      <c r="CD47" s="6"/>
      <c r="CE47" s="6"/>
      <c r="CF47" s="6"/>
      <c r="CG47" s="7"/>
      <c r="CH47" s="7"/>
      <c r="CI47" s="6"/>
      <c r="CJ47" s="6"/>
      <c r="CK47" s="6"/>
      <c r="CL47" s="6"/>
      <c r="CM47" s="7"/>
      <c r="CN47" s="7"/>
      <c r="CO47" s="6"/>
      <c r="CP47" s="6"/>
      <c r="CQ47" s="6"/>
      <c r="CR47" s="6"/>
      <c r="CS47" s="7"/>
      <c r="CT47" s="7"/>
      <c r="CU47" s="6"/>
      <c r="CV47" s="6"/>
      <c r="CW47" s="6"/>
      <c r="CX47" s="6"/>
      <c r="CY47" s="7"/>
      <c r="CZ47" s="7"/>
      <c r="DA47" s="6"/>
      <c r="DB47" s="6"/>
      <c r="DC47" s="6"/>
      <c r="DD47" s="6"/>
      <c r="DE47" s="7"/>
      <c r="DF47" s="7"/>
      <c r="DG47" s="6">
        <v>1</v>
      </c>
      <c r="DH47" s="6">
        <v>0</v>
      </c>
      <c r="DI47" s="6">
        <v>0</v>
      </c>
      <c r="DJ47" s="6">
        <v>1</v>
      </c>
      <c r="DK47" s="7">
        <v>37282</v>
      </c>
      <c r="DL47" s="7">
        <v>41954</v>
      </c>
      <c r="DM47" s="6"/>
      <c r="DN47" s="6"/>
      <c r="DO47" s="6"/>
      <c r="DP47" s="6"/>
      <c r="DQ47" s="7"/>
      <c r="DR47" s="7"/>
      <c r="DS47" s="6"/>
      <c r="DT47" s="6"/>
      <c r="DU47" s="6"/>
      <c r="DV47" s="6"/>
      <c r="DW47" s="7"/>
      <c r="DX47" s="7"/>
      <c r="DY47" s="6"/>
      <c r="DZ47" s="6"/>
      <c r="EA47" s="6"/>
      <c r="EB47" s="6"/>
      <c r="EC47" s="7"/>
      <c r="ED47" s="7"/>
      <c r="EE47" s="6">
        <v>0</v>
      </c>
      <c r="EF47" s="6">
        <v>1</v>
      </c>
      <c r="EG47" s="6">
        <v>0</v>
      </c>
      <c r="EH47" s="6">
        <v>0.27</v>
      </c>
      <c r="EI47" s="7"/>
      <c r="EJ47" s="7">
        <v>78000</v>
      </c>
      <c r="EK47" s="6"/>
      <c r="EL47" s="6"/>
      <c r="EM47" s="6"/>
      <c r="EN47" s="6"/>
      <c r="EO47" s="6"/>
      <c r="EP47" s="6"/>
      <c r="EQ47" s="6"/>
      <c r="ER47" s="6"/>
      <c r="ES47" s="6"/>
      <c r="ET47" s="6"/>
      <c r="EU47" s="7"/>
      <c r="EV47" s="7"/>
      <c r="EW47" s="6">
        <v>1</v>
      </c>
      <c r="EX47" s="6">
        <v>0</v>
      </c>
      <c r="EY47" s="6">
        <v>0</v>
      </c>
      <c r="EZ47" s="6">
        <v>1</v>
      </c>
      <c r="FA47" s="7"/>
      <c r="FB47" s="7">
        <v>72343</v>
      </c>
      <c r="FC47" s="6"/>
      <c r="FD47" s="6"/>
      <c r="FE47" s="6"/>
      <c r="FF47" s="6"/>
      <c r="FG47" s="7"/>
      <c r="FH47" s="7"/>
      <c r="FI47" s="6"/>
      <c r="FJ47" s="6"/>
      <c r="FK47" s="6"/>
      <c r="FL47" s="6"/>
      <c r="FM47" s="7"/>
      <c r="FN47" s="7"/>
      <c r="FO47" s="6"/>
      <c r="FP47" s="6"/>
      <c r="FQ47" s="6"/>
      <c r="FR47" s="6"/>
      <c r="FS47" s="7"/>
      <c r="FT47" s="7"/>
      <c r="FU47" s="6"/>
      <c r="FV47" s="6"/>
      <c r="FW47" s="6"/>
      <c r="FX47" s="6"/>
      <c r="FY47" s="7"/>
      <c r="FZ47" s="7"/>
      <c r="GA47" s="6"/>
      <c r="GB47" s="6"/>
      <c r="GC47" s="6"/>
      <c r="GD47" s="6"/>
      <c r="GE47" s="7"/>
      <c r="GF47" s="7"/>
    </row>
    <row r="48" spans="1:188" x14ac:dyDescent="0.25">
      <c r="A48" s="6" t="s">
        <v>427</v>
      </c>
      <c r="B48" s="6" t="s">
        <v>1125</v>
      </c>
      <c r="C48" s="6"/>
      <c r="D48" s="6"/>
      <c r="E48" s="6"/>
      <c r="F48" s="6"/>
      <c r="G48" s="7"/>
      <c r="H48" s="7"/>
      <c r="I48" s="6"/>
      <c r="J48" s="6"/>
      <c r="K48" s="6"/>
      <c r="L48" s="6"/>
      <c r="M48" s="6"/>
      <c r="N48" s="6"/>
      <c r="O48" s="6"/>
      <c r="P48" s="6"/>
      <c r="Q48" s="6"/>
      <c r="R48" s="6"/>
      <c r="S48" s="7"/>
      <c r="T48" s="7"/>
      <c r="U48" s="6"/>
      <c r="V48" s="6"/>
      <c r="W48" s="6"/>
      <c r="X48" s="6"/>
      <c r="Y48" s="7"/>
      <c r="Z48" s="7"/>
      <c r="AA48" s="6"/>
      <c r="AB48" s="6"/>
      <c r="AC48" s="6"/>
      <c r="AD48" s="6"/>
      <c r="AE48" s="7"/>
      <c r="AF48" s="7"/>
      <c r="AG48" s="6"/>
      <c r="AH48" s="6"/>
      <c r="AI48" s="6"/>
      <c r="AJ48" s="6"/>
      <c r="AK48" s="7"/>
      <c r="AL48" s="7"/>
      <c r="AM48" s="6"/>
      <c r="AN48" s="6"/>
      <c r="AO48" s="6"/>
      <c r="AP48" s="6"/>
      <c r="AQ48" s="6"/>
      <c r="AR48" s="6"/>
      <c r="AS48" s="6"/>
      <c r="AT48" s="6"/>
      <c r="AU48" s="6"/>
      <c r="AV48" s="6"/>
      <c r="AW48" s="7"/>
      <c r="AX48" s="7"/>
      <c r="AY48" s="6"/>
      <c r="AZ48" s="6"/>
      <c r="BA48" s="6">
        <v>1</v>
      </c>
      <c r="BB48" s="6">
        <v>0.33</v>
      </c>
      <c r="BC48" s="7">
        <v>36140</v>
      </c>
      <c r="BD48" s="7">
        <v>36140</v>
      </c>
      <c r="BE48" s="6"/>
      <c r="BF48" s="6"/>
      <c r="BG48" s="6"/>
      <c r="BH48" s="6"/>
      <c r="BI48" s="7"/>
      <c r="BJ48" s="7"/>
      <c r="BK48" s="6"/>
      <c r="BL48" s="6"/>
      <c r="BM48" s="6"/>
      <c r="BN48" s="6"/>
      <c r="BO48" s="7"/>
      <c r="BP48" s="7"/>
      <c r="BQ48" s="6"/>
      <c r="BR48" s="6">
        <v>1</v>
      </c>
      <c r="BS48" s="6"/>
      <c r="BT48" s="6">
        <v>0.75</v>
      </c>
      <c r="BU48" s="7">
        <v>37700</v>
      </c>
      <c r="BV48" s="7">
        <v>37700</v>
      </c>
      <c r="BW48" s="6"/>
      <c r="BX48" s="6"/>
      <c r="BY48" s="6"/>
      <c r="BZ48" s="6"/>
      <c r="CA48" s="7"/>
      <c r="CB48" s="7"/>
      <c r="CC48" s="6"/>
      <c r="CD48" s="6"/>
      <c r="CE48" s="6"/>
      <c r="CF48" s="6"/>
      <c r="CG48" s="7"/>
      <c r="CH48" s="7"/>
      <c r="CI48" s="6"/>
      <c r="CJ48" s="6"/>
      <c r="CK48" s="6">
        <v>1</v>
      </c>
      <c r="CL48" s="6"/>
      <c r="CM48" s="7">
        <v>6000</v>
      </c>
      <c r="CN48" s="7">
        <v>6000</v>
      </c>
      <c r="CO48" s="6">
        <v>1</v>
      </c>
      <c r="CP48" s="6"/>
      <c r="CQ48" s="6"/>
      <c r="CR48" s="6">
        <v>1</v>
      </c>
      <c r="CS48" s="7">
        <v>80404</v>
      </c>
      <c r="CT48" s="7">
        <v>103454</v>
      </c>
      <c r="CU48" s="6">
        <v>1</v>
      </c>
      <c r="CV48" s="6"/>
      <c r="CW48" s="6"/>
      <c r="CX48" s="6">
        <v>1</v>
      </c>
      <c r="CY48" s="7">
        <v>80404</v>
      </c>
      <c r="CZ48" s="7">
        <v>103454</v>
      </c>
      <c r="DA48" s="6"/>
      <c r="DB48" s="6"/>
      <c r="DC48" s="6"/>
      <c r="DD48" s="6"/>
      <c r="DE48" s="7"/>
      <c r="DF48" s="7"/>
      <c r="DG48" s="6">
        <v>1</v>
      </c>
      <c r="DH48" s="6"/>
      <c r="DI48" s="6"/>
      <c r="DJ48" s="6">
        <v>1</v>
      </c>
      <c r="DK48" s="7">
        <v>61963</v>
      </c>
      <c r="DL48" s="7">
        <v>72092</v>
      </c>
      <c r="DM48" s="6"/>
      <c r="DN48" s="6"/>
      <c r="DO48" s="6"/>
      <c r="DP48" s="6"/>
      <c r="DQ48" s="7"/>
      <c r="DR48" s="7"/>
      <c r="DS48" s="6"/>
      <c r="DT48" s="6">
        <v>1</v>
      </c>
      <c r="DU48" s="6"/>
      <c r="DV48" s="6">
        <v>0.5</v>
      </c>
      <c r="DW48" s="7">
        <v>21630</v>
      </c>
      <c r="DX48" s="7">
        <v>21630</v>
      </c>
      <c r="DY48" s="6"/>
      <c r="DZ48" s="6"/>
      <c r="EA48" s="6"/>
      <c r="EB48" s="6"/>
      <c r="EC48" s="7"/>
      <c r="ED48" s="7"/>
      <c r="EE48" s="6">
        <v>2</v>
      </c>
      <c r="EF48" s="6">
        <v>2</v>
      </c>
      <c r="EG48" s="6"/>
      <c r="EH48" s="6">
        <v>3</v>
      </c>
      <c r="EI48" s="7">
        <v>59351</v>
      </c>
      <c r="EJ48" s="7">
        <v>69228</v>
      </c>
      <c r="EK48" s="6"/>
      <c r="EL48" s="6"/>
      <c r="EM48" s="6"/>
      <c r="EN48" s="6"/>
      <c r="EO48" s="6"/>
      <c r="EP48" s="6"/>
      <c r="EQ48" s="6"/>
      <c r="ER48" s="6"/>
      <c r="ES48" s="6"/>
      <c r="ET48" s="6"/>
      <c r="EU48" s="7"/>
      <c r="EV48" s="7"/>
      <c r="EW48" s="6">
        <v>3</v>
      </c>
      <c r="EX48" s="6"/>
      <c r="EY48" s="6"/>
      <c r="EZ48" s="6">
        <v>3</v>
      </c>
      <c r="FA48" s="7">
        <v>65139</v>
      </c>
      <c r="FB48" s="7">
        <v>75784</v>
      </c>
      <c r="FC48" s="6"/>
      <c r="FD48" s="6"/>
      <c r="FE48" s="6"/>
      <c r="FF48" s="6"/>
      <c r="FG48" s="7"/>
      <c r="FH48" s="7"/>
      <c r="FI48" s="6"/>
      <c r="FJ48" s="6"/>
      <c r="FK48" s="6"/>
      <c r="FL48" s="6"/>
      <c r="FM48" s="7"/>
      <c r="FN48" s="7"/>
      <c r="FO48" s="6">
        <v>2</v>
      </c>
      <c r="FP48" s="6"/>
      <c r="FQ48" s="6"/>
      <c r="FR48" s="6">
        <v>2</v>
      </c>
      <c r="FS48" s="7">
        <v>44670</v>
      </c>
      <c r="FT48" s="7">
        <v>50249</v>
      </c>
      <c r="FU48" s="6"/>
      <c r="FV48" s="6"/>
      <c r="FW48" s="6"/>
      <c r="FX48" s="6"/>
      <c r="FY48" s="7"/>
      <c r="FZ48" s="7"/>
      <c r="GA48" s="6"/>
      <c r="GB48" s="6"/>
      <c r="GC48" s="6"/>
      <c r="GD48" s="6"/>
      <c r="GE48" s="7"/>
      <c r="GF48" s="7"/>
    </row>
    <row r="49" spans="1:188" s="99" customFormat="1" x14ac:dyDescent="0.25">
      <c r="A49" s="97" t="s">
        <v>93</v>
      </c>
      <c r="B49" s="97" t="s">
        <v>1125</v>
      </c>
      <c r="C49" s="97"/>
      <c r="D49" s="97"/>
      <c r="E49" s="97"/>
      <c r="F49" s="97"/>
      <c r="G49" s="98"/>
      <c r="H49" s="98"/>
      <c r="I49" s="97"/>
      <c r="J49" s="97"/>
      <c r="K49" s="97"/>
      <c r="L49" s="97"/>
      <c r="M49" s="97"/>
      <c r="N49" s="97"/>
      <c r="O49" s="97"/>
      <c r="P49" s="97"/>
      <c r="Q49" s="97"/>
      <c r="R49" s="97"/>
      <c r="S49" s="97"/>
      <c r="T49" s="97"/>
      <c r="U49" s="97"/>
      <c r="V49" s="97"/>
      <c r="W49" s="97"/>
      <c r="X49" s="97"/>
      <c r="Y49" s="98"/>
      <c r="Z49" s="98"/>
      <c r="AA49" s="97"/>
      <c r="AB49" s="97"/>
      <c r="AC49" s="97"/>
      <c r="AD49" s="97"/>
      <c r="AE49" s="97"/>
      <c r="AF49" s="97"/>
      <c r="AG49" s="97"/>
      <c r="AH49" s="97"/>
      <c r="AI49" s="97"/>
      <c r="AJ49" s="97"/>
      <c r="AK49" s="97"/>
      <c r="AL49" s="97"/>
      <c r="AM49" s="97"/>
      <c r="AN49" s="97"/>
      <c r="AO49" s="97"/>
      <c r="AP49" s="97"/>
      <c r="AQ49" s="97"/>
      <c r="AR49" s="97"/>
      <c r="AS49" s="97"/>
      <c r="AT49" s="97"/>
      <c r="AU49" s="97"/>
      <c r="AV49" s="97"/>
      <c r="AW49" s="98"/>
      <c r="AX49" s="98"/>
      <c r="AY49" s="97"/>
      <c r="AZ49" s="97"/>
      <c r="BA49" s="97"/>
      <c r="BB49" s="97"/>
      <c r="BC49" s="97"/>
      <c r="BD49" s="97"/>
      <c r="BE49" s="97"/>
      <c r="BF49" s="97"/>
      <c r="BG49" s="97"/>
      <c r="BH49" s="97"/>
      <c r="BI49" s="98"/>
      <c r="BJ49" s="98"/>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8"/>
      <c r="CN49" s="98"/>
      <c r="CO49" s="97"/>
      <c r="CP49" s="97"/>
      <c r="CQ49" s="97"/>
      <c r="CR49" s="97"/>
      <c r="CS49" s="97"/>
      <c r="CT49" s="97"/>
      <c r="CU49" s="97"/>
      <c r="CV49" s="97"/>
      <c r="CW49" s="97"/>
      <c r="CX49" s="97"/>
      <c r="CY49" s="98"/>
      <c r="CZ49" s="98"/>
      <c r="DA49" s="97"/>
      <c r="DB49" s="97"/>
      <c r="DC49" s="97"/>
      <c r="DD49" s="97"/>
      <c r="DE49" s="97"/>
      <c r="DF49" s="97"/>
      <c r="DG49" s="97"/>
      <c r="DH49" s="97"/>
      <c r="DI49" s="97"/>
      <c r="DJ49" s="97"/>
      <c r="DK49" s="98"/>
      <c r="DL49" s="98"/>
      <c r="DM49" s="97"/>
      <c r="DN49" s="97"/>
      <c r="DO49" s="97"/>
      <c r="DP49" s="97"/>
      <c r="DQ49" s="98"/>
      <c r="DR49" s="98"/>
      <c r="DS49" s="97"/>
      <c r="DT49" s="97"/>
      <c r="DU49" s="97"/>
      <c r="DV49" s="97"/>
      <c r="DW49" s="97"/>
      <c r="DX49" s="97"/>
      <c r="DY49" s="97"/>
      <c r="DZ49" s="97"/>
      <c r="EA49" s="97"/>
      <c r="EB49" s="97"/>
      <c r="EC49" s="98"/>
      <c r="ED49" s="98"/>
      <c r="EE49" s="97"/>
      <c r="EF49" s="97"/>
      <c r="EG49" s="97"/>
      <c r="EH49" s="97"/>
      <c r="EI49" s="98"/>
      <c r="EJ49" s="98"/>
      <c r="EK49" s="97"/>
      <c r="EL49" s="97"/>
      <c r="EM49" s="97"/>
      <c r="EN49" s="97"/>
      <c r="EO49" s="97"/>
      <c r="EP49" s="97"/>
      <c r="EQ49" s="97"/>
      <c r="ER49" s="97"/>
      <c r="ES49" s="97"/>
      <c r="ET49" s="97"/>
      <c r="EU49" s="97"/>
      <c r="EV49" s="97"/>
      <c r="EW49" s="97">
        <v>1</v>
      </c>
      <c r="EX49" s="97">
        <v>0</v>
      </c>
      <c r="EY49" s="97">
        <v>0</v>
      </c>
      <c r="EZ49" s="97">
        <v>1</v>
      </c>
      <c r="FA49" s="98">
        <v>75000</v>
      </c>
      <c r="FB49" s="98">
        <v>78600</v>
      </c>
      <c r="FC49" s="97"/>
      <c r="FD49" s="97"/>
      <c r="FE49" s="97"/>
      <c r="FF49" s="97"/>
      <c r="FG49" s="98"/>
      <c r="FH49" s="98"/>
      <c r="FI49" s="97"/>
      <c r="FJ49" s="97"/>
      <c r="FK49" s="97"/>
      <c r="FL49" s="97"/>
      <c r="FM49" s="98"/>
      <c r="FN49" s="98"/>
      <c r="FO49" s="97">
        <v>1</v>
      </c>
      <c r="FP49" s="97">
        <v>0</v>
      </c>
      <c r="FQ49" s="97">
        <v>0</v>
      </c>
      <c r="FR49" s="97">
        <v>1</v>
      </c>
      <c r="FS49" s="98">
        <v>48600</v>
      </c>
      <c r="FT49" s="98">
        <v>51503</v>
      </c>
      <c r="FU49" s="97"/>
      <c r="FV49" s="97"/>
      <c r="FW49" s="97"/>
      <c r="FX49" s="97"/>
      <c r="FY49" s="97"/>
      <c r="FZ49" s="97"/>
      <c r="GA49" s="97"/>
      <c r="GB49" s="97"/>
      <c r="GC49" s="97"/>
      <c r="GD49" s="97"/>
      <c r="GE49" s="98"/>
      <c r="GF49" s="98"/>
    </row>
    <row r="50" spans="1:188" x14ac:dyDescent="0.25">
      <c r="A50" s="6" t="s">
        <v>98</v>
      </c>
      <c r="B50" s="6" t="s">
        <v>1125</v>
      </c>
      <c r="C50" s="6"/>
      <c r="D50" s="6"/>
      <c r="E50" s="6"/>
      <c r="F50" s="6"/>
      <c r="G50" s="7"/>
      <c r="H50" s="7"/>
      <c r="I50" s="6"/>
      <c r="J50" s="6"/>
      <c r="K50" s="6"/>
      <c r="L50" s="6"/>
      <c r="M50" s="6"/>
      <c r="N50" s="6"/>
      <c r="O50" s="6"/>
      <c r="P50" s="6"/>
      <c r="Q50" s="6"/>
      <c r="R50" s="6"/>
      <c r="S50" s="7"/>
      <c r="T50" s="7"/>
      <c r="U50" s="6"/>
      <c r="V50" s="6"/>
      <c r="W50" s="6"/>
      <c r="X50" s="6"/>
      <c r="Y50" s="7"/>
      <c r="Z50" s="7"/>
      <c r="AA50" s="6"/>
      <c r="AB50" s="6"/>
      <c r="AC50" s="6"/>
      <c r="AD50" s="6"/>
      <c r="AE50" s="7"/>
      <c r="AF50" s="7"/>
      <c r="AG50" s="6"/>
      <c r="AH50" s="6"/>
      <c r="AI50" s="6"/>
      <c r="AJ50" s="6"/>
      <c r="AK50" s="7"/>
      <c r="AL50" s="7"/>
      <c r="AM50" s="6"/>
      <c r="AN50" s="6"/>
      <c r="AO50" s="6"/>
      <c r="AP50" s="6"/>
      <c r="AQ50" s="6"/>
      <c r="AR50" s="6"/>
      <c r="AS50" s="6"/>
      <c r="AT50" s="6"/>
      <c r="AU50" s="6"/>
      <c r="AV50" s="6"/>
      <c r="AW50" s="7"/>
      <c r="AX50" s="7"/>
      <c r="AY50" s="6"/>
      <c r="AZ50" s="6"/>
      <c r="BA50" s="6">
        <v>2</v>
      </c>
      <c r="BB50" s="6">
        <v>0.2</v>
      </c>
      <c r="BC50" s="7">
        <v>0</v>
      </c>
      <c r="BD50" s="7">
        <v>14000</v>
      </c>
      <c r="BE50" s="6"/>
      <c r="BF50" s="6"/>
      <c r="BG50" s="6"/>
      <c r="BH50" s="6"/>
      <c r="BI50" s="7"/>
      <c r="BJ50" s="7"/>
      <c r="BK50" s="6"/>
      <c r="BL50" s="6"/>
      <c r="BM50" s="6"/>
      <c r="BN50" s="6"/>
      <c r="BO50" s="7"/>
      <c r="BP50" s="7"/>
      <c r="BQ50" s="6"/>
      <c r="BR50" s="6"/>
      <c r="BS50" s="6"/>
      <c r="BT50" s="6"/>
      <c r="BU50" s="7"/>
      <c r="BV50" s="7"/>
      <c r="BW50" s="6"/>
      <c r="BX50" s="6"/>
      <c r="BY50" s="6"/>
      <c r="BZ50" s="6"/>
      <c r="CA50" s="7"/>
      <c r="CB50" s="7"/>
      <c r="CC50" s="6"/>
      <c r="CD50" s="6"/>
      <c r="CE50" s="6"/>
      <c r="CF50" s="6"/>
      <c r="CG50" s="7"/>
      <c r="CH50" s="7"/>
      <c r="CI50" s="6"/>
      <c r="CJ50" s="6"/>
      <c r="CK50" s="6"/>
      <c r="CL50" s="6"/>
      <c r="CM50" s="7"/>
      <c r="CN50" s="7"/>
      <c r="CO50" s="6"/>
      <c r="CP50" s="6"/>
      <c r="CQ50" s="6"/>
      <c r="CR50" s="6"/>
      <c r="CS50" s="7"/>
      <c r="CT50" s="7"/>
      <c r="CU50" s="6"/>
      <c r="CV50" s="6"/>
      <c r="CW50" s="6"/>
      <c r="CX50" s="6"/>
      <c r="CY50" s="7"/>
      <c r="CZ50" s="7"/>
      <c r="DA50" s="6"/>
      <c r="DB50" s="6"/>
      <c r="DC50" s="6"/>
      <c r="DD50" s="6"/>
      <c r="DE50" s="7"/>
      <c r="DF50" s="7"/>
      <c r="DG50" s="6"/>
      <c r="DH50" s="6"/>
      <c r="DI50" s="6"/>
      <c r="DJ50" s="6"/>
      <c r="DK50" s="7"/>
      <c r="DL50" s="7"/>
      <c r="DM50" s="6"/>
      <c r="DN50" s="6"/>
      <c r="DO50" s="6"/>
      <c r="DP50" s="6"/>
      <c r="DQ50" s="7"/>
      <c r="DR50" s="7"/>
      <c r="DS50" s="6"/>
      <c r="DT50" s="6"/>
      <c r="DU50" s="6"/>
      <c r="DV50" s="6"/>
      <c r="DW50" s="7"/>
      <c r="DX50" s="7"/>
      <c r="DY50" s="6"/>
      <c r="DZ50" s="6"/>
      <c r="EA50" s="6"/>
      <c r="EB50" s="6"/>
      <c r="EC50" s="7"/>
      <c r="ED50" s="7"/>
      <c r="EE50" s="6"/>
      <c r="EF50" s="6"/>
      <c r="EG50" s="6">
        <v>1</v>
      </c>
      <c r="EH50" s="6">
        <v>0.1</v>
      </c>
      <c r="EI50" s="7">
        <v>0</v>
      </c>
      <c r="EJ50" s="7">
        <v>9600</v>
      </c>
      <c r="EK50" s="6"/>
      <c r="EL50" s="6"/>
      <c r="EM50" s="6"/>
      <c r="EN50" s="6"/>
      <c r="EO50" s="6"/>
      <c r="EP50" s="6"/>
      <c r="EQ50" s="6"/>
      <c r="ER50" s="6"/>
      <c r="ES50" s="6"/>
      <c r="ET50" s="6"/>
      <c r="EU50" s="7"/>
      <c r="EV50" s="7"/>
      <c r="EW50" s="6">
        <v>1</v>
      </c>
      <c r="EX50" s="6"/>
      <c r="EY50" s="6"/>
      <c r="EZ50" s="6">
        <v>1</v>
      </c>
      <c r="FA50" s="7">
        <v>0</v>
      </c>
      <c r="FB50" s="7">
        <v>65387</v>
      </c>
      <c r="FC50" s="6">
        <v>1</v>
      </c>
      <c r="FD50" s="6"/>
      <c r="FE50" s="6"/>
      <c r="FF50" s="6">
        <v>1</v>
      </c>
      <c r="FG50" s="7">
        <v>0</v>
      </c>
      <c r="FH50" s="7">
        <v>59296</v>
      </c>
      <c r="FI50" s="6"/>
      <c r="FJ50" s="6"/>
      <c r="FK50" s="6"/>
      <c r="FL50" s="6"/>
      <c r="FM50" s="7"/>
      <c r="FN50" s="7"/>
      <c r="FO50" s="6">
        <v>1</v>
      </c>
      <c r="FP50" s="6"/>
      <c r="FQ50" s="6"/>
      <c r="FR50" s="6">
        <v>1</v>
      </c>
      <c r="FS50" s="7">
        <v>0</v>
      </c>
      <c r="FT50" s="7">
        <v>42608</v>
      </c>
      <c r="FU50" s="6"/>
      <c r="FV50" s="6"/>
      <c r="FW50" s="6"/>
      <c r="FX50" s="6"/>
      <c r="FY50" s="7"/>
      <c r="FZ50" s="7"/>
      <c r="GA50" s="6"/>
      <c r="GB50" s="6"/>
      <c r="GC50" s="6">
        <v>1</v>
      </c>
      <c r="GD50" s="6">
        <v>0.2</v>
      </c>
      <c r="GE50" s="7">
        <v>0</v>
      </c>
      <c r="GF50" s="7">
        <v>13500</v>
      </c>
    </row>
    <row r="51" spans="1:188" x14ac:dyDescent="0.25">
      <c r="A51" s="6" t="s">
        <v>302</v>
      </c>
      <c r="B51" s="6" t="s">
        <v>1125</v>
      </c>
      <c r="C51" s="6"/>
      <c r="D51" s="6"/>
      <c r="E51" s="6"/>
      <c r="F51" s="6"/>
      <c r="G51" s="7"/>
      <c r="H51" s="7"/>
      <c r="I51" s="6"/>
      <c r="J51" s="6"/>
      <c r="K51" s="6"/>
      <c r="L51" s="6"/>
      <c r="M51" s="6"/>
      <c r="N51" s="6"/>
      <c r="O51" s="6"/>
      <c r="P51" s="6"/>
      <c r="Q51" s="6"/>
      <c r="R51" s="6"/>
      <c r="S51" s="7"/>
      <c r="T51" s="7"/>
      <c r="U51" s="6"/>
      <c r="V51" s="6"/>
      <c r="W51" s="6"/>
      <c r="X51" s="6"/>
      <c r="Y51" s="7"/>
      <c r="Z51" s="7"/>
      <c r="AA51" s="6">
        <v>1</v>
      </c>
      <c r="AB51" s="6"/>
      <c r="AC51" s="6"/>
      <c r="AD51" s="6">
        <v>1</v>
      </c>
      <c r="AE51" s="7">
        <v>50523</v>
      </c>
      <c r="AF51" s="7">
        <v>51660</v>
      </c>
      <c r="AG51" s="6"/>
      <c r="AH51" s="6"/>
      <c r="AI51" s="6"/>
      <c r="AJ51" s="6"/>
      <c r="AK51" s="7"/>
      <c r="AL51" s="7"/>
      <c r="AM51" s="6"/>
      <c r="AN51" s="6"/>
      <c r="AO51" s="6"/>
      <c r="AP51" s="6"/>
      <c r="AQ51" s="6"/>
      <c r="AR51" s="6"/>
      <c r="AS51" s="6"/>
      <c r="AT51" s="6"/>
      <c r="AU51" s="6"/>
      <c r="AV51" s="6"/>
      <c r="AW51" s="7"/>
      <c r="AX51" s="7"/>
      <c r="AY51" s="6"/>
      <c r="AZ51" s="6">
        <v>2</v>
      </c>
      <c r="BA51" s="6"/>
      <c r="BB51" s="6">
        <v>1</v>
      </c>
      <c r="BC51" s="7">
        <v>48938</v>
      </c>
      <c r="BD51" s="7">
        <v>56768</v>
      </c>
      <c r="BE51" s="6">
        <v>1</v>
      </c>
      <c r="BF51" s="6"/>
      <c r="BG51" s="6"/>
      <c r="BH51" s="6">
        <v>1</v>
      </c>
      <c r="BI51" s="7">
        <v>115764</v>
      </c>
      <c r="BJ51" s="7">
        <v>115764</v>
      </c>
      <c r="BK51" s="6"/>
      <c r="BL51" s="6"/>
      <c r="BM51" s="6"/>
      <c r="BN51" s="6"/>
      <c r="BO51" s="7"/>
      <c r="BP51" s="7"/>
      <c r="BQ51" s="6">
        <v>1</v>
      </c>
      <c r="BR51" s="6"/>
      <c r="BS51" s="6"/>
      <c r="BT51" s="6">
        <v>1</v>
      </c>
      <c r="BU51" s="7">
        <v>89295</v>
      </c>
      <c r="BV51" s="7">
        <v>89295</v>
      </c>
      <c r="BW51" s="6">
        <v>3</v>
      </c>
      <c r="BX51" s="6"/>
      <c r="BY51" s="6"/>
      <c r="BZ51" s="6">
        <v>3</v>
      </c>
      <c r="CA51" s="7">
        <v>77141</v>
      </c>
      <c r="CB51" s="7">
        <v>85639</v>
      </c>
      <c r="CC51" s="6"/>
      <c r="CD51" s="6">
        <v>2</v>
      </c>
      <c r="CE51" s="6"/>
      <c r="CF51" s="6">
        <v>1</v>
      </c>
      <c r="CG51" s="7">
        <v>89295</v>
      </c>
      <c r="CH51" s="7">
        <v>89295</v>
      </c>
      <c r="CI51" s="6"/>
      <c r="CJ51" s="6">
        <v>1</v>
      </c>
      <c r="CK51" s="6"/>
      <c r="CL51" s="6">
        <v>0.1</v>
      </c>
      <c r="CM51" s="7">
        <v>217750</v>
      </c>
      <c r="CN51" s="7">
        <v>217750</v>
      </c>
      <c r="CO51" s="6">
        <v>1</v>
      </c>
      <c r="CP51" s="6"/>
      <c r="CQ51" s="6"/>
      <c r="CR51" s="6">
        <v>1</v>
      </c>
      <c r="CS51" s="7">
        <v>103378</v>
      </c>
      <c r="CT51" s="7">
        <v>103378</v>
      </c>
      <c r="CU51" s="6">
        <v>1</v>
      </c>
      <c r="CV51" s="6"/>
      <c r="CW51" s="6"/>
      <c r="CX51" s="6">
        <v>1</v>
      </c>
      <c r="CY51" s="7">
        <v>112793</v>
      </c>
      <c r="CZ51" s="7">
        <v>112793</v>
      </c>
      <c r="DA51" s="6">
        <v>1</v>
      </c>
      <c r="DB51" s="6"/>
      <c r="DC51" s="6"/>
      <c r="DD51" s="6">
        <v>1</v>
      </c>
      <c r="DE51" s="7">
        <v>56124</v>
      </c>
      <c r="DF51" s="7">
        <v>57387</v>
      </c>
      <c r="DG51" s="6">
        <v>1</v>
      </c>
      <c r="DH51" s="6"/>
      <c r="DI51" s="6"/>
      <c r="DJ51" s="6">
        <v>1</v>
      </c>
      <c r="DK51" s="7">
        <v>89295</v>
      </c>
      <c r="DL51" s="7">
        <v>89295</v>
      </c>
      <c r="DM51" s="6"/>
      <c r="DN51" s="6"/>
      <c r="DO51" s="6"/>
      <c r="DP51" s="6"/>
      <c r="DQ51" s="7"/>
      <c r="DR51" s="7"/>
      <c r="DS51" s="6"/>
      <c r="DT51" s="6"/>
      <c r="DU51" s="6"/>
      <c r="DV51" s="6"/>
      <c r="DW51" s="7"/>
      <c r="DX51" s="7"/>
      <c r="DY51" s="6"/>
      <c r="DZ51" s="6"/>
      <c r="EA51" s="6"/>
      <c r="EB51" s="6"/>
      <c r="EC51" s="7"/>
      <c r="ED51" s="7"/>
      <c r="EE51" s="6"/>
      <c r="EF51" s="6"/>
      <c r="EG51" s="6"/>
      <c r="EH51" s="6"/>
      <c r="EI51" s="7"/>
      <c r="EJ51" s="7"/>
      <c r="EK51" s="6"/>
      <c r="EL51" s="6"/>
      <c r="EM51" s="6"/>
      <c r="EN51" s="6"/>
      <c r="EO51" s="6"/>
      <c r="EP51" s="6"/>
      <c r="EQ51" s="6"/>
      <c r="ER51" s="6"/>
      <c r="ES51" s="6"/>
      <c r="ET51" s="6"/>
      <c r="EU51" s="7"/>
      <c r="EV51" s="7"/>
      <c r="EW51" s="6">
        <v>4</v>
      </c>
      <c r="EX51" s="6"/>
      <c r="EY51" s="6"/>
      <c r="EZ51" s="6">
        <v>4</v>
      </c>
      <c r="FA51" s="7">
        <v>80990</v>
      </c>
      <c r="FB51" s="7">
        <v>85039</v>
      </c>
      <c r="FC51" s="6"/>
      <c r="FD51" s="6"/>
      <c r="FE51" s="6"/>
      <c r="FF51" s="6"/>
      <c r="FG51" s="7"/>
      <c r="FH51" s="7"/>
      <c r="FI51" s="6"/>
      <c r="FJ51" s="6"/>
      <c r="FK51" s="6"/>
      <c r="FL51" s="6"/>
      <c r="FM51" s="7"/>
      <c r="FN51" s="7"/>
      <c r="FO51" s="6">
        <v>2</v>
      </c>
      <c r="FP51" s="6">
        <v>1</v>
      </c>
      <c r="FQ51" s="6"/>
      <c r="FR51" s="6">
        <v>2</v>
      </c>
      <c r="FS51" s="7">
        <v>42955</v>
      </c>
      <c r="FT51" s="7">
        <v>57550</v>
      </c>
      <c r="FU51" s="6"/>
      <c r="FV51" s="6"/>
      <c r="FW51" s="6"/>
      <c r="FX51" s="6"/>
      <c r="FY51" s="7"/>
      <c r="FZ51" s="7"/>
      <c r="GA51" s="6"/>
      <c r="GB51" s="6"/>
      <c r="GC51" s="6"/>
      <c r="GD51" s="6"/>
      <c r="GE51" s="7"/>
      <c r="GF51" s="7"/>
    </row>
    <row r="52" spans="1:188" x14ac:dyDescent="0.25">
      <c r="A52" s="6" t="s">
        <v>122</v>
      </c>
      <c r="B52" s="6" t="s">
        <v>1125</v>
      </c>
      <c r="C52" s="6"/>
      <c r="D52" s="6"/>
      <c r="E52" s="6"/>
      <c r="F52" s="6"/>
      <c r="G52" s="7"/>
      <c r="H52" s="7"/>
      <c r="I52" s="6"/>
      <c r="J52" s="6"/>
      <c r="K52" s="6"/>
      <c r="L52" s="6"/>
      <c r="M52" s="6"/>
      <c r="N52" s="6"/>
      <c r="O52" s="6"/>
      <c r="P52" s="6"/>
      <c r="Q52" s="6"/>
      <c r="R52" s="6"/>
      <c r="S52" s="7"/>
      <c r="T52" s="7"/>
      <c r="U52" s="6"/>
      <c r="V52" s="6"/>
      <c r="W52" s="6"/>
      <c r="X52" s="6"/>
      <c r="Y52" s="7"/>
      <c r="Z52" s="7"/>
      <c r="AA52" s="6"/>
      <c r="AB52" s="6"/>
      <c r="AC52" s="6"/>
      <c r="AD52" s="6"/>
      <c r="AE52" s="7"/>
      <c r="AF52" s="7"/>
      <c r="AG52" s="6"/>
      <c r="AH52" s="6"/>
      <c r="AI52" s="6"/>
      <c r="AJ52" s="6"/>
      <c r="AK52" s="7"/>
      <c r="AL52" s="7"/>
      <c r="AM52" s="6"/>
      <c r="AN52" s="6"/>
      <c r="AO52" s="6"/>
      <c r="AP52" s="6"/>
      <c r="AQ52" s="6"/>
      <c r="AR52" s="6"/>
      <c r="AS52" s="6"/>
      <c r="AT52" s="6"/>
      <c r="AU52" s="6"/>
      <c r="AV52" s="6"/>
      <c r="AW52" s="7"/>
      <c r="AX52" s="7"/>
      <c r="AY52" s="6"/>
      <c r="AZ52" s="6"/>
      <c r="BA52" s="6"/>
      <c r="BB52" s="6"/>
      <c r="BC52" s="7"/>
      <c r="BD52" s="7"/>
      <c r="BE52" s="6"/>
      <c r="BF52" s="6"/>
      <c r="BG52" s="6"/>
      <c r="BH52" s="6"/>
      <c r="BI52" s="7"/>
      <c r="BJ52" s="7"/>
      <c r="BK52" s="6"/>
      <c r="BL52" s="6"/>
      <c r="BM52" s="6"/>
      <c r="BN52" s="6"/>
      <c r="BO52" s="7"/>
      <c r="BP52" s="7"/>
      <c r="BQ52" s="6"/>
      <c r="BR52" s="6">
        <v>1</v>
      </c>
      <c r="BS52" s="6"/>
      <c r="BT52" s="6"/>
      <c r="BU52" s="7"/>
      <c r="BV52" s="7">
        <v>20000</v>
      </c>
      <c r="BW52" s="6"/>
      <c r="BX52" s="6"/>
      <c r="BY52" s="6"/>
      <c r="BZ52" s="6"/>
      <c r="CA52" s="7"/>
      <c r="CB52" s="7"/>
      <c r="CC52" s="6"/>
      <c r="CD52" s="6"/>
      <c r="CE52" s="6"/>
      <c r="CF52" s="6"/>
      <c r="CG52" s="7"/>
      <c r="CH52" s="7"/>
      <c r="CI52" s="6"/>
      <c r="CJ52" s="6"/>
      <c r="CK52" s="6"/>
      <c r="CL52" s="6"/>
      <c r="CM52" s="7"/>
      <c r="CN52" s="7"/>
      <c r="CO52" s="6"/>
      <c r="CP52" s="6"/>
      <c r="CQ52" s="6"/>
      <c r="CR52" s="6"/>
      <c r="CS52" s="7"/>
      <c r="CT52" s="7"/>
      <c r="CU52" s="6"/>
      <c r="CV52" s="6"/>
      <c r="CW52" s="6"/>
      <c r="CX52" s="6"/>
      <c r="CY52" s="7"/>
      <c r="CZ52" s="7"/>
      <c r="DA52" s="6"/>
      <c r="DB52" s="6"/>
      <c r="DC52" s="6"/>
      <c r="DD52" s="6"/>
      <c r="DE52" s="7"/>
      <c r="DF52" s="7"/>
      <c r="DG52" s="6">
        <v>1</v>
      </c>
      <c r="DH52" s="6"/>
      <c r="DI52" s="6"/>
      <c r="DJ52" s="6">
        <v>1</v>
      </c>
      <c r="DK52" s="7">
        <v>37500</v>
      </c>
      <c r="DL52" s="7"/>
      <c r="DM52" s="6"/>
      <c r="DN52" s="6"/>
      <c r="DO52" s="6"/>
      <c r="DP52" s="6"/>
      <c r="DQ52" s="7"/>
      <c r="DR52" s="7"/>
      <c r="DS52" s="6"/>
      <c r="DT52" s="6"/>
      <c r="DU52" s="6"/>
      <c r="DV52" s="6"/>
      <c r="DW52" s="7"/>
      <c r="DX52" s="7"/>
      <c r="DY52" s="6"/>
      <c r="DZ52" s="6"/>
      <c r="EA52" s="6"/>
      <c r="EB52" s="6"/>
      <c r="EC52" s="7"/>
      <c r="ED52" s="7"/>
      <c r="EE52" s="6"/>
      <c r="EF52" s="6"/>
      <c r="EG52" s="6"/>
      <c r="EH52" s="6"/>
      <c r="EI52" s="7"/>
      <c r="EJ52" s="7"/>
      <c r="EK52" s="6"/>
      <c r="EL52" s="6"/>
      <c r="EM52" s="6"/>
      <c r="EN52" s="6"/>
      <c r="EO52" s="6"/>
      <c r="EP52" s="6"/>
      <c r="EQ52" s="6"/>
      <c r="ER52" s="6"/>
      <c r="ES52" s="6"/>
      <c r="ET52" s="6"/>
      <c r="EU52" s="7"/>
      <c r="EV52" s="7"/>
      <c r="EW52" s="6">
        <v>1</v>
      </c>
      <c r="EX52" s="6"/>
      <c r="EY52" s="97"/>
      <c r="EZ52" s="6"/>
      <c r="FA52" s="7">
        <v>76000</v>
      </c>
      <c r="FB52" s="7"/>
      <c r="FC52" s="6"/>
      <c r="FD52" s="6"/>
      <c r="FE52" s="6"/>
      <c r="FF52" s="6"/>
      <c r="FG52" s="7"/>
      <c r="FH52" s="7"/>
      <c r="FI52" s="6"/>
      <c r="FJ52" s="6"/>
      <c r="FK52" s="6"/>
      <c r="FL52" s="6"/>
      <c r="FM52" s="7"/>
      <c r="FN52" s="7"/>
      <c r="FO52" s="6"/>
      <c r="FP52" s="6"/>
      <c r="FQ52" s="6"/>
      <c r="FR52" s="6"/>
      <c r="FS52" s="7"/>
      <c r="FT52" s="7"/>
      <c r="FU52" s="6"/>
      <c r="FV52" s="6"/>
      <c r="FW52" s="6"/>
      <c r="FX52" s="6"/>
      <c r="FY52" s="7"/>
      <c r="FZ52" s="7"/>
      <c r="GA52" s="6"/>
      <c r="GB52" s="6"/>
      <c r="GC52" s="6"/>
      <c r="GD52" s="6"/>
      <c r="GE52" s="7"/>
      <c r="GF52" s="7"/>
    </row>
    <row r="53" spans="1:188" x14ac:dyDescent="0.25">
      <c r="A53" s="6" t="s">
        <v>344</v>
      </c>
      <c r="B53" s="6" t="s">
        <v>1125</v>
      </c>
      <c r="C53" s="6"/>
      <c r="D53" s="6"/>
      <c r="E53" s="6"/>
      <c r="F53" s="6"/>
      <c r="G53" s="7"/>
      <c r="H53" s="7"/>
      <c r="I53" s="6"/>
      <c r="J53" s="6"/>
      <c r="K53" s="6"/>
      <c r="L53" s="6"/>
      <c r="M53" s="6"/>
      <c r="N53" s="6"/>
      <c r="O53" s="6">
        <v>1</v>
      </c>
      <c r="P53" s="6">
        <v>1</v>
      </c>
      <c r="Q53" s="6">
        <v>0</v>
      </c>
      <c r="R53" s="6">
        <v>1</v>
      </c>
      <c r="S53" s="7">
        <v>41924</v>
      </c>
      <c r="T53" s="7">
        <v>49520</v>
      </c>
      <c r="U53" s="6">
        <v>1</v>
      </c>
      <c r="V53" s="6"/>
      <c r="W53" s="6"/>
      <c r="X53" s="6">
        <v>1</v>
      </c>
      <c r="Y53" s="7">
        <v>92615</v>
      </c>
      <c r="Z53" s="7">
        <v>109392</v>
      </c>
      <c r="AA53" s="6"/>
      <c r="AB53" s="6"/>
      <c r="AC53" s="6"/>
      <c r="AD53" s="6"/>
      <c r="AE53" s="7"/>
      <c r="AF53" s="7"/>
      <c r="AG53" s="6">
        <v>4</v>
      </c>
      <c r="AH53" s="6"/>
      <c r="AI53" s="6"/>
      <c r="AJ53" s="6">
        <v>4</v>
      </c>
      <c r="AK53" s="7">
        <v>45021</v>
      </c>
      <c r="AL53" s="7">
        <v>76210</v>
      </c>
      <c r="AM53" s="6"/>
      <c r="AN53" s="6"/>
      <c r="AO53" s="6">
        <v>2</v>
      </c>
      <c r="AP53" s="6"/>
      <c r="AQ53" s="6"/>
      <c r="AR53" s="6"/>
      <c r="AS53" s="6">
        <v>1</v>
      </c>
      <c r="AT53" s="6"/>
      <c r="AU53" s="6"/>
      <c r="AV53" s="6">
        <v>1</v>
      </c>
      <c r="AW53" s="7">
        <v>96136</v>
      </c>
      <c r="AX53" s="7">
        <v>122580</v>
      </c>
      <c r="AY53" s="6">
        <v>1</v>
      </c>
      <c r="AZ53" s="6"/>
      <c r="BA53" s="6"/>
      <c r="BB53" s="6">
        <v>1</v>
      </c>
      <c r="BC53" s="7">
        <v>74805</v>
      </c>
      <c r="BD53" s="7">
        <v>96237</v>
      </c>
      <c r="BE53" s="6">
        <v>1</v>
      </c>
      <c r="BF53" s="6"/>
      <c r="BG53" s="6"/>
      <c r="BH53" s="6">
        <v>1</v>
      </c>
      <c r="BI53" s="7">
        <v>96136</v>
      </c>
      <c r="BJ53" s="7">
        <v>122580</v>
      </c>
      <c r="BK53" s="6"/>
      <c r="BL53" s="6"/>
      <c r="BM53" s="6"/>
      <c r="BN53" s="6"/>
      <c r="BO53" s="7"/>
      <c r="BP53" s="7"/>
      <c r="BQ53" s="6"/>
      <c r="BR53" s="6">
        <v>1</v>
      </c>
      <c r="BS53" s="6"/>
      <c r="BT53" s="6"/>
      <c r="BU53" s="7">
        <v>69931</v>
      </c>
      <c r="BV53" s="7">
        <v>82598</v>
      </c>
      <c r="BW53" s="6">
        <v>4</v>
      </c>
      <c r="BX53" s="6"/>
      <c r="BY53" s="6"/>
      <c r="BZ53" s="6">
        <v>4</v>
      </c>
      <c r="CA53" s="7">
        <v>65322</v>
      </c>
      <c r="CB53" s="7">
        <v>77154</v>
      </c>
      <c r="CC53" s="6">
        <v>3</v>
      </c>
      <c r="CD53" s="6"/>
      <c r="CE53" s="6"/>
      <c r="CF53" s="6">
        <v>3</v>
      </c>
      <c r="CG53" s="7">
        <v>65322</v>
      </c>
      <c r="CH53" s="7">
        <v>77154</v>
      </c>
      <c r="CI53" s="6"/>
      <c r="CJ53" s="6"/>
      <c r="CK53" s="6">
        <v>1</v>
      </c>
      <c r="CL53" s="6"/>
      <c r="CM53" s="7"/>
      <c r="CN53" s="7"/>
      <c r="CO53" s="6"/>
      <c r="CP53" s="6"/>
      <c r="CQ53" s="6"/>
      <c r="CR53" s="6"/>
      <c r="CS53" s="7"/>
      <c r="CT53" s="7"/>
      <c r="CU53" s="6"/>
      <c r="CV53" s="6"/>
      <c r="CW53" s="6"/>
      <c r="CX53" s="6"/>
      <c r="CY53" s="7"/>
      <c r="CZ53" s="7"/>
      <c r="DA53" s="6">
        <v>4</v>
      </c>
      <c r="DB53" s="6"/>
      <c r="DC53" s="6"/>
      <c r="DD53" s="6">
        <v>4</v>
      </c>
      <c r="DE53" s="7">
        <v>53620</v>
      </c>
      <c r="DF53" s="7">
        <v>63334</v>
      </c>
      <c r="DG53" s="6">
        <v>1</v>
      </c>
      <c r="DH53" s="6"/>
      <c r="DI53" s="6"/>
      <c r="DJ53" s="6">
        <v>1</v>
      </c>
      <c r="DK53" s="7">
        <v>62415</v>
      </c>
      <c r="DL53" s="7">
        <v>80466</v>
      </c>
      <c r="DM53" s="6"/>
      <c r="DN53" s="6"/>
      <c r="DO53" s="6"/>
      <c r="DP53" s="6"/>
      <c r="DQ53" s="7"/>
      <c r="DR53" s="7"/>
      <c r="DS53" s="6">
        <v>1</v>
      </c>
      <c r="DT53" s="6">
        <v>1</v>
      </c>
      <c r="DU53" s="6"/>
      <c r="DV53" s="6"/>
      <c r="DW53" s="7">
        <v>39544</v>
      </c>
      <c r="DX53" s="7">
        <v>46707</v>
      </c>
      <c r="DY53" s="6"/>
      <c r="DZ53" s="6"/>
      <c r="EA53" s="6">
        <v>1</v>
      </c>
      <c r="EB53" s="6">
        <v>1</v>
      </c>
      <c r="EC53" s="7">
        <v>125000</v>
      </c>
      <c r="ED53" s="7">
        <v>125000</v>
      </c>
      <c r="EE53" s="6">
        <v>6</v>
      </c>
      <c r="EF53" s="6"/>
      <c r="EG53" s="6"/>
      <c r="EH53" s="6">
        <v>6</v>
      </c>
      <c r="EI53" s="7">
        <v>54272</v>
      </c>
      <c r="EJ53" s="7">
        <v>73856</v>
      </c>
      <c r="EK53" s="6"/>
      <c r="EL53" s="6"/>
      <c r="EM53" s="6"/>
      <c r="EN53" s="6"/>
      <c r="EO53" s="6"/>
      <c r="EP53" s="6"/>
      <c r="EQ53" s="6">
        <v>2</v>
      </c>
      <c r="ER53" s="6"/>
      <c r="ES53" s="6"/>
      <c r="ET53" s="6">
        <v>2</v>
      </c>
      <c r="EU53" s="7">
        <v>61085</v>
      </c>
      <c r="EV53" s="7">
        <v>85242</v>
      </c>
      <c r="EW53" s="6">
        <v>3</v>
      </c>
      <c r="EX53" s="6"/>
      <c r="EY53" s="6"/>
      <c r="EZ53" s="6">
        <v>3</v>
      </c>
      <c r="FA53" s="7">
        <v>65322</v>
      </c>
      <c r="FB53" s="7">
        <v>77154</v>
      </c>
      <c r="FC53" s="6">
        <v>4</v>
      </c>
      <c r="FD53" s="6"/>
      <c r="FE53" s="6"/>
      <c r="FF53" s="6">
        <v>4</v>
      </c>
      <c r="FG53" s="7">
        <v>65322</v>
      </c>
      <c r="FH53" s="7">
        <v>77154</v>
      </c>
      <c r="FI53" s="6">
        <v>35</v>
      </c>
      <c r="FJ53" s="6"/>
      <c r="FK53" s="6"/>
      <c r="FL53" s="6">
        <v>35</v>
      </c>
      <c r="FM53" s="7">
        <v>44461</v>
      </c>
      <c r="FN53" s="7">
        <v>60505</v>
      </c>
      <c r="FO53" s="6">
        <v>3</v>
      </c>
      <c r="FP53" s="6">
        <v>1</v>
      </c>
      <c r="FQ53" s="6"/>
      <c r="FR53" s="6">
        <v>3</v>
      </c>
      <c r="FS53" s="7">
        <v>44503</v>
      </c>
      <c r="FT53" s="7">
        <v>52655</v>
      </c>
      <c r="FU53" s="6"/>
      <c r="FV53" s="6"/>
      <c r="FW53" s="6"/>
      <c r="FX53" s="6"/>
      <c r="FY53" s="7"/>
      <c r="FZ53" s="7"/>
      <c r="GA53" s="6"/>
      <c r="GB53" s="6"/>
      <c r="GC53" s="6"/>
      <c r="GD53" s="6"/>
      <c r="GE53" s="7"/>
      <c r="GF53" s="7"/>
    </row>
    <row r="54" spans="1:188" x14ac:dyDescent="0.25">
      <c r="A54" s="6" t="s">
        <v>223</v>
      </c>
      <c r="B54" s="6" t="s">
        <v>1125</v>
      </c>
      <c r="C54" s="6">
        <v>1</v>
      </c>
      <c r="D54" s="6"/>
      <c r="E54" s="6"/>
      <c r="F54" s="6">
        <v>0.75</v>
      </c>
      <c r="G54" s="7">
        <v>56306.25</v>
      </c>
      <c r="H54" s="7">
        <v>75075</v>
      </c>
      <c r="I54" s="6"/>
      <c r="J54" s="6"/>
      <c r="K54" s="6"/>
      <c r="L54" s="6"/>
      <c r="M54" s="6"/>
      <c r="N54" s="6"/>
      <c r="O54" s="6"/>
      <c r="P54" s="6"/>
      <c r="Q54" s="6"/>
      <c r="R54" s="6"/>
      <c r="S54" s="7"/>
      <c r="T54" s="7"/>
      <c r="U54" s="6">
        <v>1</v>
      </c>
      <c r="V54" s="6"/>
      <c r="W54" s="6"/>
      <c r="X54" s="6">
        <v>1</v>
      </c>
      <c r="Y54" s="7">
        <v>57836</v>
      </c>
      <c r="Z54" s="7">
        <v>80900</v>
      </c>
      <c r="AA54" s="6"/>
      <c r="AB54" s="6"/>
      <c r="AC54" s="6"/>
      <c r="AD54" s="6"/>
      <c r="AE54" s="7"/>
      <c r="AF54" s="7"/>
      <c r="AG54" s="6"/>
      <c r="AH54" s="6"/>
      <c r="AI54" s="6">
        <v>1</v>
      </c>
      <c r="AJ54" s="6">
        <v>0.2</v>
      </c>
      <c r="AK54" s="7">
        <v>32760</v>
      </c>
      <c r="AL54" s="7">
        <v>81900</v>
      </c>
      <c r="AM54" s="6"/>
      <c r="AN54" s="6"/>
      <c r="AO54" s="6">
        <v>2</v>
      </c>
      <c r="AP54" s="6">
        <v>0.2</v>
      </c>
      <c r="AQ54" s="6">
        <v>39000</v>
      </c>
      <c r="AR54" s="6">
        <v>195000</v>
      </c>
      <c r="AS54" s="6"/>
      <c r="AT54" s="6"/>
      <c r="AU54" s="6"/>
      <c r="AV54" s="6"/>
      <c r="AW54" s="7"/>
      <c r="AX54" s="7"/>
      <c r="AY54" s="6">
        <v>1</v>
      </c>
      <c r="AZ54" s="6"/>
      <c r="BA54" s="6"/>
      <c r="BB54" s="6">
        <v>0.25</v>
      </c>
      <c r="BC54" s="7">
        <v>18018</v>
      </c>
      <c r="BD54" s="7">
        <v>75075</v>
      </c>
      <c r="BE54" s="6"/>
      <c r="BF54" s="6"/>
      <c r="BG54" s="6"/>
      <c r="BH54" s="6"/>
      <c r="BI54" s="7"/>
      <c r="BJ54" s="7"/>
      <c r="BK54" s="6"/>
      <c r="BL54" s="6"/>
      <c r="BM54" s="6"/>
      <c r="BN54" s="6"/>
      <c r="BO54" s="7"/>
      <c r="BP54" s="7"/>
      <c r="BQ54" s="6"/>
      <c r="BR54" s="6"/>
      <c r="BS54" s="6"/>
      <c r="BT54" s="6"/>
      <c r="BU54" s="7"/>
      <c r="BV54" s="7"/>
      <c r="BW54" s="6"/>
      <c r="BX54" s="6"/>
      <c r="BY54" s="6"/>
      <c r="BZ54" s="6"/>
      <c r="CA54" s="7"/>
      <c r="CB54" s="7"/>
      <c r="CC54" s="6"/>
      <c r="CD54" s="6"/>
      <c r="CE54" s="6"/>
      <c r="CF54" s="6"/>
      <c r="CG54" s="7"/>
      <c r="CH54" s="7"/>
      <c r="CI54" s="6"/>
      <c r="CJ54" s="6"/>
      <c r="CK54" s="6">
        <v>2</v>
      </c>
      <c r="CL54" s="6">
        <v>0.25</v>
      </c>
      <c r="CM54" s="7">
        <v>0</v>
      </c>
      <c r="CN54" s="7">
        <v>0</v>
      </c>
      <c r="CO54" s="6"/>
      <c r="CP54" s="6">
        <v>1</v>
      </c>
      <c r="CQ54" s="6"/>
      <c r="CR54" s="6">
        <v>0.67</v>
      </c>
      <c r="CS54" s="7">
        <v>61404.5</v>
      </c>
      <c r="CT54" s="7">
        <v>91650</v>
      </c>
      <c r="CU54" s="6">
        <v>1</v>
      </c>
      <c r="CV54" s="6"/>
      <c r="CW54" s="6"/>
      <c r="CX54" s="6">
        <v>1</v>
      </c>
      <c r="CY54" s="7">
        <v>57836</v>
      </c>
      <c r="CZ54" s="7">
        <v>80148</v>
      </c>
      <c r="DA54" s="6"/>
      <c r="DB54" s="6"/>
      <c r="DC54" s="6"/>
      <c r="DD54" s="6"/>
      <c r="DE54" s="7"/>
      <c r="DF54" s="7"/>
      <c r="DG54" s="6">
        <v>1</v>
      </c>
      <c r="DH54" s="6"/>
      <c r="DI54" s="6"/>
      <c r="DJ54" s="6">
        <v>1</v>
      </c>
      <c r="DK54" s="7">
        <v>56455.5</v>
      </c>
      <c r="DL54" s="7">
        <v>68844.5</v>
      </c>
      <c r="DM54" s="6"/>
      <c r="DN54" s="6"/>
      <c r="DO54" s="6"/>
      <c r="DP54" s="6"/>
      <c r="DQ54" s="7"/>
      <c r="DR54" s="7"/>
      <c r="DS54" s="6"/>
      <c r="DT54" s="6"/>
      <c r="DU54" s="6"/>
      <c r="DV54" s="6"/>
      <c r="DW54" s="7"/>
      <c r="DX54" s="7"/>
      <c r="DY54" s="6"/>
      <c r="DZ54" s="6"/>
      <c r="EA54" s="6"/>
      <c r="EB54" s="6"/>
      <c r="EC54" s="7"/>
      <c r="ED54" s="7"/>
      <c r="EE54" s="6"/>
      <c r="EF54" s="6"/>
      <c r="EG54" s="6">
        <v>1</v>
      </c>
      <c r="EH54" s="6">
        <v>0.2</v>
      </c>
      <c r="EI54" s="7">
        <v>53769</v>
      </c>
      <c r="EJ54" s="7">
        <v>72699.17</v>
      </c>
      <c r="EK54" s="6"/>
      <c r="EL54" s="6"/>
      <c r="EM54" s="6"/>
      <c r="EN54" s="6"/>
      <c r="EO54" s="6"/>
      <c r="EP54" s="6"/>
      <c r="EQ54" s="6"/>
      <c r="ER54" s="6"/>
      <c r="ES54" s="6"/>
      <c r="ET54" s="6"/>
      <c r="EU54" s="7"/>
      <c r="EV54" s="7"/>
      <c r="EW54" s="6">
        <v>2</v>
      </c>
      <c r="EX54" s="6"/>
      <c r="EY54" s="6"/>
      <c r="EZ54" s="6">
        <v>2</v>
      </c>
      <c r="FA54" s="7">
        <v>53769</v>
      </c>
      <c r="FB54" s="7">
        <v>72699.17</v>
      </c>
      <c r="FC54" s="6"/>
      <c r="FD54" s="6"/>
      <c r="FE54" s="6"/>
      <c r="FF54" s="6"/>
      <c r="FG54" s="7"/>
      <c r="FH54" s="7"/>
      <c r="FI54" s="6"/>
      <c r="FJ54" s="6"/>
      <c r="FK54" s="6"/>
      <c r="FL54" s="6"/>
      <c r="FM54" s="7"/>
      <c r="FN54" s="7"/>
      <c r="FO54" s="6"/>
      <c r="FP54" s="6">
        <v>2</v>
      </c>
      <c r="FQ54" s="6"/>
      <c r="FR54" s="6">
        <v>1.19</v>
      </c>
      <c r="FS54" s="7">
        <v>15210</v>
      </c>
      <c r="FT54" s="7">
        <v>38025.1</v>
      </c>
      <c r="FU54" s="6"/>
      <c r="FV54" s="6">
        <v>2</v>
      </c>
      <c r="FW54" s="6"/>
      <c r="FX54" s="6">
        <v>1</v>
      </c>
      <c r="FY54" s="7">
        <v>61815</v>
      </c>
      <c r="FZ54" s="7">
        <v>61815</v>
      </c>
      <c r="GA54" s="6">
        <v>1</v>
      </c>
      <c r="GB54" s="6"/>
      <c r="GC54" s="6"/>
      <c r="GD54" s="6">
        <v>1</v>
      </c>
      <c r="GE54" s="7">
        <v>35100</v>
      </c>
      <c r="GF54" s="7">
        <v>39000</v>
      </c>
    </row>
    <row r="55" spans="1:188" x14ac:dyDescent="0.25">
      <c r="A55" s="6" t="s">
        <v>454</v>
      </c>
      <c r="B55" s="6" t="s">
        <v>1125</v>
      </c>
      <c r="C55" s="6"/>
      <c r="D55" s="6"/>
      <c r="E55" s="6"/>
      <c r="F55" s="6"/>
      <c r="G55" s="7"/>
      <c r="H55" s="7"/>
      <c r="I55" s="6"/>
      <c r="J55" s="6"/>
      <c r="K55" s="6"/>
      <c r="L55" s="6"/>
      <c r="M55" s="6"/>
      <c r="N55" s="6"/>
      <c r="O55" s="6"/>
      <c r="P55" s="6"/>
      <c r="Q55" s="6"/>
      <c r="R55" s="6"/>
      <c r="S55" s="7"/>
      <c r="T55" s="7"/>
      <c r="U55" s="6"/>
      <c r="V55" s="6"/>
      <c r="W55" s="6"/>
      <c r="X55" s="6"/>
      <c r="Y55" s="7"/>
      <c r="Z55" s="7"/>
      <c r="AA55" s="6"/>
      <c r="AB55" s="6"/>
      <c r="AC55" s="6"/>
      <c r="AD55" s="6"/>
      <c r="AE55" s="7"/>
      <c r="AF55" s="7"/>
      <c r="AG55" s="6"/>
      <c r="AH55" s="6"/>
      <c r="AI55" s="6"/>
      <c r="AJ55" s="6"/>
      <c r="AK55" s="7"/>
      <c r="AL55" s="7"/>
      <c r="AM55" s="6"/>
      <c r="AN55" s="6"/>
      <c r="AO55" s="6"/>
      <c r="AP55" s="6"/>
      <c r="AQ55" s="6"/>
      <c r="AR55" s="6"/>
      <c r="AS55" s="6"/>
      <c r="AT55" s="6"/>
      <c r="AU55" s="6"/>
      <c r="AV55" s="6"/>
      <c r="AW55" s="7"/>
      <c r="AX55" s="7"/>
      <c r="AY55" s="6"/>
      <c r="AZ55" s="6"/>
      <c r="BA55" s="6">
        <v>2</v>
      </c>
      <c r="BB55" s="6">
        <v>0.09</v>
      </c>
      <c r="BC55" s="7">
        <v>104000</v>
      </c>
      <c r="BD55" s="7">
        <v>166400</v>
      </c>
      <c r="BE55" s="6"/>
      <c r="BF55" s="6"/>
      <c r="BG55" s="6"/>
      <c r="BH55" s="6"/>
      <c r="BI55" s="7"/>
      <c r="BJ55" s="7"/>
      <c r="BK55" s="6"/>
      <c r="BL55" s="6"/>
      <c r="BM55" s="6"/>
      <c r="BN55" s="6"/>
      <c r="BO55" s="7"/>
      <c r="BP55" s="7"/>
      <c r="BQ55" s="6"/>
      <c r="BR55" s="6">
        <v>1</v>
      </c>
      <c r="BS55" s="6"/>
      <c r="BT55" s="6">
        <v>0.375</v>
      </c>
      <c r="BU55" s="7">
        <v>30763</v>
      </c>
      <c r="BV55" s="7">
        <v>75358</v>
      </c>
      <c r="BW55" s="6"/>
      <c r="BX55" s="6"/>
      <c r="BY55" s="6"/>
      <c r="BZ55" s="6"/>
      <c r="CA55" s="7"/>
      <c r="CB55" s="7"/>
      <c r="CC55" s="6"/>
      <c r="CD55" s="6"/>
      <c r="CE55" s="6"/>
      <c r="CF55" s="6"/>
      <c r="CG55" s="7"/>
      <c r="CH55" s="7"/>
      <c r="CI55" s="6"/>
      <c r="CJ55" s="6"/>
      <c r="CK55" s="6">
        <v>1</v>
      </c>
      <c r="CL55" s="6"/>
      <c r="CM55" s="7">
        <v>2500</v>
      </c>
      <c r="CN55" s="7">
        <v>2500</v>
      </c>
      <c r="CO55" s="6"/>
      <c r="CP55" s="6"/>
      <c r="CQ55" s="6"/>
      <c r="CR55" s="6"/>
      <c r="CS55" s="7"/>
      <c r="CT55" s="7"/>
      <c r="CU55" s="6"/>
      <c r="CV55" s="6"/>
      <c r="CW55" s="6"/>
      <c r="CX55" s="6"/>
      <c r="CY55" s="7"/>
      <c r="CZ55" s="7"/>
      <c r="DA55" s="6"/>
      <c r="DB55" s="6"/>
      <c r="DC55" s="6"/>
      <c r="DD55" s="6"/>
      <c r="DE55" s="7"/>
      <c r="DF55" s="7"/>
      <c r="DG55" s="6"/>
      <c r="DH55" s="6"/>
      <c r="DI55" s="6"/>
      <c r="DJ55" s="6"/>
      <c r="DK55" s="7"/>
      <c r="DL55" s="7"/>
      <c r="DM55" s="6"/>
      <c r="DN55" s="6"/>
      <c r="DO55" s="6"/>
      <c r="DP55" s="6"/>
      <c r="DQ55" s="7"/>
      <c r="DR55" s="7"/>
      <c r="DS55" s="6"/>
      <c r="DT55" s="6"/>
      <c r="DU55" s="6"/>
      <c r="DV55" s="6"/>
      <c r="DW55" s="7"/>
      <c r="DX55" s="7"/>
      <c r="DY55" s="6"/>
      <c r="DZ55" s="6"/>
      <c r="EA55" s="6"/>
      <c r="EB55" s="6"/>
      <c r="EC55" s="7"/>
      <c r="ED55" s="7"/>
      <c r="EE55" s="6"/>
      <c r="EF55" s="6">
        <v>2</v>
      </c>
      <c r="EG55" s="6"/>
      <c r="EH55" s="6">
        <v>0.48749999999999999</v>
      </c>
      <c r="EI55" s="7">
        <v>64000</v>
      </c>
      <c r="EJ55" s="7">
        <v>6400</v>
      </c>
      <c r="EK55" s="6"/>
      <c r="EL55" s="6"/>
      <c r="EM55" s="6"/>
      <c r="EN55" s="6"/>
      <c r="EO55" s="6"/>
      <c r="EP55" s="6"/>
      <c r="EQ55" s="6"/>
      <c r="ER55" s="6"/>
      <c r="ES55" s="6"/>
      <c r="ET55" s="6"/>
      <c r="EU55" s="7"/>
      <c r="EV55" s="7"/>
      <c r="EW55" s="6"/>
      <c r="EX55" s="6">
        <v>2</v>
      </c>
      <c r="EY55" s="6"/>
      <c r="EZ55" s="6"/>
      <c r="FA55" s="7">
        <v>72800</v>
      </c>
      <c r="FB55" s="7">
        <v>72800</v>
      </c>
      <c r="FC55" s="6">
        <v>1</v>
      </c>
      <c r="FD55" s="6"/>
      <c r="FE55" s="6"/>
      <c r="FF55" s="6">
        <v>1</v>
      </c>
      <c r="FG55" s="7">
        <v>59426</v>
      </c>
      <c r="FH55" s="7">
        <v>59426</v>
      </c>
      <c r="FI55" s="6"/>
      <c r="FJ55" s="6"/>
      <c r="FK55" s="6"/>
      <c r="FL55" s="6"/>
      <c r="FM55" s="7"/>
      <c r="FN55" s="7"/>
      <c r="FO55" s="6">
        <v>1</v>
      </c>
      <c r="FP55" s="6"/>
      <c r="FQ55" s="6"/>
      <c r="FR55" s="6">
        <v>1</v>
      </c>
      <c r="FS55" s="7">
        <v>45482</v>
      </c>
      <c r="FT55" s="7">
        <v>45482</v>
      </c>
      <c r="FU55" s="6"/>
      <c r="FV55" s="6"/>
      <c r="FW55" s="6"/>
      <c r="FX55" s="6"/>
      <c r="FY55" s="7"/>
      <c r="FZ55" s="7"/>
      <c r="GA55" s="6"/>
      <c r="GB55" s="6"/>
      <c r="GC55" s="6"/>
      <c r="GD55" s="6"/>
      <c r="GE55" s="7"/>
      <c r="GF55" s="7"/>
    </row>
    <row r="56" spans="1:188" x14ac:dyDescent="0.25">
      <c r="A56" s="6" t="s">
        <v>374</v>
      </c>
      <c r="B56" s="6" t="s">
        <v>1125</v>
      </c>
      <c r="C56" s="6"/>
      <c r="D56" s="6"/>
      <c r="E56" s="6"/>
      <c r="F56" s="6"/>
      <c r="G56" s="7"/>
      <c r="H56" s="7"/>
      <c r="I56" s="6"/>
      <c r="J56" s="6"/>
      <c r="K56" s="6"/>
      <c r="L56" s="6"/>
      <c r="M56" s="6"/>
      <c r="N56" s="6"/>
      <c r="O56" s="6"/>
      <c r="P56" s="6"/>
      <c r="Q56" s="6"/>
      <c r="R56" s="6"/>
      <c r="S56" s="7"/>
      <c r="T56" s="7"/>
      <c r="U56" s="6">
        <v>1</v>
      </c>
      <c r="V56" s="6"/>
      <c r="W56" s="6"/>
      <c r="X56" s="6"/>
      <c r="Y56" s="7">
        <v>73999</v>
      </c>
      <c r="Z56" s="7">
        <v>94676</v>
      </c>
      <c r="AA56" s="6"/>
      <c r="AB56" s="6"/>
      <c r="AC56" s="6"/>
      <c r="AD56" s="6"/>
      <c r="AE56" s="7"/>
      <c r="AF56" s="7"/>
      <c r="AG56" s="6"/>
      <c r="AH56" s="6"/>
      <c r="AI56" s="6"/>
      <c r="AJ56" s="6"/>
      <c r="AK56" s="7"/>
      <c r="AL56" s="7"/>
      <c r="AM56" s="6"/>
      <c r="AN56" s="6"/>
      <c r="AO56" s="6"/>
      <c r="AP56" s="6"/>
      <c r="AQ56" s="6"/>
      <c r="AR56" s="6"/>
      <c r="AS56" s="6"/>
      <c r="AT56" s="6"/>
      <c r="AU56" s="6"/>
      <c r="AV56" s="6"/>
      <c r="AW56" s="7"/>
      <c r="AX56" s="7"/>
      <c r="AY56" s="6"/>
      <c r="AZ56" s="6">
        <v>1</v>
      </c>
      <c r="BA56" s="6"/>
      <c r="BB56" s="6"/>
      <c r="BC56" s="7"/>
      <c r="BD56" s="7"/>
      <c r="BE56" s="6"/>
      <c r="BF56" s="6"/>
      <c r="BG56" s="6"/>
      <c r="BH56" s="6"/>
      <c r="BI56" s="7"/>
      <c r="BJ56" s="7"/>
      <c r="BK56" s="6"/>
      <c r="BL56" s="6"/>
      <c r="BM56" s="6"/>
      <c r="BN56" s="6"/>
      <c r="BO56" s="7"/>
      <c r="BP56" s="7"/>
      <c r="BQ56" s="6"/>
      <c r="BR56" s="6">
        <v>1</v>
      </c>
      <c r="BS56" s="6"/>
      <c r="BT56" s="6"/>
      <c r="BU56" s="7"/>
      <c r="BV56" s="7"/>
      <c r="BW56" s="6"/>
      <c r="BX56" s="6"/>
      <c r="BY56" s="6"/>
      <c r="BZ56" s="6"/>
      <c r="CA56" s="7"/>
      <c r="CB56" s="7"/>
      <c r="CC56" s="6"/>
      <c r="CD56" s="6"/>
      <c r="CE56" s="6"/>
      <c r="CF56" s="6"/>
      <c r="CG56" s="7"/>
      <c r="CH56" s="7"/>
      <c r="CI56" s="6"/>
      <c r="CJ56" s="6"/>
      <c r="CK56" s="6">
        <v>1</v>
      </c>
      <c r="CL56" s="6">
        <v>0.5</v>
      </c>
      <c r="CM56" s="7">
        <v>8628</v>
      </c>
      <c r="CN56" s="7">
        <v>8628</v>
      </c>
      <c r="CO56" s="6"/>
      <c r="CP56" s="6"/>
      <c r="CQ56" s="6"/>
      <c r="CR56" s="6"/>
      <c r="CS56" s="7"/>
      <c r="CT56" s="7"/>
      <c r="CU56" s="6"/>
      <c r="CV56" s="6"/>
      <c r="CW56" s="6"/>
      <c r="CX56" s="6"/>
      <c r="CY56" s="7"/>
      <c r="CZ56" s="7"/>
      <c r="DA56" s="6"/>
      <c r="DB56" s="6"/>
      <c r="DC56" s="6"/>
      <c r="DD56" s="6"/>
      <c r="DE56" s="7"/>
      <c r="DF56" s="7"/>
      <c r="DG56" s="6">
        <v>1</v>
      </c>
      <c r="DH56" s="6"/>
      <c r="DI56" s="6"/>
      <c r="DJ56" s="6"/>
      <c r="DK56" s="7">
        <v>38220</v>
      </c>
      <c r="DL56" s="7">
        <v>46282</v>
      </c>
      <c r="DM56" s="6"/>
      <c r="DN56" s="6"/>
      <c r="DO56" s="6"/>
      <c r="DP56" s="6"/>
      <c r="DQ56" s="7"/>
      <c r="DR56" s="7"/>
      <c r="DS56" s="6"/>
      <c r="DT56" s="6"/>
      <c r="DU56" s="6"/>
      <c r="DV56" s="6"/>
      <c r="DW56" s="7"/>
      <c r="DX56" s="7"/>
      <c r="DY56" s="6"/>
      <c r="DZ56" s="6"/>
      <c r="EA56" s="6"/>
      <c r="EB56" s="6"/>
      <c r="EC56" s="7"/>
      <c r="ED56" s="7"/>
      <c r="EE56" s="6"/>
      <c r="EF56" s="6">
        <v>1</v>
      </c>
      <c r="EG56" s="6"/>
      <c r="EH56" s="6"/>
      <c r="EI56" s="7"/>
      <c r="EJ56" s="7"/>
      <c r="EK56" s="6"/>
      <c r="EL56" s="6"/>
      <c r="EM56" s="6"/>
      <c r="EN56" s="6"/>
      <c r="EO56" s="6"/>
      <c r="EP56" s="6"/>
      <c r="EQ56" s="6"/>
      <c r="ER56" s="6"/>
      <c r="ES56" s="6"/>
      <c r="ET56" s="6"/>
      <c r="EU56" s="7"/>
      <c r="EV56" s="7"/>
      <c r="EW56" s="6">
        <v>1</v>
      </c>
      <c r="EX56" s="6"/>
      <c r="EY56" s="6"/>
      <c r="EZ56" s="6"/>
      <c r="FA56" s="7">
        <v>92820</v>
      </c>
      <c r="FB56" s="7">
        <v>92820</v>
      </c>
      <c r="FC56" s="6"/>
      <c r="FD56" s="6"/>
      <c r="FE56" s="6"/>
      <c r="FF56" s="6"/>
      <c r="FG56" s="7"/>
      <c r="FH56" s="7"/>
      <c r="FI56" s="6"/>
      <c r="FJ56" s="6"/>
      <c r="FK56" s="6"/>
      <c r="FL56" s="6"/>
      <c r="FM56" s="7"/>
      <c r="FN56" s="7"/>
      <c r="FO56" s="6"/>
      <c r="FP56" s="6"/>
      <c r="FQ56" s="6"/>
      <c r="FR56" s="6"/>
      <c r="FS56" s="7"/>
      <c r="FT56" s="7"/>
      <c r="FU56" s="6"/>
      <c r="FV56" s="6"/>
      <c r="FW56" s="6"/>
      <c r="FX56" s="6"/>
      <c r="FY56" s="7"/>
      <c r="FZ56" s="7"/>
      <c r="GA56" s="6"/>
      <c r="GB56" s="6"/>
      <c r="GC56" s="6"/>
      <c r="GD56" s="6"/>
      <c r="GE56" s="7"/>
      <c r="GF56" s="7"/>
    </row>
    <row r="57" spans="1:188" x14ac:dyDescent="0.25">
      <c r="A57" s="6" t="s">
        <v>269</v>
      </c>
      <c r="B57" s="6" t="s">
        <v>1125</v>
      </c>
      <c r="C57" s="6"/>
      <c r="D57" s="6"/>
      <c r="E57" s="6"/>
      <c r="F57" s="6"/>
      <c r="G57" s="7"/>
      <c r="H57" s="7"/>
      <c r="I57" s="6"/>
      <c r="J57" s="6"/>
      <c r="K57" s="6"/>
      <c r="L57" s="6"/>
      <c r="M57" s="6"/>
      <c r="N57" s="6"/>
      <c r="O57" s="6">
        <v>1</v>
      </c>
      <c r="P57" s="6"/>
      <c r="Q57" s="6"/>
      <c r="R57" s="6"/>
      <c r="S57" s="7">
        <v>59329</v>
      </c>
      <c r="T57" s="7">
        <v>70000</v>
      </c>
      <c r="U57" s="6">
        <v>1</v>
      </c>
      <c r="V57" s="6"/>
      <c r="W57" s="6"/>
      <c r="X57" s="6"/>
      <c r="Y57" s="7">
        <v>67000</v>
      </c>
      <c r="Z57" s="7">
        <v>78000</v>
      </c>
      <c r="AA57" s="6"/>
      <c r="AB57" s="6"/>
      <c r="AC57" s="6"/>
      <c r="AD57" s="6"/>
      <c r="AE57" s="7"/>
      <c r="AF57" s="7"/>
      <c r="AG57" s="6"/>
      <c r="AH57" s="6"/>
      <c r="AI57" s="6"/>
      <c r="AJ57" s="6"/>
      <c r="AK57" s="7"/>
      <c r="AL57" s="7"/>
      <c r="AM57" s="6"/>
      <c r="AN57" s="6"/>
      <c r="AO57" s="6"/>
      <c r="AP57" s="6"/>
      <c r="AQ57" s="6"/>
      <c r="AR57" s="6"/>
      <c r="AS57" s="6"/>
      <c r="AT57" s="6"/>
      <c r="AU57" s="6"/>
      <c r="AV57" s="6"/>
      <c r="AW57" s="7"/>
      <c r="AX57" s="7"/>
      <c r="AY57" s="6"/>
      <c r="AZ57" s="6">
        <v>1</v>
      </c>
      <c r="BA57" s="6"/>
      <c r="BB57" s="6"/>
      <c r="BC57" s="7">
        <v>45500</v>
      </c>
      <c r="BD57" s="7">
        <v>49140</v>
      </c>
      <c r="BE57" s="6"/>
      <c r="BF57" s="6"/>
      <c r="BG57" s="6"/>
      <c r="BH57" s="6"/>
      <c r="BI57" s="7"/>
      <c r="BJ57" s="7"/>
      <c r="BK57" s="6"/>
      <c r="BL57" s="6"/>
      <c r="BM57" s="6"/>
      <c r="BN57" s="6"/>
      <c r="BO57" s="7"/>
      <c r="BP57" s="7"/>
      <c r="BQ57" s="6"/>
      <c r="BR57" s="6">
        <v>1</v>
      </c>
      <c r="BS57" s="6"/>
      <c r="BT57" s="6"/>
      <c r="BU57" s="7">
        <v>33000</v>
      </c>
      <c r="BV57" s="7">
        <v>45000</v>
      </c>
      <c r="BW57" s="6">
        <v>6</v>
      </c>
      <c r="BX57" s="6"/>
      <c r="BY57" s="6"/>
      <c r="BZ57" s="6"/>
      <c r="CA57" s="7">
        <v>37087</v>
      </c>
      <c r="CB57" s="7">
        <v>49358</v>
      </c>
      <c r="CC57" s="6"/>
      <c r="CD57" s="6"/>
      <c r="CE57" s="6"/>
      <c r="CF57" s="6"/>
      <c r="CG57" s="7"/>
      <c r="CH57" s="7"/>
      <c r="CI57" s="6"/>
      <c r="CJ57" s="6">
        <v>1</v>
      </c>
      <c r="CK57" s="6"/>
      <c r="CL57" s="6"/>
      <c r="CM57" s="7">
        <v>91000</v>
      </c>
      <c r="CN57" s="7">
        <v>104000</v>
      </c>
      <c r="CO57" s="6"/>
      <c r="CP57" s="6"/>
      <c r="CQ57" s="6"/>
      <c r="CR57" s="6"/>
      <c r="CS57" s="7"/>
      <c r="CT57" s="7"/>
      <c r="CU57" s="6">
        <v>3</v>
      </c>
      <c r="CV57" s="6"/>
      <c r="CW57" s="6"/>
      <c r="CX57" s="6"/>
      <c r="CY57" s="7">
        <v>65597</v>
      </c>
      <c r="CZ57" s="7">
        <v>81858</v>
      </c>
      <c r="DA57" s="6">
        <v>8</v>
      </c>
      <c r="DB57" s="6"/>
      <c r="DC57" s="6"/>
      <c r="DD57" s="6"/>
      <c r="DE57" s="7">
        <v>38256</v>
      </c>
      <c r="DF57" s="7">
        <v>46410</v>
      </c>
      <c r="DG57" s="6"/>
      <c r="DH57" s="6"/>
      <c r="DI57" s="6"/>
      <c r="DJ57" s="6"/>
      <c r="DK57" s="7"/>
      <c r="DL57" s="7"/>
      <c r="DM57" s="6"/>
      <c r="DN57" s="6"/>
      <c r="DO57" s="6"/>
      <c r="DP57" s="6"/>
      <c r="DQ57" s="7"/>
      <c r="DR57" s="7"/>
      <c r="DS57" s="6"/>
      <c r="DT57" s="6">
        <v>1</v>
      </c>
      <c r="DU57" s="6"/>
      <c r="DV57" s="6"/>
      <c r="DW57" s="7">
        <v>25480</v>
      </c>
      <c r="DX57" s="7">
        <v>32760</v>
      </c>
      <c r="DY57" s="6"/>
      <c r="DZ57" s="6"/>
      <c r="EA57" s="6"/>
      <c r="EB57" s="6"/>
      <c r="EC57" s="7"/>
      <c r="ED57" s="7"/>
      <c r="EE57" s="6"/>
      <c r="EF57" s="6"/>
      <c r="EG57" s="6"/>
      <c r="EH57" s="6"/>
      <c r="EI57" s="7"/>
      <c r="EJ57" s="7"/>
      <c r="EK57" s="6"/>
      <c r="EL57" s="6"/>
      <c r="EM57" s="6"/>
      <c r="EN57" s="6"/>
      <c r="EO57" s="6"/>
      <c r="EP57" s="6"/>
      <c r="EQ57" s="6">
        <v>1</v>
      </c>
      <c r="ER57" s="6"/>
      <c r="ES57" s="6"/>
      <c r="ET57" s="6"/>
      <c r="EU57" s="7">
        <v>46410</v>
      </c>
      <c r="EV57" s="7">
        <v>49140</v>
      </c>
      <c r="EW57" s="6"/>
      <c r="EX57" s="6"/>
      <c r="EY57" s="6"/>
      <c r="EZ57" s="6"/>
      <c r="FA57" s="7"/>
      <c r="FB57" s="7"/>
      <c r="FC57" s="6">
        <v>4</v>
      </c>
      <c r="FD57" s="6"/>
      <c r="FE57" s="6"/>
      <c r="FF57" s="6"/>
      <c r="FG57" s="7">
        <v>45081</v>
      </c>
      <c r="FH57" s="7">
        <v>59997</v>
      </c>
      <c r="FI57" s="6">
        <v>43</v>
      </c>
      <c r="FJ57" s="6"/>
      <c r="FK57" s="6"/>
      <c r="FL57" s="6">
        <v>43</v>
      </c>
      <c r="FM57" s="7">
        <v>36527</v>
      </c>
      <c r="FN57" s="7">
        <v>44389</v>
      </c>
      <c r="FO57" s="6">
        <v>4</v>
      </c>
      <c r="FP57" s="6"/>
      <c r="FQ57" s="6"/>
      <c r="FR57" s="6"/>
      <c r="FS57" s="7">
        <v>26352</v>
      </c>
      <c r="FT57" s="7">
        <v>45996</v>
      </c>
      <c r="FU57" s="6"/>
      <c r="FV57" s="6"/>
      <c r="FW57" s="6"/>
      <c r="FX57" s="6"/>
      <c r="FY57" s="7"/>
      <c r="FZ57" s="7"/>
      <c r="GA57" s="6"/>
      <c r="GB57" s="6"/>
      <c r="GC57" s="6"/>
      <c r="GD57" s="6"/>
      <c r="GE57" s="7"/>
      <c r="GF57" s="7"/>
    </row>
    <row r="58" spans="1:188" x14ac:dyDescent="0.25">
      <c r="A58" s="6" t="s">
        <v>259</v>
      </c>
      <c r="B58" s="6" t="s">
        <v>1125</v>
      </c>
      <c r="C58" s="6"/>
      <c r="D58" s="6"/>
      <c r="E58" s="6"/>
      <c r="F58" s="6"/>
      <c r="G58" s="7"/>
      <c r="H58" s="7"/>
      <c r="I58" s="6"/>
      <c r="J58" s="6"/>
      <c r="K58" s="6"/>
      <c r="L58" s="6"/>
      <c r="M58" s="6"/>
      <c r="N58" s="6"/>
      <c r="O58" s="6"/>
      <c r="P58" s="6"/>
      <c r="Q58" s="6"/>
      <c r="R58" s="6"/>
      <c r="S58" s="7"/>
      <c r="T58" s="7"/>
      <c r="U58" s="6">
        <v>1</v>
      </c>
      <c r="V58" s="6"/>
      <c r="W58" s="6"/>
      <c r="X58" s="6"/>
      <c r="Y58" s="7">
        <v>67886</v>
      </c>
      <c r="Z58" s="7">
        <v>73528</v>
      </c>
      <c r="AA58" s="6"/>
      <c r="AB58" s="6"/>
      <c r="AC58" s="6"/>
      <c r="AD58" s="6"/>
      <c r="AE58" s="7"/>
      <c r="AF58" s="7"/>
      <c r="AG58" s="6"/>
      <c r="AH58" s="6"/>
      <c r="AI58" s="6"/>
      <c r="AJ58" s="6"/>
      <c r="AK58" s="7"/>
      <c r="AL58" s="7"/>
      <c r="AM58" s="6"/>
      <c r="AN58" s="6"/>
      <c r="AO58" s="6"/>
      <c r="AP58" s="6"/>
      <c r="AQ58" s="6"/>
      <c r="AR58" s="6"/>
      <c r="AS58" s="6"/>
      <c r="AT58" s="6"/>
      <c r="AU58" s="6"/>
      <c r="AV58" s="6"/>
      <c r="AW58" s="7"/>
      <c r="AX58" s="7"/>
      <c r="AY58" s="6">
        <v>0</v>
      </c>
      <c r="AZ58" s="6">
        <v>0</v>
      </c>
      <c r="BA58" s="6">
        <v>1</v>
      </c>
      <c r="BB58" s="6">
        <v>0</v>
      </c>
      <c r="BC58" s="7">
        <v>30000</v>
      </c>
      <c r="BD58" s="7">
        <v>30000</v>
      </c>
      <c r="BE58" s="6"/>
      <c r="BF58" s="6"/>
      <c r="BG58" s="6"/>
      <c r="BH58" s="6"/>
      <c r="BI58" s="7"/>
      <c r="BJ58" s="7"/>
      <c r="BK58" s="6"/>
      <c r="BL58" s="6"/>
      <c r="BM58" s="6"/>
      <c r="BN58" s="6"/>
      <c r="BO58" s="7"/>
      <c r="BP58" s="7"/>
      <c r="BQ58" s="6"/>
      <c r="BR58" s="6"/>
      <c r="BS58" s="6"/>
      <c r="BT58" s="6"/>
      <c r="BU58" s="7"/>
      <c r="BV58" s="7"/>
      <c r="BW58" s="6"/>
      <c r="BX58" s="6"/>
      <c r="BY58" s="6"/>
      <c r="BZ58" s="6"/>
      <c r="CA58" s="7"/>
      <c r="CB58" s="7"/>
      <c r="CC58" s="6"/>
      <c r="CD58" s="6"/>
      <c r="CE58" s="6"/>
      <c r="CF58" s="6"/>
      <c r="CG58" s="7"/>
      <c r="CH58" s="7"/>
      <c r="CI58" s="6">
        <v>0</v>
      </c>
      <c r="CJ58" s="6">
        <v>0</v>
      </c>
      <c r="CK58" s="6">
        <v>1</v>
      </c>
      <c r="CL58" s="6"/>
      <c r="CM58" s="7">
        <v>10000</v>
      </c>
      <c r="CN58" s="7">
        <v>10000</v>
      </c>
      <c r="CO58" s="6"/>
      <c r="CP58" s="6"/>
      <c r="CQ58" s="6"/>
      <c r="CR58" s="6"/>
      <c r="CS58" s="7"/>
      <c r="CT58" s="7"/>
      <c r="CU58" s="6">
        <v>1</v>
      </c>
      <c r="CV58" s="6">
        <v>0</v>
      </c>
      <c r="CW58" s="6">
        <v>0</v>
      </c>
      <c r="CX58" s="6">
        <v>1</v>
      </c>
      <c r="CY58" s="7">
        <v>66357</v>
      </c>
      <c r="CZ58" s="7">
        <v>74074</v>
      </c>
      <c r="DA58" s="6"/>
      <c r="DB58" s="6"/>
      <c r="DC58" s="6"/>
      <c r="DD58" s="6"/>
      <c r="DE58" s="7"/>
      <c r="DF58" s="7"/>
      <c r="DG58" s="6"/>
      <c r="DH58" s="6"/>
      <c r="DI58" s="6"/>
      <c r="DJ58" s="6"/>
      <c r="DK58" s="7"/>
      <c r="DL58" s="7"/>
      <c r="DM58" s="6"/>
      <c r="DN58" s="6"/>
      <c r="DO58" s="6"/>
      <c r="DP58" s="6"/>
      <c r="DQ58" s="7"/>
      <c r="DR58" s="7"/>
      <c r="DS58" s="6"/>
      <c r="DT58" s="6"/>
      <c r="DU58" s="6"/>
      <c r="DV58" s="6"/>
      <c r="DW58" s="7"/>
      <c r="DX58" s="7"/>
      <c r="DY58" s="6"/>
      <c r="DZ58" s="6"/>
      <c r="EA58" s="6"/>
      <c r="EB58" s="6"/>
      <c r="EC58" s="7"/>
      <c r="ED58" s="7"/>
      <c r="EE58" s="6"/>
      <c r="EF58" s="6"/>
      <c r="EG58" s="6"/>
      <c r="EH58" s="6"/>
      <c r="EI58" s="7"/>
      <c r="EJ58" s="7"/>
      <c r="EK58" s="6"/>
      <c r="EL58" s="6"/>
      <c r="EM58" s="6"/>
      <c r="EN58" s="6"/>
      <c r="EO58" s="6"/>
      <c r="EP58" s="6"/>
      <c r="EQ58" s="6"/>
      <c r="ER58" s="6"/>
      <c r="ES58" s="6"/>
      <c r="ET58" s="6"/>
      <c r="EU58" s="7"/>
      <c r="EV58" s="7"/>
      <c r="EW58" s="6">
        <v>1</v>
      </c>
      <c r="EX58" s="6">
        <v>1</v>
      </c>
      <c r="EY58" s="6">
        <v>0</v>
      </c>
      <c r="EZ58" s="6">
        <v>1</v>
      </c>
      <c r="FA58" s="7">
        <v>67886</v>
      </c>
      <c r="FB58" s="7">
        <v>73528</v>
      </c>
      <c r="FC58" s="6">
        <v>2</v>
      </c>
      <c r="FD58" s="6">
        <v>0</v>
      </c>
      <c r="FE58" s="6">
        <v>0</v>
      </c>
      <c r="FF58" s="6"/>
      <c r="FG58" s="7">
        <v>56674</v>
      </c>
      <c r="FH58" s="7">
        <v>60842</v>
      </c>
      <c r="FI58" s="6"/>
      <c r="FJ58" s="6"/>
      <c r="FK58" s="6"/>
      <c r="FL58" s="6"/>
      <c r="FM58" s="7"/>
      <c r="FN58" s="7"/>
      <c r="FO58" s="6"/>
      <c r="FP58" s="6"/>
      <c r="FQ58" s="6"/>
      <c r="FR58" s="6"/>
      <c r="FS58" s="7"/>
      <c r="FT58" s="7"/>
      <c r="FU58" s="6"/>
      <c r="FV58" s="6"/>
      <c r="FW58" s="6"/>
      <c r="FX58" s="6"/>
      <c r="FY58" s="7"/>
      <c r="FZ58" s="7"/>
      <c r="GA58" s="6"/>
      <c r="GB58" s="6"/>
      <c r="GC58" s="6"/>
      <c r="GD58" s="6"/>
      <c r="GE58" s="7"/>
      <c r="GF58" s="7"/>
    </row>
    <row r="59" spans="1:188" x14ac:dyDescent="0.25">
      <c r="A59" s="6" t="s">
        <v>103</v>
      </c>
      <c r="B59" s="6" t="s">
        <v>1125</v>
      </c>
      <c r="C59" s="6"/>
      <c r="D59" s="6"/>
      <c r="E59" s="6"/>
      <c r="F59" s="6"/>
      <c r="G59" s="7"/>
      <c r="H59" s="7"/>
      <c r="I59" s="6"/>
      <c r="J59" s="6"/>
      <c r="K59" s="6"/>
      <c r="L59" s="6"/>
      <c r="M59" s="6"/>
      <c r="N59" s="6"/>
      <c r="O59" s="6"/>
      <c r="P59" s="6"/>
      <c r="Q59" s="6"/>
      <c r="R59" s="6"/>
      <c r="S59" s="7"/>
      <c r="T59" s="7"/>
      <c r="U59" s="6"/>
      <c r="V59" s="6"/>
      <c r="W59" s="6"/>
      <c r="X59" s="6"/>
      <c r="Y59" s="7"/>
      <c r="Z59" s="7"/>
      <c r="AA59" s="6"/>
      <c r="AB59" s="6"/>
      <c r="AC59" s="6"/>
      <c r="AD59" s="6"/>
      <c r="AE59" s="7"/>
      <c r="AF59" s="7"/>
      <c r="AG59" s="6"/>
      <c r="AH59" s="6"/>
      <c r="AI59" s="6"/>
      <c r="AJ59" s="6"/>
      <c r="AK59" s="7"/>
      <c r="AL59" s="7"/>
      <c r="AM59" s="6"/>
      <c r="AN59" s="6"/>
      <c r="AO59" s="6"/>
      <c r="AP59" s="6"/>
      <c r="AQ59" s="6"/>
      <c r="AR59" s="6"/>
      <c r="AS59" s="6"/>
      <c r="AT59" s="6"/>
      <c r="AU59" s="6"/>
      <c r="AV59" s="6"/>
      <c r="AW59" s="7"/>
      <c r="AX59" s="7"/>
      <c r="AY59" s="6"/>
      <c r="AZ59" s="6"/>
      <c r="BA59" s="6"/>
      <c r="BB59" s="6"/>
      <c r="BC59" s="7"/>
      <c r="BD59" s="7"/>
      <c r="BE59" s="6"/>
      <c r="BF59" s="6"/>
      <c r="BG59" s="6"/>
      <c r="BH59" s="6"/>
      <c r="BI59" s="7"/>
      <c r="BJ59" s="7"/>
      <c r="BK59" s="6"/>
      <c r="BL59" s="6"/>
      <c r="BM59" s="6"/>
      <c r="BN59" s="6"/>
      <c r="BO59" s="7"/>
      <c r="BP59" s="7"/>
      <c r="BQ59" s="6"/>
      <c r="BR59" s="6">
        <v>1</v>
      </c>
      <c r="BS59" s="6"/>
      <c r="BT59" s="6"/>
      <c r="BU59" s="7">
        <v>45760</v>
      </c>
      <c r="BV59" s="7">
        <v>52000</v>
      </c>
      <c r="BW59" s="6"/>
      <c r="BX59" s="6"/>
      <c r="BY59" s="6"/>
      <c r="BZ59" s="6"/>
      <c r="CA59" s="7"/>
      <c r="CB59" s="7"/>
      <c r="CC59" s="6"/>
      <c r="CD59" s="6"/>
      <c r="CE59" s="6"/>
      <c r="CF59" s="6"/>
      <c r="CG59" s="7"/>
      <c r="CH59" s="7"/>
      <c r="CI59" s="6"/>
      <c r="CJ59" s="6"/>
      <c r="CK59" s="6"/>
      <c r="CL59" s="6"/>
      <c r="CM59" s="7"/>
      <c r="CN59" s="7"/>
      <c r="CO59" s="6"/>
      <c r="CP59" s="6"/>
      <c r="CQ59" s="6"/>
      <c r="CR59" s="6"/>
      <c r="CS59" s="7"/>
      <c r="CT59" s="7"/>
      <c r="CU59" s="6"/>
      <c r="CV59" s="6"/>
      <c r="CW59" s="6"/>
      <c r="CX59" s="6"/>
      <c r="CY59" s="7"/>
      <c r="CZ59" s="7"/>
      <c r="DA59" s="6"/>
      <c r="DB59" s="6"/>
      <c r="DC59" s="6"/>
      <c r="DD59" s="6"/>
      <c r="DE59" s="7"/>
      <c r="DF59" s="7"/>
      <c r="DG59" s="6"/>
      <c r="DH59" s="6"/>
      <c r="DI59" s="6"/>
      <c r="DJ59" s="6"/>
      <c r="DK59" s="7"/>
      <c r="DL59" s="7"/>
      <c r="DM59" s="6"/>
      <c r="DN59" s="6"/>
      <c r="DO59" s="6"/>
      <c r="DP59" s="6"/>
      <c r="DQ59" s="7"/>
      <c r="DR59" s="7"/>
      <c r="DS59" s="6"/>
      <c r="DT59" s="6"/>
      <c r="DU59" s="6"/>
      <c r="DV59" s="6"/>
      <c r="DW59" s="7"/>
      <c r="DX59" s="7"/>
      <c r="DY59" s="6"/>
      <c r="DZ59" s="6"/>
      <c r="EA59" s="6"/>
      <c r="EB59" s="6"/>
      <c r="EC59" s="7"/>
      <c r="ED59" s="7"/>
      <c r="EE59" s="6"/>
      <c r="EF59" s="6"/>
      <c r="EG59" s="6"/>
      <c r="EH59" s="6"/>
      <c r="EI59" s="7"/>
      <c r="EJ59" s="7"/>
      <c r="EK59" s="6"/>
      <c r="EL59" s="6"/>
      <c r="EM59" s="6"/>
      <c r="EN59" s="6"/>
      <c r="EO59" s="6"/>
      <c r="EP59" s="6"/>
      <c r="EQ59" s="6"/>
      <c r="ER59" s="6"/>
      <c r="ES59" s="6"/>
      <c r="ET59" s="6"/>
      <c r="EU59" s="7"/>
      <c r="EV59" s="7"/>
      <c r="EW59" s="6"/>
      <c r="EX59" s="6"/>
      <c r="EY59" s="6"/>
      <c r="EZ59" s="6"/>
      <c r="FA59" s="7"/>
      <c r="FB59" s="7"/>
      <c r="FC59" s="6"/>
      <c r="FD59" s="6">
        <v>1</v>
      </c>
      <c r="FE59" s="6"/>
      <c r="FF59" s="6"/>
      <c r="FG59" s="7">
        <v>45760</v>
      </c>
      <c r="FH59" s="7">
        <v>52000</v>
      </c>
      <c r="FI59" s="6"/>
      <c r="FJ59" s="6"/>
      <c r="FK59" s="6"/>
      <c r="FL59" s="6"/>
      <c r="FM59" s="7"/>
      <c r="FN59" s="7"/>
      <c r="FO59" s="6">
        <v>1</v>
      </c>
      <c r="FP59" s="6">
        <v>1</v>
      </c>
      <c r="FQ59" s="6"/>
      <c r="FR59" s="6"/>
      <c r="FS59" s="7">
        <v>35360</v>
      </c>
      <c r="FT59" s="7">
        <v>45760</v>
      </c>
      <c r="FU59" s="6"/>
      <c r="FV59" s="6"/>
      <c r="FW59" s="6"/>
      <c r="FX59" s="6"/>
      <c r="FY59" s="7"/>
      <c r="FZ59" s="7"/>
      <c r="GA59" s="6"/>
      <c r="GB59" s="6"/>
      <c r="GC59" s="6"/>
      <c r="GD59" s="6"/>
      <c r="GE59" s="7"/>
      <c r="GF59" s="7"/>
    </row>
    <row r="60" spans="1:188" x14ac:dyDescent="0.25">
      <c r="A60" s="6" t="s">
        <v>239</v>
      </c>
      <c r="B60" s="6" t="s">
        <v>1125</v>
      </c>
      <c r="C60" s="6"/>
      <c r="D60" s="6"/>
      <c r="E60" s="6"/>
      <c r="F60" s="6"/>
      <c r="G60" s="7"/>
      <c r="H60" s="7"/>
      <c r="I60" s="6"/>
      <c r="J60" s="6"/>
      <c r="K60" s="6"/>
      <c r="L60" s="6"/>
      <c r="M60" s="6"/>
      <c r="N60" s="6"/>
      <c r="O60" s="6"/>
      <c r="P60" s="6"/>
      <c r="Q60" s="6"/>
      <c r="R60" s="6"/>
      <c r="S60" s="7"/>
      <c r="T60" s="7"/>
      <c r="U60" s="6">
        <v>1</v>
      </c>
      <c r="V60" s="6"/>
      <c r="W60" s="6"/>
      <c r="X60" s="6">
        <v>1</v>
      </c>
      <c r="Y60" s="7"/>
      <c r="Z60" s="7"/>
      <c r="AA60" s="6"/>
      <c r="AB60" s="6"/>
      <c r="AC60" s="6"/>
      <c r="AD60" s="6"/>
      <c r="AE60" s="7"/>
      <c r="AF60" s="7"/>
      <c r="AG60" s="6"/>
      <c r="AH60" s="6"/>
      <c r="AI60" s="6"/>
      <c r="AJ60" s="6"/>
      <c r="AK60" s="7"/>
      <c r="AL60" s="7"/>
      <c r="AM60" s="6"/>
      <c r="AN60" s="6"/>
      <c r="AO60" s="6"/>
      <c r="AP60" s="6"/>
      <c r="AQ60" s="6"/>
      <c r="AR60" s="6"/>
      <c r="AS60" s="6"/>
      <c r="AT60" s="6"/>
      <c r="AU60" s="6"/>
      <c r="AV60" s="6"/>
      <c r="AW60" s="7"/>
      <c r="AX60" s="7"/>
      <c r="AY60" s="6"/>
      <c r="AZ60" s="6">
        <v>1</v>
      </c>
      <c r="BA60" s="6">
        <v>1</v>
      </c>
      <c r="BB60" s="6"/>
      <c r="BC60" s="7">
        <v>20000</v>
      </c>
      <c r="BD60" s="7">
        <v>34000</v>
      </c>
      <c r="BE60" s="6"/>
      <c r="BF60" s="6"/>
      <c r="BG60" s="6"/>
      <c r="BH60" s="6"/>
      <c r="BI60" s="7"/>
      <c r="BJ60" s="7"/>
      <c r="BK60" s="6"/>
      <c r="BL60" s="6"/>
      <c r="BM60" s="6"/>
      <c r="BN60" s="6"/>
      <c r="BO60" s="7"/>
      <c r="BP60" s="7"/>
      <c r="BQ60" s="6">
        <v>1</v>
      </c>
      <c r="BR60" s="6"/>
      <c r="BS60" s="6"/>
      <c r="BT60" s="6">
        <v>1</v>
      </c>
      <c r="BU60" s="7"/>
      <c r="BV60" s="7"/>
      <c r="BW60" s="6"/>
      <c r="BX60" s="6"/>
      <c r="BY60" s="6"/>
      <c r="BZ60" s="6"/>
      <c r="CA60" s="7"/>
      <c r="CB60" s="7"/>
      <c r="CC60" s="6"/>
      <c r="CD60" s="6"/>
      <c r="CE60" s="6"/>
      <c r="CF60" s="6"/>
      <c r="CG60" s="7"/>
      <c r="CH60" s="7"/>
      <c r="CI60" s="6"/>
      <c r="CJ60" s="6"/>
      <c r="CK60" s="6">
        <v>1</v>
      </c>
      <c r="CL60" s="6"/>
      <c r="CM60" s="7"/>
      <c r="CN60" s="7"/>
      <c r="CO60" s="6"/>
      <c r="CP60" s="6"/>
      <c r="CQ60" s="6">
        <v>1</v>
      </c>
      <c r="CR60" s="6"/>
      <c r="CS60" s="7"/>
      <c r="CT60" s="7"/>
      <c r="CU60" s="6"/>
      <c r="CV60" s="6"/>
      <c r="CW60" s="6">
        <v>1</v>
      </c>
      <c r="CX60" s="6"/>
      <c r="CY60" s="7"/>
      <c r="CZ60" s="7"/>
      <c r="DA60" s="6"/>
      <c r="DB60" s="6"/>
      <c r="DC60" s="6"/>
      <c r="DD60" s="6"/>
      <c r="DE60" s="7"/>
      <c r="DF60" s="7"/>
      <c r="DG60" s="6"/>
      <c r="DH60" s="6"/>
      <c r="DI60" s="6"/>
      <c r="DJ60" s="6"/>
      <c r="DK60" s="7"/>
      <c r="DL60" s="7"/>
      <c r="DM60" s="6"/>
      <c r="DN60" s="6"/>
      <c r="DO60" s="6"/>
      <c r="DP60" s="6"/>
      <c r="DQ60" s="7"/>
      <c r="DR60" s="7"/>
      <c r="DS60" s="6"/>
      <c r="DT60" s="6"/>
      <c r="DU60" s="6"/>
      <c r="DV60" s="6"/>
      <c r="DW60" s="7"/>
      <c r="DX60" s="7"/>
      <c r="DY60" s="6"/>
      <c r="DZ60" s="6"/>
      <c r="EA60" s="6"/>
      <c r="EB60" s="6"/>
      <c r="EC60" s="7"/>
      <c r="ED60" s="7"/>
      <c r="EE60" s="6"/>
      <c r="EF60" s="6"/>
      <c r="EG60" s="6">
        <v>1</v>
      </c>
      <c r="EH60" s="6"/>
      <c r="EI60" s="7"/>
      <c r="EJ60" s="7"/>
      <c r="EK60" s="6"/>
      <c r="EL60" s="6"/>
      <c r="EM60" s="6"/>
      <c r="EN60" s="6"/>
      <c r="EO60" s="6"/>
      <c r="EP60" s="6"/>
      <c r="EQ60" s="6"/>
      <c r="ER60" s="6"/>
      <c r="ES60" s="6"/>
      <c r="ET60" s="6"/>
      <c r="EU60" s="7"/>
      <c r="EV60" s="7"/>
      <c r="EW60" s="6">
        <v>1</v>
      </c>
      <c r="EX60" s="6">
        <v>1</v>
      </c>
      <c r="EY60" s="6"/>
      <c r="EZ60" s="6">
        <v>1.5</v>
      </c>
      <c r="FA60" s="7">
        <v>60000</v>
      </c>
      <c r="FB60" s="7">
        <v>70000</v>
      </c>
      <c r="FC60" s="6"/>
      <c r="FD60" s="6">
        <v>1</v>
      </c>
      <c r="FE60" s="6"/>
      <c r="FF60" s="6">
        <v>0.5</v>
      </c>
      <c r="FG60" s="7">
        <v>25000</v>
      </c>
      <c r="FH60" s="7">
        <v>35000</v>
      </c>
      <c r="FI60" s="6"/>
      <c r="FJ60" s="6"/>
      <c r="FK60" s="6"/>
      <c r="FL60" s="6"/>
      <c r="FM60" s="7"/>
      <c r="FN60" s="7"/>
      <c r="FO60" s="6">
        <v>1</v>
      </c>
      <c r="FP60" s="6"/>
      <c r="FQ60" s="6"/>
      <c r="FR60" s="6">
        <v>1</v>
      </c>
      <c r="FS60" s="7">
        <v>44000</v>
      </c>
      <c r="FT60" s="7">
        <v>55000</v>
      </c>
      <c r="FU60" s="6"/>
      <c r="FV60" s="6"/>
      <c r="FW60" s="6"/>
      <c r="FX60" s="6"/>
      <c r="FY60" s="7"/>
      <c r="FZ60" s="7"/>
      <c r="GA60" s="6"/>
      <c r="GB60" s="6"/>
      <c r="GC60" s="6"/>
      <c r="GD60" s="6"/>
      <c r="GE60" s="7"/>
      <c r="GF60" s="7"/>
    </row>
    <row r="61" spans="1:188" x14ac:dyDescent="0.25">
      <c r="A61" s="6" t="s">
        <v>381</v>
      </c>
      <c r="B61" s="6" t="s">
        <v>1125</v>
      </c>
      <c r="C61" s="6"/>
      <c r="D61" s="6"/>
      <c r="E61" s="6"/>
      <c r="F61" s="6"/>
      <c r="G61" s="7"/>
      <c r="H61" s="7"/>
      <c r="I61" s="6"/>
      <c r="J61" s="6"/>
      <c r="K61" s="6"/>
      <c r="L61" s="6"/>
      <c r="M61" s="6"/>
      <c r="N61" s="6"/>
      <c r="O61" s="6"/>
      <c r="P61" s="6"/>
      <c r="Q61" s="6"/>
      <c r="R61" s="6"/>
      <c r="S61" s="7"/>
      <c r="T61" s="7"/>
      <c r="U61" s="6"/>
      <c r="V61" s="6"/>
      <c r="W61" s="6"/>
      <c r="X61" s="6"/>
      <c r="Y61" s="7"/>
      <c r="Z61" s="7"/>
      <c r="AA61" s="6"/>
      <c r="AB61" s="6"/>
      <c r="AC61" s="6"/>
      <c r="AD61" s="6"/>
      <c r="AE61" s="7"/>
      <c r="AF61" s="7"/>
      <c r="AG61" s="6"/>
      <c r="AH61" s="6"/>
      <c r="AI61" s="6"/>
      <c r="AJ61" s="6"/>
      <c r="AK61" s="7"/>
      <c r="AL61" s="7"/>
      <c r="AM61" s="6"/>
      <c r="AN61" s="6"/>
      <c r="AO61" s="6"/>
      <c r="AP61" s="6"/>
      <c r="AQ61" s="6"/>
      <c r="AR61" s="6"/>
      <c r="AS61" s="6"/>
      <c r="AT61" s="6"/>
      <c r="AU61" s="6"/>
      <c r="AV61" s="6"/>
      <c r="AW61" s="7"/>
      <c r="AX61" s="7"/>
      <c r="AY61" s="6"/>
      <c r="AZ61" s="6"/>
      <c r="BA61" s="6">
        <v>1</v>
      </c>
      <c r="BB61" s="6"/>
      <c r="BC61" s="7">
        <v>25000</v>
      </c>
      <c r="BD61" s="7">
        <v>25000</v>
      </c>
      <c r="BE61" s="6"/>
      <c r="BF61" s="6"/>
      <c r="BG61" s="6"/>
      <c r="BH61" s="6"/>
      <c r="BI61" s="7"/>
      <c r="BJ61" s="7"/>
      <c r="BK61" s="6"/>
      <c r="BL61" s="6"/>
      <c r="BM61" s="6"/>
      <c r="BN61" s="6"/>
      <c r="BO61" s="7"/>
      <c r="BP61" s="7"/>
      <c r="BQ61" s="6"/>
      <c r="BR61" s="6"/>
      <c r="BS61" s="6"/>
      <c r="BT61" s="6"/>
      <c r="BU61" s="7"/>
      <c r="BV61" s="7"/>
      <c r="BW61" s="6"/>
      <c r="BX61" s="6"/>
      <c r="BY61" s="6"/>
      <c r="BZ61" s="6"/>
      <c r="CA61" s="7"/>
      <c r="CB61" s="7"/>
      <c r="CC61" s="6"/>
      <c r="CD61" s="6"/>
      <c r="CE61" s="6"/>
      <c r="CF61" s="6"/>
      <c r="CG61" s="7"/>
      <c r="CH61" s="7"/>
      <c r="CI61" s="6"/>
      <c r="CJ61" s="6"/>
      <c r="CK61" s="6">
        <v>1</v>
      </c>
      <c r="CL61" s="6"/>
      <c r="CM61" s="7">
        <v>3000</v>
      </c>
      <c r="CN61" s="7">
        <v>3000</v>
      </c>
      <c r="CO61" s="6"/>
      <c r="CP61" s="6"/>
      <c r="CQ61" s="6"/>
      <c r="CR61" s="6"/>
      <c r="CS61" s="7"/>
      <c r="CT61" s="7"/>
      <c r="CU61" s="6"/>
      <c r="CV61" s="6"/>
      <c r="CW61" s="6"/>
      <c r="CX61" s="6"/>
      <c r="CY61" s="7"/>
      <c r="CZ61" s="7"/>
      <c r="DA61" s="6"/>
      <c r="DB61" s="6"/>
      <c r="DC61" s="6"/>
      <c r="DD61" s="6"/>
      <c r="DE61" s="7"/>
      <c r="DF61" s="7"/>
      <c r="DG61" s="6"/>
      <c r="DH61" s="6"/>
      <c r="DI61" s="6"/>
      <c r="DJ61" s="6"/>
      <c r="DK61" s="7"/>
      <c r="DL61" s="7"/>
      <c r="DM61" s="6"/>
      <c r="DN61" s="6"/>
      <c r="DO61" s="6"/>
      <c r="DP61" s="6"/>
      <c r="DQ61" s="7"/>
      <c r="DR61" s="7"/>
      <c r="DS61" s="6"/>
      <c r="DT61" s="6"/>
      <c r="DU61" s="6"/>
      <c r="DV61" s="6"/>
      <c r="DW61" s="7"/>
      <c r="DX61" s="7"/>
      <c r="DY61" s="6"/>
      <c r="DZ61" s="6"/>
      <c r="EA61" s="6"/>
      <c r="EB61" s="6"/>
      <c r="EC61" s="7"/>
      <c r="ED61" s="7"/>
      <c r="EE61" s="6">
        <v>1</v>
      </c>
      <c r="EF61" s="6"/>
      <c r="EG61" s="6"/>
      <c r="EH61" s="6">
        <v>1</v>
      </c>
      <c r="EI61" s="7">
        <v>55000</v>
      </c>
      <c r="EJ61" s="7">
        <v>70000</v>
      </c>
      <c r="EK61" s="6"/>
      <c r="EL61" s="6"/>
      <c r="EM61" s="6"/>
      <c r="EN61" s="6"/>
      <c r="EO61" s="6"/>
      <c r="EP61" s="6"/>
      <c r="EQ61" s="6"/>
      <c r="ER61" s="6"/>
      <c r="ES61" s="6"/>
      <c r="ET61" s="6"/>
      <c r="EU61" s="7"/>
      <c r="EV61" s="7"/>
      <c r="EW61" s="6">
        <v>2</v>
      </c>
      <c r="EX61" s="6"/>
      <c r="EY61" s="6"/>
      <c r="EZ61" s="6">
        <v>2</v>
      </c>
      <c r="FA61" s="7">
        <v>55000</v>
      </c>
      <c r="FB61" s="7">
        <v>70000</v>
      </c>
      <c r="FC61" s="6"/>
      <c r="FD61" s="6"/>
      <c r="FE61" s="6"/>
      <c r="FF61" s="6"/>
      <c r="FG61" s="7"/>
      <c r="FH61" s="7"/>
      <c r="FI61" s="6"/>
      <c r="FJ61" s="6"/>
      <c r="FK61" s="6"/>
      <c r="FL61" s="6"/>
      <c r="FM61" s="7"/>
      <c r="FN61" s="7"/>
      <c r="FO61" s="6"/>
      <c r="FP61" s="6">
        <v>1</v>
      </c>
      <c r="FQ61" s="6"/>
      <c r="FR61" s="6">
        <v>0.5</v>
      </c>
      <c r="FS61" s="7"/>
      <c r="FT61" s="7"/>
      <c r="FU61" s="6"/>
      <c r="FV61" s="6"/>
      <c r="FW61" s="6"/>
      <c r="FX61" s="6"/>
      <c r="FY61" s="7"/>
      <c r="FZ61" s="7"/>
      <c r="GA61" s="6"/>
      <c r="GB61" s="6">
        <v>2</v>
      </c>
      <c r="GC61" s="6"/>
      <c r="GD61" s="6">
        <v>1.4</v>
      </c>
      <c r="GE61" s="7"/>
      <c r="GF61" s="7"/>
    </row>
    <row r="62" spans="1:188" x14ac:dyDescent="0.25">
      <c r="G62"/>
      <c r="H62"/>
      <c r="M62"/>
      <c r="N62"/>
      <c r="S62"/>
      <c r="T62"/>
      <c r="Y62"/>
      <c r="Z62"/>
      <c r="AE62"/>
      <c r="AF62"/>
      <c r="AK62"/>
      <c r="AL62"/>
      <c r="AQ62"/>
      <c r="AR62"/>
      <c r="AW62"/>
      <c r="AX62"/>
      <c r="BC62"/>
      <c r="BD62"/>
      <c r="BI62"/>
      <c r="BJ62"/>
      <c r="BO62"/>
      <c r="BP62"/>
      <c r="BU62"/>
      <c r="BV62"/>
      <c r="CA62"/>
      <c r="CB62"/>
      <c r="CG62"/>
      <c r="CH62"/>
      <c r="CM62"/>
      <c r="CN62"/>
      <c r="CS62"/>
      <c r="CT62"/>
      <c r="CY62"/>
      <c r="CZ62"/>
      <c r="DE62"/>
      <c r="DF62"/>
      <c r="DK62"/>
      <c r="DL62"/>
      <c r="DQ62"/>
      <c r="DR62"/>
      <c r="DW62"/>
      <c r="DX62"/>
      <c r="EC62"/>
      <c r="ED62"/>
      <c r="EI62"/>
      <c r="EJ62"/>
      <c r="EO62"/>
      <c r="EP62"/>
      <c r="EU62"/>
      <c r="EV62"/>
      <c r="FA62"/>
      <c r="FB62"/>
      <c r="FG62"/>
      <c r="FH62"/>
      <c r="FM62"/>
      <c r="FN62"/>
      <c r="FS62"/>
      <c r="FT62"/>
      <c r="FY62"/>
      <c r="FZ62"/>
      <c r="GE62"/>
      <c r="GF62"/>
    </row>
    <row r="63" spans="1:188" x14ac:dyDescent="0.25">
      <c r="G63"/>
      <c r="H63"/>
      <c r="M63"/>
      <c r="N63"/>
      <c r="S63"/>
      <c r="T63"/>
      <c r="Y63"/>
      <c r="Z63"/>
      <c r="AE63"/>
      <c r="AF63"/>
      <c r="AK63"/>
      <c r="AL63"/>
      <c r="AQ63"/>
      <c r="AR63"/>
      <c r="AW63"/>
      <c r="AX63"/>
      <c r="BC63"/>
      <c r="BD63"/>
      <c r="BI63"/>
      <c r="BJ63"/>
      <c r="BO63"/>
      <c r="BP63"/>
      <c r="BU63"/>
      <c r="BV63"/>
      <c r="CA63"/>
      <c r="CB63"/>
      <c r="CG63"/>
      <c r="CH63"/>
      <c r="CM63"/>
      <c r="CN63"/>
      <c r="CS63"/>
      <c r="CT63"/>
      <c r="CY63"/>
      <c r="CZ63"/>
      <c r="DE63"/>
      <c r="DF63"/>
      <c r="DK63"/>
      <c r="DL63"/>
      <c r="DQ63"/>
      <c r="DR63"/>
      <c r="DW63"/>
      <c r="DX63"/>
      <c r="EC63"/>
      <c r="ED63"/>
      <c r="EI63"/>
      <c r="EJ63"/>
      <c r="EO63"/>
      <c r="EP63"/>
      <c r="EU63"/>
      <c r="EV63"/>
      <c r="FA63"/>
      <c r="FB63"/>
      <c r="FG63"/>
      <c r="FH63"/>
      <c r="FM63"/>
      <c r="FN63"/>
      <c r="FS63"/>
      <c r="FT63"/>
      <c r="FY63"/>
      <c r="FZ63"/>
      <c r="GE63"/>
      <c r="GF63"/>
    </row>
    <row r="64" spans="1:188" ht="15" thickBot="1" x14ac:dyDescent="0.3">
      <c r="G64"/>
      <c r="H64"/>
      <c r="M64"/>
      <c r="N64"/>
      <c r="S64"/>
      <c r="T64"/>
      <c r="Y64"/>
      <c r="Z64"/>
      <c r="AE64"/>
      <c r="AF64"/>
      <c r="AK64"/>
      <c r="AL64"/>
      <c r="AQ64"/>
      <c r="AR64"/>
      <c r="AW64"/>
      <c r="AX64"/>
      <c r="BC64"/>
      <c r="BD64"/>
      <c r="BI64"/>
      <c r="BJ64"/>
      <c r="BO64"/>
      <c r="BP64"/>
      <c r="BU64"/>
      <c r="BV64"/>
      <c r="CA64"/>
      <c r="CB64"/>
      <c r="CG64"/>
      <c r="CH64"/>
      <c r="CM64"/>
      <c r="CN64"/>
      <c r="CS64"/>
      <c r="CT64"/>
      <c r="CY64"/>
      <c r="CZ64"/>
      <c r="DE64"/>
      <c r="DF64"/>
      <c r="DK64"/>
      <c r="DL64"/>
      <c r="DQ64"/>
      <c r="DR64"/>
      <c r="DW64"/>
      <c r="DX64"/>
      <c r="EC64"/>
      <c r="ED64"/>
      <c r="EI64"/>
      <c r="EJ64"/>
      <c r="EO64"/>
      <c r="EP64"/>
      <c r="EU64"/>
      <c r="EV64"/>
      <c r="FA64"/>
      <c r="FB64"/>
      <c r="FG64"/>
      <c r="FH64"/>
      <c r="FM64"/>
      <c r="FN64"/>
      <c r="FS64"/>
      <c r="FT64"/>
      <c r="FY64"/>
      <c r="FZ64"/>
      <c r="GE64"/>
      <c r="GF64"/>
    </row>
    <row r="65" spans="1:188" ht="15" thickBot="1" x14ac:dyDescent="0.3">
      <c r="A65" s="1"/>
      <c r="B65" s="1"/>
      <c r="C65" s="113" t="s">
        <v>17</v>
      </c>
      <c r="D65" s="114"/>
      <c r="E65" s="114"/>
      <c r="F65" s="114"/>
      <c r="G65" s="114"/>
      <c r="H65" s="115"/>
      <c r="I65" s="113" t="s">
        <v>18</v>
      </c>
      <c r="J65" s="114"/>
      <c r="K65" s="114"/>
      <c r="L65" s="114"/>
      <c r="M65" s="114"/>
      <c r="N65" s="115"/>
      <c r="O65" s="113" t="s">
        <v>19</v>
      </c>
      <c r="P65" s="114"/>
      <c r="Q65" s="114"/>
      <c r="R65" s="114"/>
      <c r="S65" s="114"/>
      <c r="T65" s="115"/>
      <c r="U65" s="113" t="s">
        <v>20</v>
      </c>
      <c r="V65" s="114"/>
      <c r="W65" s="114"/>
      <c r="X65" s="114"/>
      <c r="Y65" s="114"/>
      <c r="Z65" s="115"/>
      <c r="AA65" s="113" t="s">
        <v>21</v>
      </c>
      <c r="AB65" s="114"/>
      <c r="AC65" s="114"/>
      <c r="AD65" s="114"/>
      <c r="AE65" s="114"/>
      <c r="AF65" s="115"/>
      <c r="AG65" s="113" t="s">
        <v>22</v>
      </c>
      <c r="AH65" s="114"/>
      <c r="AI65" s="114"/>
      <c r="AJ65" s="114"/>
      <c r="AK65" s="114"/>
      <c r="AL65" s="115"/>
      <c r="AM65" s="113" t="s">
        <v>23</v>
      </c>
      <c r="AN65" s="114"/>
      <c r="AO65" s="114"/>
      <c r="AP65" s="114"/>
      <c r="AQ65" s="114"/>
      <c r="AR65" s="115"/>
      <c r="AS65" s="113" t="s">
        <v>24</v>
      </c>
      <c r="AT65" s="114"/>
      <c r="AU65" s="114"/>
      <c r="AV65" s="114"/>
      <c r="AW65" s="114"/>
      <c r="AX65" s="115"/>
      <c r="AY65" s="113" t="s">
        <v>25</v>
      </c>
      <c r="AZ65" s="114"/>
      <c r="BA65" s="114"/>
      <c r="BB65" s="114"/>
      <c r="BC65" s="114"/>
      <c r="BD65" s="115"/>
      <c r="BE65" s="113" t="s">
        <v>26</v>
      </c>
      <c r="BF65" s="114"/>
      <c r="BG65" s="114"/>
      <c r="BH65" s="114"/>
      <c r="BI65" s="114"/>
      <c r="BJ65" s="115"/>
      <c r="BK65" s="113" t="s">
        <v>27</v>
      </c>
      <c r="BL65" s="114"/>
      <c r="BM65" s="114"/>
      <c r="BN65" s="114"/>
      <c r="BO65" s="114"/>
      <c r="BP65" s="115"/>
      <c r="BQ65" s="113" t="s">
        <v>28</v>
      </c>
      <c r="BR65" s="114"/>
      <c r="BS65" s="114"/>
      <c r="BT65" s="114"/>
      <c r="BU65" s="114"/>
      <c r="BV65" s="115"/>
      <c r="BW65" s="113" t="s">
        <v>29</v>
      </c>
      <c r="BX65" s="114"/>
      <c r="BY65" s="114"/>
      <c r="BZ65" s="114"/>
      <c r="CA65" s="114"/>
      <c r="CB65" s="115"/>
      <c r="CC65" s="113" t="s">
        <v>30</v>
      </c>
      <c r="CD65" s="114"/>
      <c r="CE65" s="114"/>
      <c r="CF65" s="114"/>
      <c r="CG65" s="114"/>
      <c r="CH65" s="115"/>
      <c r="CI65" s="113" t="s">
        <v>31</v>
      </c>
      <c r="CJ65" s="114"/>
      <c r="CK65" s="114"/>
      <c r="CL65" s="114"/>
      <c r="CM65" s="114"/>
      <c r="CN65" s="115"/>
      <c r="CO65" s="113" t="s">
        <v>32</v>
      </c>
      <c r="CP65" s="114"/>
      <c r="CQ65" s="114"/>
      <c r="CR65" s="114"/>
      <c r="CS65" s="114"/>
      <c r="CT65" s="115"/>
      <c r="CU65" s="113" t="s">
        <v>33</v>
      </c>
      <c r="CV65" s="114"/>
      <c r="CW65" s="114"/>
      <c r="CX65" s="114"/>
      <c r="CY65" s="114"/>
      <c r="CZ65" s="115"/>
      <c r="DA65" s="113" t="s">
        <v>34</v>
      </c>
      <c r="DB65" s="114"/>
      <c r="DC65" s="114"/>
      <c r="DD65" s="114"/>
      <c r="DE65" s="114"/>
      <c r="DF65" s="115"/>
      <c r="DG65" s="113" t="s">
        <v>35</v>
      </c>
      <c r="DH65" s="114"/>
      <c r="DI65" s="114"/>
      <c r="DJ65" s="114"/>
      <c r="DK65" s="114"/>
      <c r="DL65" s="115"/>
      <c r="DM65" s="113" t="s">
        <v>36</v>
      </c>
      <c r="DN65" s="114"/>
      <c r="DO65" s="114"/>
      <c r="DP65" s="114"/>
      <c r="DQ65" s="114"/>
      <c r="DR65" s="115"/>
      <c r="DS65" s="113" t="s">
        <v>37</v>
      </c>
      <c r="DT65" s="114"/>
      <c r="DU65" s="114"/>
      <c r="DV65" s="114"/>
      <c r="DW65" s="114"/>
      <c r="DX65" s="115"/>
      <c r="DY65" s="113" t="s">
        <v>38</v>
      </c>
      <c r="DZ65" s="114"/>
      <c r="EA65" s="114"/>
      <c r="EB65" s="114"/>
      <c r="EC65" s="114"/>
      <c r="ED65" s="115"/>
      <c r="EE65" s="113" t="s">
        <v>39</v>
      </c>
      <c r="EF65" s="114"/>
      <c r="EG65" s="114"/>
      <c r="EH65" s="114"/>
      <c r="EI65" s="114"/>
      <c r="EJ65" s="115"/>
      <c r="EK65" s="113" t="s">
        <v>40</v>
      </c>
      <c r="EL65" s="114"/>
      <c r="EM65" s="114"/>
      <c r="EN65" s="114"/>
      <c r="EO65" s="114"/>
      <c r="EP65" s="115"/>
      <c r="EQ65" s="113" t="s">
        <v>41</v>
      </c>
      <c r="ER65" s="114"/>
      <c r="ES65" s="114"/>
      <c r="ET65" s="114"/>
      <c r="EU65" s="114"/>
      <c r="EV65" s="115"/>
      <c r="EW65" s="113" t="s">
        <v>42</v>
      </c>
      <c r="EX65" s="114"/>
      <c r="EY65" s="114"/>
      <c r="EZ65" s="114"/>
      <c r="FA65" s="114"/>
      <c r="FB65" s="115"/>
      <c r="FC65" s="113" t="s">
        <v>43</v>
      </c>
      <c r="FD65" s="114"/>
      <c r="FE65" s="114"/>
      <c r="FF65" s="114"/>
      <c r="FG65" s="114"/>
      <c r="FH65" s="115"/>
      <c r="FI65" s="113" t="s">
        <v>44</v>
      </c>
      <c r="FJ65" s="114"/>
      <c r="FK65" s="114"/>
      <c r="FL65" s="114"/>
      <c r="FM65" s="114"/>
      <c r="FN65" s="115"/>
      <c r="FO65" s="113" t="s">
        <v>45</v>
      </c>
      <c r="FP65" s="114"/>
      <c r="FQ65" s="114"/>
      <c r="FR65" s="114"/>
      <c r="FS65" s="114"/>
      <c r="FT65" s="115"/>
      <c r="FU65" s="113" t="s">
        <v>46</v>
      </c>
      <c r="FV65" s="114"/>
      <c r="FW65" s="114"/>
      <c r="FX65" s="114"/>
      <c r="FY65" s="114"/>
      <c r="FZ65" s="115"/>
      <c r="GA65" s="113" t="s">
        <v>47</v>
      </c>
      <c r="GB65" s="114"/>
      <c r="GC65" s="114"/>
      <c r="GD65" s="114"/>
      <c r="GE65" s="114"/>
      <c r="GF65" s="115"/>
    </row>
    <row r="66" spans="1:188" ht="15" thickBot="1" x14ac:dyDescent="0.3">
      <c r="A66" s="12" t="s">
        <v>1139</v>
      </c>
      <c r="B66" s="3"/>
      <c r="C66" s="8" t="s">
        <v>1133</v>
      </c>
      <c r="D66" s="8" t="s">
        <v>1130</v>
      </c>
      <c r="E66" s="8" t="s">
        <v>1129</v>
      </c>
      <c r="F66" s="8" t="s">
        <v>1128</v>
      </c>
      <c r="G66" s="9" t="s">
        <v>1135</v>
      </c>
      <c r="H66" s="9" t="s">
        <v>1136</v>
      </c>
      <c r="I66" s="8" t="s">
        <v>1133</v>
      </c>
      <c r="J66" s="8" t="s">
        <v>1130</v>
      </c>
      <c r="K66" s="8" t="s">
        <v>1129</v>
      </c>
      <c r="L66" s="8" t="s">
        <v>1128</v>
      </c>
      <c r="M66" s="9" t="s">
        <v>1135</v>
      </c>
      <c r="N66" s="9" t="s">
        <v>1136</v>
      </c>
      <c r="O66" s="8" t="s">
        <v>1133</v>
      </c>
      <c r="P66" s="8" t="s">
        <v>1130</v>
      </c>
      <c r="Q66" s="8" t="s">
        <v>1129</v>
      </c>
      <c r="R66" s="8" t="s">
        <v>1128</v>
      </c>
      <c r="S66" s="9" t="s">
        <v>1135</v>
      </c>
      <c r="T66" s="9" t="s">
        <v>1136</v>
      </c>
      <c r="U66" s="8" t="s">
        <v>1133</v>
      </c>
      <c r="V66" s="8" t="s">
        <v>1130</v>
      </c>
      <c r="W66" s="8" t="s">
        <v>1129</v>
      </c>
      <c r="X66" s="8" t="s">
        <v>1128</v>
      </c>
      <c r="Y66" s="9" t="s">
        <v>1135</v>
      </c>
      <c r="Z66" s="9" t="s">
        <v>1136</v>
      </c>
      <c r="AA66" s="8" t="s">
        <v>1133</v>
      </c>
      <c r="AB66" s="8" t="s">
        <v>1130</v>
      </c>
      <c r="AC66" s="8" t="s">
        <v>1129</v>
      </c>
      <c r="AD66" s="8" t="s">
        <v>1128</v>
      </c>
      <c r="AE66" s="9" t="s">
        <v>1135</v>
      </c>
      <c r="AF66" s="9" t="s">
        <v>1136</v>
      </c>
      <c r="AG66" s="8" t="s">
        <v>1133</v>
      </c>
      <c r="AH66" s="8" t="s">
        <v>1130</v>
      </c>
      <c r="AI66" s="8" t="s">
        <v>1129</v>
      </c>
      <c r="AJ66" s="8" t="s">
        <v>1128</v>
      </c>
      <c r="AK66" s="9" t="s">
        <v>1135</v>
      </c>
      <c r="AL66" s="9" t="s">
        <v>1136</v>
      </c>
      <c r="AM66" s="8" t="s">
        <v>1133</v>
      </c>
      <c r="AN66" s="8" t="s">
        <v>1130</v>
      </c>
      <c r="AO66" s="8" t="s">
        <v>1129</v>
      </c>
      <c r="AP66" s="8" t="s">
        <v>1128</v>
      </c>
      <c r="AQ66" s="9" t="s">
        <v>1135</v>
      </c>
      <c r="AR66" s="9" t="s">
        <v>1136</v>
      </c>
      <c r="AS66" s="8" t="s">
        <v>1133</v>
      </c>
      <c r="AT66" s="8" t="s">
        <v>1130</v>
      </c>
      <c r="AU66" s="8" t="s">
        <v>1129</v>
      </c>
      <c r="AV66" s="8" t="s">
        <v>1128</v>
      </c>
      <c r="AW66" s="9" t="s">
        <v>1135</v>
      </c>
      <c r="AX66" s="9" t="s">
        <v>1136</v>
      </c>
      <c r="AY66" s="8" t="s">
        <v>1133</v>
      </c>
      <c r="AZ66" s="8" t="s">
        <v>1130</v>
      </c>
      <c r="BA66" s="8" t="s">
        <v>1129</v>
      </c>
      <c r="BB66" s="8" t="s">
        <v>1128</v>
      </c>
      <c r="BC66" s="9" t="s">
        <v>1135</v>
      </c>
      <c r="BD66" s="9" t="s">
        <v>1136</v>
      </c>
      <c r="BE66" s="8" t="s">
        <v>1133</v>
      </c>
      <c r="BF66" s="8" t="s">
        <v>1130</v>
      </c>
      <c r="BG66" s="8" t="s">
        <v>1129</v>
      </c>
      <c r="BH66" s="8" t="s">
        <v>1128</v>
      </c>
      <c r="BI66" s="9" t="s">
        <v>1135</v>
      </c>
      <c r="BJ66" s="9" t="s">
        <v>1136</v>
      </c>
      <c r="BK66" s="8" t="s">
        <v>1133</v>
      </c>
      <c r="BL66" s="8" t="s">
        <v>1130</v>
      </c>
      <c r="BM66" s="8" t="s">
        <v>1129</v>
      </c>
      <c r="BN66" s="8" t="s">
        <v>1128</v>
      </c>
      <c r="BO66" s="9" t="s">
        <v>1135</v>
      </c>
      <c r="BP66" s="9" t="s">
        <v>1136</v>
      </c>
      <c r="BQ66" s="8" t="s">
        <v>1133</v>
      </c>
      <c r="BR66" s="8" t="s">
        <v>1130</v>
      </c>
      <c r="BS66" s="8" t="s">
        <v>1129</v>
      </c>
      <c r="BT66" s="8" t="s">
        <v>1128</v>
      </c>
      <c r="BU66" s="9" t="s">
        <v>1135</v>
      </c>
      <c r="BV66" s="9" t="s">
        <v>1136</v>
      </c>
      <c r="BW66" s="8" t="s">
        <v>1133</v>
      </c>
      <c r="BX66" s="8" t="s">
        <v>1130</v>
      </c>
      <c r="BY66" s="8" t="s">
        <v>1129</v>
      </c>
      <c r="BZ66" s="8" t="s">
        <v>1128</v>
      </c>
      <c r="CA66" s="9" t="s">
        <v>1135</v>
      </c>
      <c r="CB66" s="9" t="s">
        <v>1136</v>
      </c>
      <c r="CC66" s="8" t="s">
        <v>1133</v>
      </c>
      <c r="CD66" s="8" t="s">
        <v>1130</v>
      </c>
      <c r="CE66" s="8" t="s">
        <v>1129</v>
      </c>
      <c r="CF66" s="8" t="s">
        <v>1128</v>
      </c>
      <c r="CG66" s="9" t="s">
        <v>1135</v>
      </c>
      <c r="CH66" s="9" t="s">
        <v>1136</v>
      </c>
      <c r="CI66" s="8" t="s">
        <v>1133</v>
      </c>
      <c r="CJ66" s="8" t="s">
        <v>1130</v>
      </c>
      <c r="CK66" s="8" t="s">
        <v>1129</v>
      </c>
      <c r="CL66" s="8" t="s">
        <v>1128</v>
      </c>
      <c r="CM66" s="9" t="s">
        <v>1135</v>
      </c>
      <c r="CN66" s="9" t="s">
        <v>1136</v>
      </c>
      <c r="CO66" s="8" t="s">
        <v>1133</v>
      </c>
      <c r="CP66" s="8" t="s">
        <v>1130</v>
      </c>
      <c r="CQ66" s="8" t="s">
        <v>1129</v>
      </c>
      <c r="CR66" s="8" t="s">
        <v>1128</v>
      </c>
      <c r="CS66" s="9" t="s">
        <v>1135</v>
      </c>
      <c r="CT66" s="9" t="s">
        <v>1136</v>
      </c>
      <c r="CU66" s="8" t="s">
        <v>1133</v>
      </c>
      <c r="CV66" s="8" t="s">
        <v>1130</v>
      </c>
      <c r="CW66" s="8" t="s">
        <v>1129</v>
      </c>
      <c r="CX66" s="8" t="s">
        <v>1128</v>
      </c>
      <c r="CY66" s="9" t="s">
        <v>1135</v>
      </c>
      <c r="CZ66" s="9" t="s">
        <v>1136</v>
      </c>
      <c r="DA66" s="8" t="s">
        <v>1133</v>
      </c>
      <c r="DB66" s="8" t="s">
        <v>1130</v>
      </c>
      <c r="DC66" s="8" t="s">
        <v>1129</v>
      </c>
      <c r="DD66" s="8" t="s">
        <v>1128</v>
      </c>
      <c r="DE66" s="9" t="s">
        <v>1135</v>
      </c>
      <c r="DF66" s="9" t="s">
        <v>1136</v>
      </c>
      <c r="DG66" s="8" t="s">
        <v>1133</v>
      </c>
      <c r="DH66" s="8" t="s">
        <v>1130</v>
      </c>
      <c r="DI66" s="8" t="s">
        <v>1129</v>
      </c>
      <c r="DJ66" s="8" t="s">
        <v>1128</v>
      </c>
      <c r="DK66" s="9" t="s">
        <v>1135</v>
      </c>
      <c r="DL66" s="9" t="s">
        <v>1136</v>
      </c>
      <c r="DM66" s="8" t="s">
        <v>1133</v>
      </c>
      <c r="DN66" s="8" t="s">
        <v>1130</v>
      </c>
      <c r="DO66" s="8" t="s">
        <v>1129</v>
      </c>
      <c r="DP66" s="8" t="s">
        <v>1128</v>
      </c>
      <c r="DQ66" s="9" t="s">
        <v>1135</v>
      </c>
      <c r="DR66" s="9" t="s">
        <v>1136</v>
      </c>
      <c r="DS66" s="8" t="s">
        <v>1133</v>
      </c>
      <c r="DT66" s="8" t="s">
        <v>1130</v>
      </c>
      <c r="DU66" s="8" t="s">
        <v>1129</v>
      </c>
      <c r="DV66" s="8" t="s">
        <v>1128</v>
      </c>
      <c r="DW66" s="9" t="s">
        <v>1135</v>
      </c>
      <c r="DX66" s="9" t="s">
        <v>1136</v>
      </c>
      <c r="DY66" s="8" t="s">
        <v>1133</v>
      </c>
      <c r="DZ66" s="8" t="s">
        <v>1130</v>
      </c>
      <c r="EA66" s="8" t="s">
        <v>1129</v>
      </c>
      <c r="EB66" s="8" t="s">
        <v>1128</v>
      </c>
      <c r="EC66" s="9" t="s">
        <v>1135</v>
      </c>
      <c r="ED66" s="9" t="s">
        <v>1136</v>
      </c>
      <c r="EE66" s="8" t="s">
        <v>1133</v>
      </c>
      <c r="EF66" s="8" t="s">
        <v>1130</v>
      </c>
      <c r="EG66" s="8" t="s">
        <v>1129</v>
      </c>
      <c r="EH66" s="8" t="s">
        <v>1128</v>
      </c>
      <c r="EI66" s="9" t="s">
        <v>1135</v>
      </c>
      <c r="EJ66" s="9" t="s">
        <v>1136</v>
      </c>
      <c r="EK66" s="8" t="s">
        <v>1133</v>
      </c>
      <c r="EL66" s="8" t="s">
        <v>1130</v>
      </c>
      <c r="EM66" s="8" t="s">
        <v>1129</v>
      </c>
      <c r="EN66" s="8" t="s">
        <v>1128</v>
      </c>
      <c r="EO66" s="9" t="s">
        <v>1135</v>
      </c>
      <c r="EP66" s="9" t="s">
        <v>1136</v>
      </c>
      <c r="EQ66" s="8" t="s">
        <v>1133</v>
      </c>
      <c r="ER66" s="8" t="s">
        <v>1130</v>
      </c>
      <c r="ES66" s="8" t="s">
        <v>1129</v>
      </c>
      <c r="ET66" s="8" t="s">
        <v>1128</v>
      </c>
      <c r="EU66" s="9" t="s">
        <v>1135</v>
      </c>
      <c r="EV66" s="9" t="s">
        <v>1136</v>
      </c>
      <c r="EW66" s="8" t="s">
        <v>1133</v>
      </c>
      <c r="EX66" s="8" t="s">
        <v>1130</v>
      </c>
      <c r="EY66" s="8" t="s">
        <v>1129</v>
      </c>
      <c r="EZ66" s="8" t="s">
        <v>1128</v>
      </c>
      <c r="FA66" s="9" t="s">
        <v>1135</v>
      </c>
      <c r="FB66" s="9" t="s">
        <v>1136</v>
      </c>
      <c r="FC66" s="8" t="s">
        <v>1133</v>
      </c>
      <c r="FD66" s="8" t="s">
        <v>1130</v>
      </c>
      <c r="FE66" s="8" t="s">
        <v>1129</v>
      </c>
      <c r="FF66" s="8" t="s">
        <v>1128</v>
      </c>
      <c r="FG66" s="9" t="s">
        <v>1135</v>
      </c>
      <c r="FH66" s="9" t="s">
        <v>1136</v>
      </c>
      <c r="FI66" s="8" t="s">
        <v>1133</v>
      </c>
      <c r="FJ66" s="8" t="s">
        <v>1130</v>
      </c>
      <c r="FK66" s="8" t="s">
        <v>1129</v>
      </c>
      <c r="FL66" s="8" t="s">
        <v>1128</v>
      </c>
      <c r="FM66" s="9" t="s">
        <v>1135</v>
      </c>
      <c r="FN66" s="9" t="s">
        <v>1136</v>
      </c>
      <c r="FO66" s="8" t="s">
        <v>1133</v>
      </c>
      <c r="FP66" s="8" t="s">
        <v>1130</v>
      </c>
      <c r="FQ66" s="8" t="s">
        <v>1129</v>
      </c>
      <c r="FR66" s="8" t="s">
        <v>1128</v>
      </c>
      <c r="FS66" s="9" t="s">
        <v>1135</v>
      </c>
      <c r="FT66" s="9" t="s">
        <v>1136</v>
      </c>
      <c r="FU66" s="8" t="s">
        <v>1133</v>
      </c>
      <c r="FV66" s="8" t="s">
        <v>1130</v>
      </c>
      <c r="FW66" s="8" t="s">
        <v>1129</v>
      </c>
      <c r="FX66" s="8" t="s">
        <v>1128</v>
      </c>
      <c r="FY66" s="9" t="s">
        <v>1135</v>
      </c>
      <c r="FZ66" s="9" t="s">
        <v>1136</v>
      </c>
      <c r="GA66" s="8" t="s">
        <v>1133</v>
      </c>
      <c r="GB66" s="8" t="s">
        <v>1130</v>
      </c>
      <c r="GC66" s="8" t="s">
        <v>1129</v>
      </c>
      <c r="GD66" s="8" t="s">
        <v>1128</v>
      </c>
      <c r="GE66" s="9" t="s">
        <v>1135</v>
      </c>
      <c r="GF66" s="9" t="s">
        <v>1136</v>
      </c>
    </row>
    <row r="67" spans="1:188" x14ac:dyDescent="0.25">
      <c r="A67" s="11" t="s">
        <v>394</v>
      </c>
      <c r="B67" s="11" t="s">
        <v>1127</v>
      </c>
      <c r="C67" s="11"/>
      <c r="D67" s="11"/>
      <c r="E67" s="11"/>
      <c r="F67" s="11"/>
      <c r="G67" s="17"/>
      <c r="H67" s="17"/>
      <c r="I67" s="11"/>
      <c r="J67" s="11"/>
      <c r="K67" s="11"/>
      <c r="L67" s="11"/>
      <c r="M67" s="11"/>
      <c r="N67" s="11"/>
      <c r="O67" s="11"/>
      <c r="P67" s="11"/>
      <c r="Q67" s="11"/>
      <c r="R67" s="11"/>
      <c r="S67" s="11"/>
      <c r="T67" s="11"/>
      <c r="U67" s="11">
        <v>1</v>
      </c>
      <c r="V67" s="11">
        <v>0</v>
      </c>
      <c r="W67" s="11">
        <v>0</v>
      </c>
      <c r="X67" s="11">
        <v>1</v>
      </c>
      <c r="Y67" s="17">
        <v>60000</v>
      </c>
      <c r="Z67" s="17">
        <v>72000</v>
      </c>
      <c r="AA67" s="11"/>
      <c r="AB67" s="11"/>
      <c r="AC67" s="11"/>
      <c r="AD67" s="11"/>
      <c r="AE67" s="11"/>
      <c r="AF67" s="11"/>
      <c r="AG67" s="11"/>
      <c r="AH67" s="11"/>
      <c r="AI67" s="11"/>
      <c r="AJ67" s="11"/>
      <c r="AK67" s="11"/>
      <c r="AL67" s="11"/>
      <c r="AM67" s="11"/>
      <c r="AN67" s="11"/>
      <c r="AO67" s="11"/>
      <c r="AP67" s="11"/>
      <c r="AQ67" s="11"/>
      <c r="AR67" s="11"/>
      <c r="AS67" s="11"/>
      <c r="AT67" s="11"/>
      <c r="AU67" s="11"/>
      <c r="AV67" s="11"/>
      <c r="AW67" s="17"/>
      <c r="AX67" s="17"/>
      <c r="AY67" s="11"/>
      <c r="AZ67" s="11"/>
      <c r="BA67" s="11"/>
      <c r="BB67" s="11"/>
      <c r="BC67" s="11"/>
      <c r="BD67" s="11"/>
      <c r="BE67" s="11"/>
      <c r="BF67" s="11"/>
      <c r="BG67" s="11"/>
      <c r="BH67" s="11"/>
      <c r="BI67" s="17"/>
      <c r="BJ67" s="17"/>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7"/>
      <c r="CN67" s="17"/>
      <c r="CO67" s="11"/>
      <c r="CP67" s="11"/>
      <c r="CQ67" s="11"/>
      <c r="CR67" s="11"/>
      <c r="CS67" s="11"/>
      <c r="CT67" s="11"/>
      <c r="CU67" s="11"/>
      <c r="CV67" s="11"/>
      <c r="CW67" s="11"/>
      <c r="CX67" s="11"/>
      <c r="CY67" s="17"/>
      <c r="CZ67" s="17"/>
      <c r="DA67" s="11"/>
      <c r="DB67" s="11"/>
      <c r="DC67" s="11"/>
      <c r="DD67" s="11"/>
      <c r="DE67" s="11"/>
      <c r="DF67" s="11"/>
      <c r="DG67" s="11"/>
      <c r="DH67" s="11"/>
      <c r="DI67" s="11"/>
      <c r="DJ67" s="11"/>
      <c r="DK67" s="17"/>
      <c r="DL67" s="17"/>
      <c r="DM67" s="11"/>
      <c r="DN67" s="11"/>
      <c r="DO67" s="11"/>
      <c r="DP67" s="11"/>
      <c r="DQ67" s="17"/>
      <c r="DR67" s="17"/>
      <c r="DS67" s="11"/>
      <c r="DT67" s="11"/>
      <c r="DU67" s="11"/>
      <c r="DV67" s="11"/>
      <c r="DW67" s="11"/>
      <c r="DX67" s="11"/>
      <c r="DY67" s="11"/>
      <c r="DZ67" s="11"/>
      <c r="EA67" s="11"/>
      <c r="EB67" s="11"/>
      <c r="EC67" s="17"/>
      <c r="ED67" s="17"/>
      <c r="EE67" s="11"/>
      <c r="EF67" s="11"/>
      <c r="EG67" s="11"/>
      <c r="EH67" s="11"/>
      <c r="EI67" s="17"/>
      <c r="EJ67" s="17"/>
      <c r="EK67" s="11"/>
      <c r="EL67" s="11"/>
      <c r="EM67" s="11"/>
      <c r="EN67" s="11"/>
      <c r="EO67" s="11"/>
      <c r="EP67" s="11"/>
      <c r="EQ67" s="11"/>
      <c r="ER67" s="11"/>
      <c r="ES67" s="11"/>
      <c r="ET67" s="11"/>
      <c r="EU67" s="11"/>
      <c r="EV67" s="11"/>
      <c r="EW67" s="11">
        <v>1</v>
      </c>
      <c r="EX67" s="11">
        <v>0</v>
      </c>
      <c r="EY67" s="11">
        <v>0</v>
      </c>
      <c r="EZ67" s="11">
        <v>1</v>
      </c>
      <c r="FA67" s="17">
        <v>60000</v>
      </c>
      <c r="FB67" s="17">
        <v>72000</v>
      </c>
      <c r="FC67" s="11">
        <v>1</v>
      </c>
      <c r="FD67" s="11">
        <v>0</v>
      </c>
      <c r="FE67" s="11">
        <v>0</v>
      </c>
      <c r="FF67" s="11">
        <v>1</v>
      </c>
      <c r="FG67" s="17">
        <v>48000</v>
      </c>
      <c r="FH67" s="17">
        <v>50000</v>
      </c>
      <c r="FI67" s="11"/>
      <c r="FJ67" s="11"/>
      <c r="FK67" s="11"/>
      <c r="FL67" s="11"/>
      <c r="FM67" s="17"/>
      <c r="FN67" s="17"/>
      <c r="FO67" s="11">
        <v>0</v>
      </c>
      <c r="FP67" s="11">
        <v>1</v>
      </c>
      <c r="FQ67" s="11">
        <v>0</v>
      </c>
      <c r="FR67" s="11">
        <v>0.5</v>
      </c>
      <c r="FS67" s="17">
        <v>38000</v>
      </c>
      <c r="FT67" s="17">
        <v>39000</v>
      </c>
      <c r="FU67" s="11"/>
      <c r="FV67" s="11"/>
      <c r="FW67" s="11"/>
      <c r="FX67" s="11"/>
      <c r="FY67" s="11"/>
      <c r="FZ67" s="11"/>
      <c r="GA67" s="11"/>
      <c r="GB67" s="11"/>
      <c r="GC67" s="11"/>
      <c r="GD67" s="11"/>
      <c r="GE67" s="17"/>
      <c r="GF67" s="17"/>
    </row>
    <row r="68" spans="1:188" x14ac:dyDescent="0.25">
      <c r="A68" s="6" t="s">
        <v>364</v>
      </c>
      <c r="B68" s="6" t="s">
        <v>1127</v>
      </c>
      <c r="C68" s="6">
        <v>1</v>
      </c>
      <c r="D68" s="6"/>
      <c r="E68" s="6"/>
      <c r="F68" s="6">
        <v>1</v>
      </c>
      <c r="G68" s="7">
        <v>84000</v>
      </c>
      <c r="H68" s="7"/>
      <c r="I68" s="6"/>
      <c r="J68" s="6"/>
      <c r="K68" s="6"/>
      <c r="L68" s="6"/>
      <c r="M68" s="6"/>
      <c r="N68" s="6"/>
      <c r="O68" s="6"/>
      <c r="P68" s="6"/>
      <c r="Q68" s="6"/>
      <c r="R68" s="6"/>
      <c r="S68" s="6"/>
      <c r="T68" s="6"/>
      <c r="U68" s="6"/>
      <c r="V68" s="6"/>
      <c r="W68" s="6"/>
      <c r="X68" s="6"/>
      <c r="Y68" s="7"/>
      <c r="Z68" s="7"/>
      <c r="AA68" s="6"/>
      <c r="AB68" s="6"/>
      <c r="AC68" s="6"/>
      <c r="AD68" s="6"/>
      <c r="AE68" s="6"/>
      <c r="AF68" s="6"/>
      <c r="AG68" s="6"/>
      <c r="AH68" s="6"/>
      <c r="AI68" s="6"/>
      <c r="AJ68" s="6"/>
      <c r="AK68" s="6"/>
      <c r="AL68" s="6"/>
      <c r="AM68" s="6"/>
      <c r="AN68" s="6"/>
      <c r="AO68" s="6"/>
      <c r="AP68" s="6"/>
      <c r="AQ68" s="6"/>
      <c r="AR68" s="6"/>
      <c r="AS68" s="6"/>
      <c r="AT68" s="6"/>
      <c r="AU68" s="6"/>
      <c r="AV68" s="6"/>
      <c r="AW68" s="7"/>
      <c r="AX68" s="7"/>
      <c r="AY68" s="6"/>
      <c r="AZ68" s="6"/>
      <c r="BA68" s="6"/>
      <c r="BB68" s="6"/>
      <c r="BC68" s="6"/>
      <c r="BD68" s="6"/>
      <c r="BE68" s="6"/>
      <c r="BF68" s="6"/>
      <c r="BG68" s="6"/>
      <c r="BH68" s="6"/>
      <c r="BI68" s="7"/>
      <c r="BJ68" s="7"/>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7"/>
      <c r="CN68" s="7"/>
      <c r="CO68" s="6"/>
      <c r="CP68" s="6"/>
      <c r="CQ68" s="6"/>
      <c r="CR68" s="6"/>
      <c r="CS68" s="6"/>
      <c r="CT68" s="6"/>
      <c r="CU68" s="6"/>
      <c r="CV68" s="6"/>
      <c r="CW68" s="6"/>
      <c r="CX68" s="6"/>
      <c r="CY68" s="7"/>
      <c r="CZ68" s="7"/>
      <c r="DA68" s="6"/>
      <c r="DB68" s="6"/>
      <c r="DC68" s="6"/>
      <c r="DD68" s="6"/>
      <c r="DE68" s="6"/>
      <c r="DF68" s="6"/>
      <c r="DG68" s="6">
        <v>1</v>
      </c>
      <c r="DH68" s="6"/>
      <c r="DI68" s="6"/>
      <c r="DJ68" s="18">
        <v>0.33</v>
      </c>
      <c r="DK68" s="7">
        <v>45000</v>
      </c>
      <c r="DL68" s="7"/>
      <c r="DM68" s="6"/>
      <c r="DN68" s="6"/>
      <c r="DO68" s="6"/>
      <c r="DP68" s="6"/>
      <c r="DQ68" s="7"/>
      <c r="DR68" s="7"/>
      <c r="DS68" s="6"/>
      <c r="DT68" s="6"/>
      <c r="DU68" s="6"/>
      <c r="DV68" s="6"/>
      <c r="DW68" s="6"/>
      <c r="DX68" s="6"/>
      <c r="DY68" s="6"/>
      <c r="DZ68" s="6"/>
      <c r="EA68" s="6"/>
      <c r="EB68" s="6"/>
      <c r="EC68" s="7"/>
      <c r="ED68" s="7"/>
      <c r="EE68" s="6"/>
      <c r="EF68" s="6"/>
      <c r="EG68" s="6"/>
      <c r="EH68" s="6"/>
      <c r="EI68" s="7"/>
      <c r="EJ68" s="7"/>
      <c r="EK68" s="6"/>
      <c r="EL68" s="6"/>
      <c r="EM68" s="6"/>
      <c r="EN68" s="6"/>
      <c r="EO68" s="6"/>
      <c r="EP68" s="6"/>
      <c r="EQ68" s="6"/>
      <c r="ER68" s="6"/>
      <c r="ES68" s="6"/>
      <c r="ET68" s="6"/>
      <c r="EU68" s="6"/>
      <c r="EV68" s="6"/>
      <c r="EW68" s="6">
        <v>1</v>
      </c>
      <c r="EX68" s="6"/>
      <c r="EY68" s="6"/>
      <c r="EZ68" s="6"/>
      <c r="FA68" s="7"/>
      <c r="FB68" s="7"/>
      <c r="FC68" s="6"/>
      <c r="FD68" s="6"/>
      <c r="FE68" s="6"/>
      <c r="FF68" s="6"/>
      <c r="FG68" s="7"/>
      <c r="FH68" s="7"/>
      <c r="FI68" s="6"/>
      <c r="FJ68" s="6"/>
      <c r="FK68" s="6"/>
      <c r="FL68" s="6"/>
      <c r="FM68" s="7"/>
      <c r="FN68" s="7"/>
      <c r="FO68" s="6"/>
      <c r="FP68" s="6"/>
      <c r="FQ68" s="6"/>
      <c r="FR68" s="6"/>
      <c r="FS68" s="7"/>
      <c r="FT68" s="7"/>
      <c r="FU68" s="6"/>
      <c r="FV68" s="6"/>
      <c r="FW68" s="6"/>
      <c r="FX68" s="6"/>
      <c r="FY68" s="6"/>
      <c r="FZ68" s="6"/>
      <c r="GA68" s="6"/>
      <c r="GB68" s="6"/>
      <c r="GC68" s="6"/>
      <c r="GD68" s="6"/>
      <c r="GE68" s="7"/>
      <c r="GF68" s="7"/>
    </row>
    <row r="69" spans="1:188" x14ac:dyDescent="0.25">
      <c r="A69" s="6" t="s">
        <v>433</v>
      </c>
      <c r="B69" s="6" t="s">
        <v>1127</v>
      </c>
      <c r="C69" s="6"/>
      <c r="D69" s="6"/>
      <c r="E69" s="6"/>
      <c r="F69" s="6"/>
      <c r="G69" s="7"/>
      <c r="H69" s="7"/>
      <c r="I69" s="6"/>
      <c r="J69" s="6"/>
      <c r="K69" s="6"/>
      <c r="L69" s="6"/>
      <c r="M69" s="6"/>
      <c r="N69" s="6"/>
      <c r="O69" s="6"/>
      <c r="P69" s="6"/>
      <c r="Q69" s="6"/>
      <c r="R69" s="6"/>
      <c r="S69" s="6"/>
      <c r="T69" s="6"/>
      <c r="U69" s="6">
        <v>1</v>
      </c>
      <c r="V69" s="6"/>
      <c r="W69" s="6"/>
      <c r="X69" s="6">
        <v>1</v>
      </c>
      <c r="Y69" s="7">
        <v>48000</v>
      </c>
      <c r="Z69" s="7">
        <v>48000</v>
      </c>
      <c r="AA69" s="6"/>
      <c r="AB69" s="6"/>
      <c r="AC69" s="6"/>
      <c r="AD69" s="6"/>
      <c r="AE69" s="6"/>
      <c r="AF69" s="6"/>
      <c r="AG69" s="6"/>
      <c r="AH69" s="6"/>
      <c r="AI69" s="6"/>
      <c r="AJ69" s="6"/>
      <c r="AK69" s="6"/>
      <c r="AL69" s="6"/>
      <c r="AM69" s="6"/>
      <c r="AN69" s="6"/>
      <c r="AO69" s="6"/>
      <c r="AP69" s="6"/>
      <c r="AQ69" s="6"/>
      <c r="AR69" s="6"/>
      <c r="AS69" s="6"/>
      <c r="AT69" s="6"/>
      <c r="AU69" s="6"/>
      <c r="AV69" s="6"/>
      <c r="AW69" s="7"/>
      <c r="AX69" s="7"/>
      <c r="AY69" s="6"/>
      <c r="AZ69" s="6"/>
      <c r="BA69" s="6"/>
      <c r="BB69" s="6"/>
      <c r="BC69" s="6"/>
      <c r="BD69" s="6"/>
      <c r="BE69" s="6"/>
      <c r="BF69" s="6"/>
      <c r="BG69" s="6"/>
      <c r="BH69" s="6"/>
      <c r="BI69" s="7"/>
      <c r="BJ69" s="7"/>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7"/>
      <c r="CN69" s="7"/>
      <c r="CO69" s="6"/>
      <c r="CP69" s="6"/>
      <c r="CQ69" s="6"/>
      <c r="CR69" s="6"/>
      <c r="CS69" s="6"/>
      <c r="CT69" s="6"/>
      <c r="CU69" s="6"/>
      <c r="CV69" s="6"/>
      <c r="CW69" s="6"/>
      <c r="CX69" s="6"/>
      <c r="CY69" s="7"/>
      <c r="CZ69" s="7"/>
      <c r="DA69" s="6"/>
      <c r="DB69" s="6"/>
      <c r="DC69" s="6"/>
      <c r="DD69" s="6"/>
      <c r="DE69" s="6"/>
      <c r="DF69" s="6"/>
      <c r="DG69" s="6"/>
      <c r="DH69" s="6"/>
      <c r="DI69" s="6"/>
      <c r="DJ69" s="6"/>
      <c r="DK69" s="7"/>
      <c r="DL69" s="7"/>
      <c r="DM69" s="6"/>
      <c r="DN69" s="6"/>
      <c r="DO69" s="6"/>
      <c r="DP69" s="6"/>
      <c r="DQ69" s="7"/>
      <c r="DR69" s="7"/>
      <c r="DS69" s="6"/>
      <c r="DT69" s="6"/>
      <c r="DU69" s="6"/>
      <c r="DV69" s="6"/>
      <c r="DW69" s="6"/>
      <c r="DX69" s="6"/>
      <c r="DY69" s="6"/>
      <c r="DZ69" s="6"/>
      <c r="EA69" s="6"/>
      <c r="EB69" s="6"/>
      <c r="EC69" s="7"/>
      <c r="ED69" s="7"/>
      <c r="EE69" s="6"/>
      <c r="EF69" s="6"/>
      <c r="EG69" s="6"/>
      <c r="EH69" s="6"/>
      <c r="EI69" s="7"/>
      <c r="EJ69" s="7"/>
      <c r="EK69" s="6"/>
      <c r="EL69" s="6"/>
      <c r="EM69" s="6"/>
      <c r="EN69" s="6"/>
      <c r="EO69" s="6"/>
      <c r="EP69" s="6"/>
      <c r="EQ69" s="6"/>
      <c r="ER69" s="6"/>
      <c r="ES69" s="6"/>
      <c r="ET69" s="6"/>
      <c r="EU69" s="6"/>
      <c r="EV69" s="6"/>
      <c r="EW69" s="6"/>
      <c r="EX69" s="6">
        <v>1</v>
      </c>
      <c r="EY69" s="6"/>
      <c r="EZ69" s="6">
        <v>0.2</v>
      </c>
      <c r="FA69" s="7">
        <v>30000</v>
      </c>
      <c r="FB69" s="7">
        <v>30000</v>
      </c>
      <c r="FC69" s="6"/>
      <c r="FD69" s="6"/>
      <c r="FE69" s="6"/>
      <c r="FF69" s="6"/>
      <c r="FG69" s="7"/>
      <c r="FH69" s="7"/>
      <c r="FI69" s="6"/>
      <c r="FJ69" s="6"/>
      <c r="FK69" s="6"/>
      <c r="FL69" s="6"/>
      <c r="FM69" s="7"/>
      <c r="FN69" s="7"/>
      <c r="FO69" s="6"/>
      <c r="FP69" s="6">
        <v>1</v>
      </c>
      <c r="FQ69" s="6"/>
      <c r="FR69" s="6">
        <v>0.5</v>
      </c>
      <c r="FS69" s="7">
        <v>34000</v>
      </c>
      <c r="FT69" s="7">
        <v>34000</v>
      </c>
      <c r="FU69" s="6"/>
      <c r="FV69" s="6"/>
      <c r="FW69" s="6"/>
      <c r="FX69" s="6"/>
      <c r="FY69" s="6"/>
      <c r="FZ69" s="6"/>
      <c r="GA69" s="6"/>
      <c r="GB69" s="6"/>
      <c r="GC69" s="6"/>
      <c r="GD69" s="6"/>
      <c r="GE69" s="7"/>
      <c r="GF69" s="7"/>
    </row>
    <row r="70" spans="1:188" x14ac:dyDescent="0.25">
      <c r="A70" s="6" t="s">
        <v>1131</v>
      </c>
      <c r="B70" s="6" t="s">
        <v>1127</v>
      </c>
      <c r="C70" s="6"/>
      <c r="D70" s="6"/>
      <c r="E70" s="6"/>
      <c r="F70" s="6"/>
      <c r="G70" s="7"/>
      <c r="H70" s="7"/>
      <c r="I70" s="6"/>
      <c r="J70" s="6"/>
      <c r="K70" s="6"/>
      <c r="L70" s="6"/>
      <c r="M70" s="6"/>
      <c r="N70" s="6"/>
      <c r="O70" s="6"/>
      <c r="P70" s="6"/>
      <c r="Q70" s="6"/>
      <c r="R70" s="6"/>
      <c r="S70" s="6"/>
      <c r="T70" s="6"/>
      <c r="U70" s="6"/>
      <c r="V70" s="6"/>
      <c r="W70" s="6"/>
      <c r="X70" s="6"/>
      <c r="Y70" s="7"/>
      <c r="Z70" s="7"/>
      <c r="AA70" s="6"/>
      <c r="AB70" s="6"/>
      <c r="AC70" s="6"/>
      <c r="AD70" s="6"/>
      <c r="AE70" s="6"/>
      <c r="AF70" s="6"/>
      <c r="AG70" s="6"/>
      <c r="AH70" s="6"/>
      <c r="AI70" s="6"/>
      <c r="AJ70" s="6"/>
      <c r="AK70" s="6"/>
      <c r="AL70" s="6"/>
      <c r="AM70" s="6"/>
      <c r="AN70" s="6"/>
      <c r="AO70" s="6"/>
      <c r="AP70" s="6"/>
      <c r="AQ70" s="6"/>
      <c r="AR70" s="6"/>
      <c r="AS70" s="6"/>
      <c r="AT70" s="6"/>
      <c r="AU70" s="6"/>
      <c r="AV70" s="6"/>
      <c r="AW70" s="7"/>
      <c r="AX70" s="7"/>
      <c r="AY70" s="6"/>
      <c r="AZ70" s="6"/>
      <c r="BA70" s="6"/>
      <c r="BB70" s="6"/>
      <c r="BC70" s="6"/>
      <c r="BD70" s="6"/>
      <c r="BE70" s="6"/>
      <c r="BF70" s="6"/>
      <c r="BG70" s="6"/>
      <c r="BH70" s="6"/>
      <c r="BI70" s="7"/>
      <c r="BJ70" s="7"/>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7"/>
      <c r="CN70" s="7"/>
      <c r="CO70" s="6"/>
      <c r="CP70" s="6"/>
      <c r="CQ70" s="6"/>
      <c r="CR70" s="6"/>
      <c r="CS70" s="6"/>
      <c r="CT70" s="6"/>
      <c r="CU70" s="6"/>
      <c r="CV70" s="6"/>
      <c r="CW70" s="6"/>
      <c r="CX70" s="6"/>
      <c r="CY70" s="7"/>
      <c r="CZ70" s="7"/>
      <c r="DA70" s="6"/>
      <c r="DB70" s="6"/>
      <c r="DC70" s="6"/>
      <c r="DD70" s="6"/>
      <c r="DE70" s="6"/>
      <c r="DF70" s="6"/>
      <c r="DG70" s="6"/>
      <c r="DH70" s="6"/>
      <c r="DI70" s="6"/>
      <c r="DJ70" s="6"/>
      <c r="DK70" s="7"/>
      <c r="DL70" s="7"/>
      <c r="DM70" s="6"/>
      <c r="DN70" s="6"/>
      <c r="DO70" s="6"/>
      <c r="DP70" s="6"/>
      <c r="DQ70" s="7"/>
      <c r="DR70" s="7"/>
      <c r="DS70" s="6"/>
      <c r="DT70" s="6"/>
      <c r="DU70" s="6"/>
      <c r="DV70" s="6"/>
      <c r="DW70" s="6"/>
      <c r="DX70" s="6"/>
      <c r="DY70" s="6"/>
      <c r="DZ70" s="6"/>
      <c r="EA70" s="6"/>
      <c r="EB70" s="6"/>
      <c r="EC70" s="7"/>
      <c r="ED70" s="7"/>
      <c r="EE70" s="6"/>
      <c r="EF70" s="6"/>
      <c r="EG70" s="6"/>
      <c r="EH70" s="6"/>
      <c r="EI70" s="7"/>
      <c r="EJ70" s="7"/>
      <c r="EK70" s="6"/>
      <c r="EL70" s="6"/>
      <c r="EM70" s="6"/>
      <c r="EN70" s="6"/>
      <c r="EO70" s="6"/>
      <c r="EP70" s="6"/>
      <c r="EQ70" s="6"/>
      <c r="ER70" s="6"/>
      <c r="ES70" s="6"/>
      <c r="ET70" s="6"/>
      <c r="EU70" s="6"/>
      <c r="EV70" s="6"/>
      <c r="EW70" s="6"/>
      <c r="EX70" s="6"/>
      <c r="EY70" s="6"/>
      <c r="EZ70" s="6"/>
      <c r="FA70" s="7"/>
      <c r="FB70" s="7"/>
      <c r="FC70" s="6"/>
      <c r="FD70" s="6"/>
      <c r="FE70" s="6"/>
      <c r="FF70" s="6"/>
      <c r="FG70" s="7"/>
      <c r="FH70" s="7"/>
      <c r="FI70" s="6"/>
      <c r="FJ70" s="6"/>
      <c r="FK70" s="6"/>
      <c r="FL70" s="6"/>
      <c r="FM70" s="7"/>
      <c r="FN70" s="7"/>
      <c r="FO70" s="6"/>
      <c r="FP70" s="6"/>
      <c r="FQ70" s="6"/>
      <c r="FR70" s="6"/>
      <c r="FS70" s="7"/>
      <c r="FT70" s="7"/>
      <c r="FU70" s="6"/>
      <c r="FV70" s="6"/>
      <c r="FW70" s="6"/>
      <c r="FX70" s="6"/>
      <c r="FY70" s="6"/>
      <c r="FZ70" s="6"/>
      <c r="GA70" s="6"/>
      <c r="GB70" s="6"/>
      <c r="GC70" s="6"/>
      <c r="GD70" s="6"/>
      <c r="GE70" s="7"/>
      <c r="GF70" s="7"/>
    </row>
    <row r="71" spans="1:188" x14ac:dyDescent="0.25">
      <c r="A71" s="6" t="s">
        <v>60</v>
      </c>
      <c r="B71" s="6" t="s">
        <v>1127</v>
      </c>
      <c r="C71" s="6"/>
      <c r="D71" s="6"/>
      <c r="E71" s="6"/>
      <c r="F71" s="6"/>
      <c r="G71" s="7"/>
      <c r="H71" s="7"/>
      <c r="I71" s="6"/>
      <c r="J71" s="6"/>
      <c r="K71" s="6"/>
      <c r="L71" s="6"/>
      <c r="M71" s="6"/>
      <c r="N71" s="6"/>
      <c r="O71" s="6"/>
      <c r="P71" s="6"/>
      <c r="Q71" s="6"/>
      <c r="R71" s="6"/>
      <c r="S71" s="6"/>
      <c r="T71" s="6"/>
      <c r="U71" s="6">
        <v>0</v>
      </c>
      <c r="V71" s="6">
        <v>1</v>
      </c>
      <c r="W71" s="6">
        <v>0</v>
      </c>
      <c r="X71" s="6">
        <v>0.75</v>
      </c>
      <c r="Y71" s="7">
        <v>70343</v>
      </c>
      <c r="Z71" s="7">
        <v>76149</v>
      </c>
      <c r="AA71" s="6"/>
      <c r="AB71" s="6"/>
      <c r="AC71" s="6"/>
      <c r="AD71" s="6"/>
      <c r="AE71" s="6"/>
      <c r="AF71" s="6"/>
      <c r="AG71" s="6"/>
      <c r="AH71" s="6"/>
      <c r="AI71" s="6"/>
      <c r="AJ71" s="6"/>
      <c r="AK71" s="6"/>
      <c r="AL71" s="6"/>
      <c r="AM71" s="6"/>
      <c r="AN71" s="6"/>
      <c r="AO71" s="6"/>
      <c r="AP71" s="6"/>
      <c r="AQ71" s="6"/>
      <c r="AR71" s="6"/>
      <c r="AS71" s="6"/>
      <c r="AT71" s="6"/>
      <c r="AU71" s="6"/>
      <c r="AV71" s="6"/>
      <c r="AW71" s="7"/>
      <c r="AX71" s="7"/>
      <c r="AY71" s="6"/>
      <c r="AZ71" s="6"/>
      <c r="BA71" s="6"/>
      <c r="BB71" s="6"/>
      <c r="BC71" s="6"/>
      <c r="BD71" s="6"/>
      <c r="BE71" s="6"/>
      <c r="BF71" s="6"/>
      <c r="BG71" s="6"/>
      <c r="BH71" s="6"/>
      <c r="BI71" s="7"/>
      <c r="BJ71" s="7"/>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7"/>
      <c r="CN71" s="7"/>
      <c r="CO71" s="6"/>
      <c r="CP71" s="6"/>
      <c r="CQ71" s="6"/>
      <c r="CR71" s="6"/>
      <c r="CS71" s="6"/>
      <c r="CT71" s="6"/>
      <c r="CU71" s="6"/>
      <c r="CV71" s="6"/>
      <c r="CW71" s="6"/>
      <c r="CX71" s="6"/>
      <c r="CY71" s="7"/>
      <c r="CZ71" s="7"/>
      <c r="DA71" s="6"/>
      <c r="DB71" s="6"/>
      <c r="DC71" s="6"/>
      <c r="DD71" s="6"/>
      <c r="DE71" s="6"/>
      <c r="DF71" s="6"/>
      <c r="DG71" s="6"/>
      <c r="DH71" s="6"/>
      <c r="DI71" s="6"/>
      <c r="DJ71" s="6"/>
      <c r="DK71" s="7"/>
      <c r="DL71" s="7"/>
      <c r="DM71" s="6"/>
      <c r="DN71" s="6"/>
      <c r="DO71" s="6"/>
      <c r="DP71" s="6"/>
      <c r="DQ71" s="7"/>
      <c r="DR71" s="7"/>
      <c r="DS71" s="6"/>
      <c r="DT71" s="6"/>
      <c r="DU71" s="6"/>
      <c r="DV71" s="6"/>
      <c r="DW71" s="6"/>
      <c r="DX71" s="6"/>
      <c r="DY71" s="6"/>
      <c r="DZ71" s="6"/>
      <c r="EA71" s="6"/>
      <c r="EB71" s="6"/>
      <c r="EC71" s="7"/>
      <c r="ED71" s="7"/>
      <c r="EE71" s="6"/>
      <c r="EF71" s="6"/>
      <c r="EG71" s="6"/>
      <c r="EH71" s="6"/>
      <c r="EI71" s="7"/>
      <c r="EJ71" s="7"/>
      <c r="EK71" s="6"/>
      <c r="EL71" s="6"/>
      <c r="EM71" s="6"/>
      <c r="EN71" s="6"/>
      <c r="EO71" s="6"/>
      <c r="EP71" s="6"/>
      <c r="EQ71" s="6"/>
      <c r="ER71" s="6"/>
      <c r="ES71" s="6"/>
      <c r="ET71" s="6"/>
      <c r="EU71" s="6"/>
      <c r="EV71" s="6"/>
      <c r="EW71" s="6">
        <v>0</v>
      </c>
      <c r="EX71" s="6">
        <v>1</v>
      </c>
      <c r="EY71" s="6">
        <v>0</v>
      </c>
      <c r="EZ71" s="6">
        <v>0.75</v>
      </c>
      <c r="FA71" s="7">
        <v>70343</v>
      </c>
      <c r="FB71" s="7">
        <v>76149</v>
      </c>
      <c r="FC71" s="6"/>
      <c r="FD71" s="6"/>
      <c r="FE71" s="6"/>
      <c r="FF71" s="6"/>
      <c r="FG71" s="7"/>
      <c r="FH71" s="7"/>
      <c r="FI71" s="6"/>
      <c r="FJ71" s="6"/>
      <c r="FK71" s="6"/>
      <c r="FL71" s="6"/>
      <c r="FM71" s="7"/>
      <c r="FN71" s="7"/>
      <c r="FO71" s="6"/>
      <c r="FP71" s="6"/>
      <c r="FQ71" s="6"/>
      <c r="FR71" s="6"/>
      <c r="FS71" s="7"/>
      <c r="FT71" s="7"/>
      <c r="FU71" s="6"/>
      <c r="FV71" s="6"/>
      <c r="FW71" s="6"/>
      <c r="FX71" s="6"/>
      <c r="FY71" s="6"/>
      <c r="FZ71" s="6"/>
      <c r="GA71" s="6"/>
      <c r="GB71" s="6"/>
      <c r="GC71" s="6"/>
      <c r="GD71" s="6"/>
      <c r="GE71" s="7"/>
      <c r="GF71" s="7"/>
    </row>
    <row r="72" spans="1:188" x14ac:dyDescent="0.25">
      <c r="A72" s="6" t="s">
        <v>75</v>
      </c>
      <c r="B72" s="6" t="s">
        <v>1127</v>
      </c>
      <c r="C72" s="6"/>
      <c r="D72" s="6"/>
      <c r="E72" s="6"/>
      <c r="F72" s="6"/>
      <c r="G72" s="7"/>
      <c r="H72" s="7"/>
      <c r="I72" s="6"/>
      <c r="J72" s="6"/>
      <c r="K72" s="6"/>
      <c r="L72" s="6"/>
      <c r="M72" s="6"/>
      <c r="N72" s="6"/>
      <c r="O72" s="6"/>
      <c r="P72" s="6"/>
      <c r="Q72" s="6"/>
      <c r="R72" s="6"/>
      <c r="S72" s="6"/>
      <c r="T72" s="6"/>
      <c r="U72" s="6"/>
      <c r="V72" s="6"/>
      <c r="W72" s="6"/>
      <c r="X72" s="6"/>
      <c r="Y72" s="7"/>
      <c r="Z72" s="7"/>
      <c r="AA72" s="6"/>
      <c r="AB72" s="6"/>
      <c r="AC72" s="6"/>
      <c r="AD72" s="6"/>
      <c r="AE72" s="6"/>
      <c r="AF72" s="6"/>
      <c r="AG72" s="6"/>
      <c r="AH72" s="6"/>
      <c r="AI72" s="6"/>
      <c r="AJ72" s="6"/>
      <c r="AK72" s="6"/>
      <c r="AL72" s="6"/>
      <c r="AM72" s="6"/>
      <c r="AN72" s="6"/>
      <c r="AO72" s="6"/>
      <c r="AP72" s="6"/>
      <c r="AQ72" s="6"/>
      <c r="AR72" s="6"/>
      <c r="AS72" s="6"/>
      <c r="AT72" s="6"/>
      <c r="AU72" s="6"/>
      <c r="AV72" s="6"/>
      <c r="AW72" s="7"/>
      <c r="AX72" s="7"/>
      <c r="AY72" s="6"/>
      <c r="AZ72" s="6"/>
      <c r="BA72" s="6"/>
      <c r="BB72" s="6"/>
      <c r="BC72" s="6"/>
      <c r="BD72" s="6"/>
      <c r="BE72" s="6">
        <v>1</v>
      </c>
      <c r="BF72" s="6">
        <v>0</v>
      </c>
      <c r="BG72" s="6">
        <v>0</v>
      </c>
      <c r="BH72" s="6">
        <v>1</v>
      </c>
      <c r="BI72" s="7">
        <v>85015</v>
      </c>
      <c r="BJ72" s="7">
        <v>85015</v>
      </c>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7"/>
      <c r="CN72" s="7"/>
      <c r="CO72" s="6"/>
      <c r="CP72" s="6"/>
      <c r="CQ72" s="6"/>
      <c r="CR72" s="6"/>
      <c r="CS72" s="6"/>
      <c r="CT72" s="6"/>
      <c r="CU72" s="6"/>
      <c r="CV72" s="6"/>
      <c r="CW72" s="6"/>
      <c r="CX72" s="6"/>
      <c r="CY72" s="7"/>
      <c r="CZ72" s="7"/>
      <c r="DA72" s="6"/>
      <c r="DB72" s="6"/>
      <c r="DC72" s="6"/>
      <c r="DD72" s="6"/>
      <c r="DE72" s="6"/>
      <c r="DF72" s="6"/>
      <c r="DG72" s="6"/>
      <c r="DH72" s="6"/>
      <c r="DI72" s="6"/>
      <c r="DJ72" s="6"/>
      <c r="DK72" s="7"/>
      <c r="DL72" s="7"/>
      <c r="DM72" s="6"/>
      <c r="DN72" s="6"/>
      <c r="DO72" s="6"/>
      <c r="DP72" s="6"/>
      <c r="DQ72" s="7"/>
      <c r="DR72" s="7"/>
      <c r="DS72" s="6"/>
      <c r="DT72" s="6"/>
      <c r="DU72" s="6"/>
      <c r="DV72" s="6"/>
      <c r="DW72" s="6"/>
      <c r="DX72" s="6"/>
      <c r="DY72" s="6"/>
      <c r="DZ72" s="6"/>
      <c r="EA72" s="6"/>
      <c r="EB72" s="6"/>
      <c r="EC72" s="7"/>
      <c r="ED72" s="7"/>
      <c r="EE72" s="6">
        <v>1</v>
      </c>
      <c r="EF72" s="6"/>
      <c r="EG72" s="6"/>
      <c r="EH72" s="6">
        <v>1</v>
      </c>
      <c r="EI72" s="7">
        <v>70000</v>
      </c>
      <c r="EJ72" s="7">
        <v>70000</v>
      </c>
      <c r="EK72" s="6"/>
      <c r="EL72" s="6"/>
      <c r="EM72" s="6"/>
      <c r="EN72" s="6"/>
      <c r="EO72" s="6"/>
      <c r="EP72" s="6"/>
      <c r="EQ72" s="6"/>
      <c r="ER72" s="6"/>
      <c r="ES72" s="6"/>
      <c r="ET72" s="6"/>
      <c r="EU72" s="6"/>
      <c r="EV72" s="6"/>
      <c r="EW72" s="6"/>
      <c r="EX72" s="6"/>
      <c r="EY72" s="6"/>
      <c r="EZ72" s="6"/>
      <c r="FA72" s="7"/>
      <c r="FB72" s="7"/>
      <c r="FC72" s="6">
        <v>1</v>
      </c>
      <c r="FD72" s="6">
        <v>0</v>
      </c>
      <c r="FE72" s="6">
        <v>0</v>
      </c>
      <c r="FF72" s="6">
        <v>1</v>
      </c>
      <c r="FG72" s="7">
        <v>62208</v>
      </c>
      <c r="FH72" s="7">
        <v>62208</v>
      </c>
      <c r="FI72" s="6"/>
      <c r="FJ72" s="6"/>
      <c r="FK72" s="6"/>
      <c r="FL72" s="6"/>
      <c r="FM72" s="7"/>
      <c r="FN72" s="7"/>
      <c r="FO72" s="6">
        <v>1</v>
      </c>
      <c r="FP72" s="6">
        <v>0</v>
      </c>
      <c r="FQ72" s="6">
        <v>0</v>
      </c>
      <c r="FR72" s="6">
        <v>1</v>
      </c>
      <c r="FS72" s="7">
        <v>57801</v>
      </c>
      <c r="FT72" s="7">
        <v>57801</v>
      </c>
      <c r="FU72" s="6"/>
      <c r="FV72" s="6"/>
      <c r="FW72" s="6"/>
      <c r="FX72" s="6"/>
      <c r="FY72" s="6"/>
      <c r="FZ72" s="6"/>
      <c r="GA72" s="6"/>
      <c r="GB72" s="6"/>
      <c r="GC72" s="6"/>
      <c r="GD72" s="6"/>
      <c r="GE72" s="7"/>
      <c r="GF72" s="7"/>
    </row>
    <row r="73" spans="1:188" x14ac:dyDescent="0.25">
      <c r="A73" s="6" t="s">
        <v>158</v>
      </c>
      <c r="B73" s="6" t="s">
        <v>1127</v>
      </c>
      <c r="C73" s="6"/>
      <c r="D73" s="6"/>
      <c r="E73" s="6"/>
      <c r="F73" s="6"/>
      <c r="G73" s="7"/>
      <c r="H73" s="7"/>
      <c r="I73" s="6"/>
      <c r="J73" s="6"/>
      <c r="K73" s="6"/>
      <c r="L73" s="6"/>
      <c r="M73" s="6"/>
      <c r="N73" s="6"/>
      <c r="O73" s="6"/>
      <c r="P73" s="6"/>
      <c r="Q73" s="6"/>
      <c r="R73" s="6"/>
      <c r="S73" s="6"/>
      <c r="T73" s="6"/>
      <c r="U73" s="6"/>
      <c r="V73" s="6"/>
      <c r="W73" s="6">
        <v>2</v>
      </c>
      <c r="X73" s="6">
        <v>0.5</v>
      </c>
      <c r="Y73" s="7"/>
      <c r="Z73" s="7">
        <v>15000</v>
      </c>
      <c r="AA73" s="6"/>
      <c r="AB73" s="6"/>
      <c r="AC73" s="6"/>
      <c r="AD73" s="6"/>
      <c r="AE73" s="6"/>
      <c r="AF73" s="6"/>
      <c r="AG73" s="6"/>
      <c r="AH73" s="6"/>
      <c r="AI73" s="6"/>
      <c r="AJ73" s="6"/>
      <c r="AK73" s="6"/>
      <c r="AL73" s="6"/>
      <c r="AM73" s="6"/>
      <c r="AN73" s="6"/>
      <c r="AO73" s="6"/>
      <c r="AP73" s="6"/>
      <c r="AQ73" s="6"/>
      <c r="AR73" s="6"/>
      <c r="AS73" s="6"/>
      <c r="AT73" s="6"/>
      <c r="AU73" s="6"/>
      <c r="AV73" s="6"/>
      <c r="AW73" s="7"/>
      <c r="AX73" s="7"/>
      <c r="AY73" s="6"/>
      <c r="AZ73" s="6"/>
      <c r="BA73" s="6"/>
      <c r="BB73" s="6"/>
      <c r="BC73" s="6"/>
      <c r="BD73" s="6"/>
      <c r="BE73" s="6"/>
      <c r="BF73" s="6"/>
      <c r="BG73" s="6"/>
      <c r="BH73" s="6"/>
      <c r="BI73" s="7"/>
      <c r="BJ73" s="7"/>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7"/>
      <c r="CN73" s="7"/>
      <c r="CO73" s="6"/>
      <c r="CP73" s="6"/>
      <c r="CQ73" s="6"/>
      <c r="CR73" s="6"/>
      <c r="CS73" s="6"/>
      <c r="CT73" s="6"/>
      <c r="CU73" s="6"/>
      <c r="CV73" s="6"/>
      <c r="CW73" s="6"/>
      <c r="CX73" s="6"/>
      <c r="CY73" s="7"/>
      <c r="CZ73" s="7"/>
      <c r="DA73" s="6"/>
      <c r="DB73" s="6"/>
      <c r="DC73" s="6"/>
      <c r="DD73" s="6"/>
      <c r="DE73" s="6"/>
      <c r="DF73" s="6"/>
      <c r="DG73" s="6"/>
      <c r="DH73" s="6"/>
      <c r="DI73" s="6"/>
      <c r="DJ73" s="6"/>
      <c r="DK73" s="7"/>
      <c r="DL73" s="7"/>
      <c r="DM73" s="6"/>
      <c r="DN73" s="6"/>
      <c r="DO73" s="6"/>
      <c r="DP73" s="6"/>
      <c r="DQ73" s="7"/>
      <c r="DR73" s="7"/>
      <c r="DS73" s="6"/>
      <c r="DT73" s="6"/>
      <c r="DU73" s="6"/>
      <c r="DV73" s="6"/>
      <c r="DW73" s="6"/>
      <c r="DX73" s="6"/>
      <c r="DY73" s="6"/>
      <c r="DZ73" s="6"/>
      <c r="EA73" s="6"/>
      <c r="EB73" s="6"/>
      <c r="EC73" s="7"/>
      <c r="ED73" s="7"/>
      <c r="EE73" s="6"/>
      <c r="EF73" s="6"/>
      <c r="EG73" s="6"/>
      <c r="EH73" s="6"/>
      <c r="EI73" s="7"/>
      <c r="EJ73" s="7"/>
      <c r="EK73" s="6"/>
      <c r="EL73" s="6"/>
      <c r="EM73" s="6"/>
      <c r="EN73" s="6"/>
      <c r="EO73" s="6"/>
      <c r="EP73" s="6"/>
      <c r="EQ73" s="6"/>
      <c r="ER73" s="6"/>
      <c r="ES73" s="6"/>
      <c r="ET73" s="6"/>
      <c r="EU73" s="6"/>
      <c r="EV73" s="6"/>
      <c r="EW73" s="6"/>
      <c r="EX73" s="6"/>
      <c r="EY73" s="6">
        <v>2</v>
      </c>
      <c r="EZ73" s="6">
        <v>0.5</v>
      </c>
      <c r="FA73" s="7">
        <v>15000</v>
      </c>
      <c r="FB73" s="7">
        <v>15000</v>
      </c>
      <c r="FC73" s="6"/>
      <c r="FD73" s="6"/>
      <c r="FE73" s="6">
        <v>1</v>
      </c>
      <c r="FF73" s="6">
        <v>0.5</v>
      </c>
      <c r="FG73" s="7">
        <v>15000</v>
      </c>
      <c r="FH73" s="7">
        <v>15000</v>
      </c>
      <c r="FI73" s="6"/>
      <c r="FJ73" s="6"/>
      <c r="FK73" s="6"/>
      <c r="FL73" s="6"/>
      <c r="FM73" s="7"/>
      <c r="FN73" s="7"/>
      <c r="FO73" s="6"/>
      <c r="FP73" s="6"/>
      <c r="FQ73" s="6"/>
      <c r="FR73" s="6"/>
      <c r="FS73" s="7"/>
      <c r="FT73" s="7"/>
      <c r="FU73" s="6"/>
      <c r="FV73" s="6"/>
      <c r="FW73" s="6"/>
      <c r="FX73" s="6"/>
      <c r="FY73" s="6"/>
      <c r="FZ73" s="6"/>
      <c r="GA73" s="6"/>
      <c r="GB73" s="6"/>
      <c r="GC73" s="6"/>
      <c r="GD73" s="6"/>
      <c r="GE73" s="7"/>
      <c r="GF73" s="7"/>
    </row>
    <row r="74" spans="1:188" x14ac:dyDescent="0.25">
      <c r="A74" s="6" t="s">
        <v>437</v>
      </c>
      <c r="B74" s="6" t="s">
        <v>1127</v>
      </c>
      <c r="C74" s="6"/>
      <c r="D74" s="6"/>
      <c r="E74" s="6"/>
      <c r="F74" s="6"/>
      <c r="G74" s="7"/>
      <c r="H74" s="7"/>
      <c r="I74" s="6"/>
      <c r="J74" s="6"/>
      <c r="K74" s="6"/>
      <c r="L74" s="6"/>
      <c r="M74" s="6"/>
      <c r="N74" s="6"/>
      <c r="O74" s="6"/>
      <c r="P74" s="6"/>
      <c r="Q74" s="6"/>
      <c r="R74" s="6"/>
      <c r="S74" s="6"/>
      <c r="T74" s="6"/>
      <c r="U74" s="6">
        <v>1</v>
      </c>
      <c r="V74" s="6">
        <v>0</v>
      </c>
      <c r="W74" s="6">
        <v>0</v>
      </c>
      <c r="X74" s="6">
        <v>1</v>
      </c>
      <c r="Y74" s="7">
        <v>62275</v>
      </c>
      <c r="Z74" s="7">
        <v>62275</v>
      </c>
      <c r="AA74" s="6"/>
      <c r="AB74" s="6"/>
      <c r="AC74" s="6"/>
      <c r="AD74" s="6"/>
      <c r="AE74" s="6"/>
      <c r="AF74" s="6"/>
      <c r="AG74" s="6"/>
      <c r="AH74" s="6"/>
      <c r="AI74" s="6"/>
      <c r="AJ74" s="6"/>
      <c r="AK74" s="6"/>
      <c r="AL74" s="6"/>
      <c r="AM74" s="6"/>
      <c r="AN74" s="6"/>
      <c r="AO74" s="6"/>
      <c r="AP74" s="6"/>
      <c r="AQ74" s="6"/>
      <c r="AR74" s="6"/>
      <c r="AS74" s="6"/>
      <c r="AT74" s="6"/>
      <c r="AU74" s="6"/>
      <c r="AV74" s="6"/>
      <c r="AW74" s="7"/>
      <c r="AX74" s="7"/>
      <c r="AY74" s="6"/>
      <c r="AZ74" s="6"/>
      <c r="BA74" s="6"/>
      <c r="BB74" s="6"/>
      <c r="BC74" s="6"/>
      <c r="BD74" s="6"/>
      <c r="BE74" s="6"/>
      <c r="BF74" s="6"/>
      <c r="BG74" s="6"/>
      <c r="BH74" s="6"/>
      <c r="BI74" s="7"/>
      <c r="BJ74" s="7"/>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7"/>
      <c r="CN74" s="7"/>
      <c r="CO74" s="6"/>
      <c r="CP74" s="6"/>
      <c r="CQ74" s="6"/>
      <c r="CR74" s="6"/>
      <c r="CS74" s="6"/>
      <c r="CT74" s="6"/>
      <c r="CU74" s="6"/>
      <c r="CV74" s="6"/>
      <c r="CW74" s="6"/>
      <c r="CX74" s="6"/>
      <c r="CY74" s="7"/>
      <c r="CZ74" s="7"/>
      <c r="DA74" s="6"/>
      <c r="DB74" s="6"/>
      <c r="DC74" s="6"/>
      <c r="DD74" s="6"/>
      <c r="DE74" s="6"/>
      <c r="DF74" s="6"/>
      <c r="DG74" s="6"/>
      <c r="DH74" s="6"/>
      <c r="DI74" s="6"/>
      <c r="DJ74" s="6"/>
      <c r="DK74" s="7"/>
      <c r="DL74" s="7"/>
      <c r="DM74" s="6"/>
      <c r="DN74" s="6"/>
      <c r="DO74" s="6"/>
      <c r="DP74" s="6"/>
      <c r="DQ74" s="7"/>
      <c r="DR74" s="7"/>
      <c r="DS74" s="6"/>
      <c r="DT74" s="6"/>
      <c r="DU74" s="6"/>
      <c r="DV74" s="6"/>
      <c r="DW74" s="6"/>
      <c r="DX74" s="6"/>
      <c r="DY74" s="6"/>
      <c r="DZ74" s="6"/>
      <c r="EA74" s="6"/>
      <c r="EB74" s="6"/>
      <c r="EC74" s="7"/>
      <c r="ED74" s="7"/>
      <c r="EE74" s="6"/>
      <c r="EF74" s="6"/>
      <c r="EG74" s="6"/>
      <c r="EH74" s="6"/>
      <c r="EI74" s="7"/>
      <c r="EJ74" s="7"/>
      <c r="EK74" s="6"/>
      <c r="EL74" s="6"/>
      <c r="EM74" s="6"/>
      <c r="EN74" s="6"/>
      <c r="EO74" s="6"/>
      <c r="EP74" s="6"/>
      <c r="EQ74" s="6"/>
      <c r="ER74" s="6"/>
      <c r="ES74" s="6"/>
      <c r="ET74" s="6"/>
      <c r="EU74" s="6"/>
      <c r="EV74" s="6"/>
      <c r="EW74" s="6">
        <v>1</v>
      </c>
      <c r="EX74" s="6">
        <v>0</v>
      </c>
      <c r="EY74" s="6">
        <v>1</v>
      </c>
      <c r="EZ74" s="6">
        <v>1</v>
      </c>
      <c r="FA74" s="7">
        <v>62275</v>
      </c>
      <c r="FB74" s="7">
        <v>62275</v>
      </c>
      <c r="FC74" s="6">
        <v>1</v>
      </c>
      <c r="FD74" s="6">
        <v>0</v>
      </c>
      <c r="FE74" s="6">
        <v>1</v>
      </c>
      <c r="FF74" s="6">
        <v>1</v>
      </c>
      <c r="FG74" s="7">
        <v>62275</v>
      </c>
      <c r="FH74" s="7">
        <v>62275</v>
      </c>
      <c r="FI74" s="6"/>
      <c r="FJ74" s="6"/>
      <c r="FK74" s="6"/>
      <c r="FL74" s="6"/>
      <c r="FM74" s="7"/>
      <c r="FN74" s="7"/>
      <c r="FO74" s="6">
        <v>1</v>
      </c>
      <c r="FP74" s="6">
        <v>0</v>
      </c>
      <c r="FQ74" s="6">
        <v>0</v>
      </c>
      <c r="FR74" s="6">
        <v>1</v>
      </c>
      <c r="FS74" s="7">
        <v>35350</v>
      </c>
      <c r="FT74" s="7">
        <v>35350</v>
      </c>
      <c r="FU74" s="6"/>
      <c r="FV74" s="6"/>
      <c r="FW74" s="6"/>
      <c r="FX74" s="6"/>
      <c r="FY74" s="6"/>
      <c r="FZ74" s="6"/>
      <c r="GA74" s="6"/>
      <c r="GB74" s="6"/>
      <c r="GC74" s="6"/>
      <c r="GD74" s="6"/>
      <c r="GE74" s="7"/>
      <c r="GF74" s="7"/>
    </row>
    <row r="75" spans="1:188" x14ac:dyDescent="0.25">
      <c r="A75" s="6" t="s">
        <v>183</v>
      </c>
      <c r="B75" s="6" t="s">
        <v>1127</v>
      </c>
      <c r="C75" s="6"/>
      <c r="D75" s="6"/>
      <c r="E75" s="6"/>
      <c r="F75" s="6"/>
      <c r="G75" s="7"/>
      <c r="H75" s="7"/>
      <c r="I75" s="6"/>
      <c r="J75" s="6"/>
      <c r="K75" s="6"/>
      <c r="L75" s="6"/>
      <c r="M75" s="6"/>
      <c r="N75" s="6"/>
      <c r="O75" s="6"/>
      <c r="P75" s="6"/>
      <c r="Q75" s="6"/>
      <c r="R75" s="6"/>
      <c r="S75" s="6"/>
      <c r="T75" s="6"/>
      <c r="U75" s="6">
        <v>1</v>
      </c>
      <c r="V75" s="6">
        <v>0</v>
      </c>
      <c r="W75" s="6">
        <v>0</v>
      </c>
      <c r="X75" s="6">
        <v>1</v>
      </c>
      <c r="Y75" s="7">
        <v>71926</v>
      </c>
      <c r="Z75" s="7">
        <v>76312</v>
      </c>
      <c r="AA75" s="6"/>
      <c r="AB75" s="6"/>
      <c r="AC75" s="6"/>
      <c r="AD75" s="6"/>
      <c r="AE75" s="6"/>
      <c r="AF75" s="6"/>
      <c r="AG75" s="6"/>
      <c r="AH75" s="6"/>
      <c r="AI75" s="6"/>
      <c r="AJ75" s="6"/>
      <c r="AK75" s="6"/>
      <c r="AL75" s="6"/>
      <c r="AM75" s="6"/>
      <c r="AN75" s="6"/>
      <c r="AO75" s="6"/>
      <c r="AP75" s="6"/>
      <c r="AQ75" s="6"/>
      <c r="AR75" s="6"/>
      <c r="AS75" s="6">
        <v>1</v>
      </c>
      <c r="AT75" s="6">
        <v>0</v>
      </c>
      <c r="AU75" s="6">
        <v>0</v>
      </c>
      <c r="AV75" s="6">
        <v>1</v>
      </c>
      <c r="AW75" s="7">
        <v>76407</v>
      </c>
      <c r="AX75" s="7">
        <v>80874</v>
      </c>
      <c r="AY75" s="6"/>
      <c r="AZ75" s="6"/>
      <c r="BA75" s="6"/>
      <c r="BB75" s="6"/>
      <c r="BC75" s="6"/>
      <c r="BD75" s="6"/>
      <c r="BE75" s="6"/>
      <c r="BF75" s="6"/>
      <c r="BG75" s="6"/>
      <c r="BH75" s="6"/>
      <c r="BI75" s="7"/>
      <c r="BJ75" s="7"/>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7"/>
      <c r="CN75" s="7"/>
      <c r="CO75" s="6"/>
      <c r="CP75" s="6"/>
      <c r="CQ75" s="6"/>
      <c r="CR75" s="6"/>
      <c r="CS75" s="6"/>
      <c r="CT75" s="6"/>
      <c r="CU75" s="6">
        <v>1</v>
      </c>
      <c r="CV75" s="6">
        <v>0</v>
      </c>
      <c r="CW75" s="6">
        <v>0</v>
      </c>
      <c r="CX75" s="6">
        <v>1</v>
      </c>
      <c r="CY75" s="7">
        <v>77572</v>
      </c>
      <c r="CZ75" s="7">
        <v>79233</v>
      </c>
      <c r="DA75" s="6"/>
      <c r="DB75" s="6"/>
      <c r="DC75" s="6"/>
      <c r="DD75" s="6"/>
      <c r="DE75" s="6"/>
      <c r="DF75" s="6"/>
      <c r="DG75" s="6">
        <v>1</v>
      </c>
      <c r="DH75" s="6">
        <v>0</v>
      </c>
      <c r="DI75" s="6">
        <v>0</v>
      </c>
      <c r="DJ75" s="6">
        <v>1</v>
      </c>
      <c r="DK75" s="7">
        <v>44952</v>
      </c>
      <c r="DL75" s="7">
        <v>46601</v>
      </c>
      <c r="DM75" s="6">
        <v>3</v>
      </c>
      <c r="DN75" s="6">
        <v>0</v>
      </c>
      <c r="DO75" s="6">
        <v>5</v>
      </c>
      <c r="DP75" s="6">
        <v>5.5</v>
      </c>
      <c r="DQ75" s="7">
        <v>67420</v>
      </c>
      <c r="DR75" s="7">
        <v>110400</v>
      </c>
      <c r="DS75" s="6"/>
      <c r="DT75" s="6"/>
      <c r="DU75" s="6"/>
      <c r="DV75" s="6"/>
      <c r="DW75" s="6"/>
      <c r="DX75" s="6"/>
      <c r="DY75" s="6"/>
      <c r="DZ75" s="6"/>
      <c r="EA75" s="6"/>
      <c r="EB75" s="6"/>
      <c r="EC75" s="7"/>
      <c r="ED75" s="7"/>
      <c r="EE75" s="6">
        <v>0</v>
      </c>
      <c r="EF75" s="6">
        <v>1</v>
      </c>
      <c r="EG75" s="6">
        <v>0</v>
      </c>
      <c r="EH75" s="6">
        <v>0.24</v>
      </c>
      <c r="EI75" s="7">
        <v>14976</v>
      </c>
      <c r="EJ75" s="7">
        <v>16664</v>
      </c>
      <c r="EK75" s="6"/>
      <c r="EL75" s="6"/>
      <c r="EM75" s="6"/>
      <c r="EN75" s="6"/>
      <c r="EO75" s="6"/>
      <c r="EP75" s="6"/>
      <c r="EQ75" s="6"/>
      <c r="ER75" s="6"/>
      <c r="ES75" s="6"/>
      <c r="ET75" s="6"/>
      <c r="EU75" s="6"/>
      <c r="EV75" s="6"/>
      <c r="EW75" s="6">
        <v>2</v>
      </c>
      <c r="EX75" s="6">
        <v>0</v>
      </c>
      <c r="EY75" s="6">
        <v>1</v>
      </c>
      <c r="EZ75" s="6">
        <v>2.15</v>
      </c>
      <c r="FA75" s="7">
        <v>57195</v>
      </c>
      <c r="FB75" s="7">
        <v>57698</v>
      </c>
      <c r="FC75" s="6"/>
      <c r="FD75" s="6"/>
      <c r="FE75" s="6"/>
      <c r="FF75" s="6"/>
      <c r="FG75" s="7"/>
      <c r="FH75" s="7"/>
      <c r="FI75" s="6">
        <v>4</v>
      </c>
      <c r="FJ75" s="6">
        <v>0</v>
      </c>
      <c r="FK75" s="6">
        <v>2</v>
      </c>
      <c r="FL75" s="6">
        <v>4.6100000000000003</v>
      </c>
      <c r="FM75" s="7">
        <v>41988</v>
      </c>
      <c r="FN75" s="7">
        <v>64454</v>
      </c>
      <c r="FO75" s="6">
        <v>2</v>
      </c>
      <c r="FP75" s="6">
        <v>0</v>
      </c>
      <c r="FQ75" s="6">
        <v>0</v>
      </c>
      <c r="FR75" s="6">
        <v>1.8</v>
      </c>
      <c r="FS75" s="7">
        <v>27287</v>
      </c>
      <c r="FT75" s="7">
        <v>28571</v>
      </c>
      <c r="FU75" s="6"/>
      <c r="FV75" s="6"/>
      <c r="FW75" s="6"/>
      <c r="FX75" s="6"/>
      <c r="FY75" s="6"/>
      <c r="FZ75" s="6"/>
      <c r="GA75" s="6">
        <v>2</v>
      </c>
      <c r="GB75" s="6">
        <v>2</v>
      </c>
      <c r="GC75" s="6">
        <v>15</v>
      </c>
      <c r="GD75" s="6">
        <v>2.56</v>
      </c>
      <c r="GE75" s="7">
        <v>21837</v>
      </c>
      <c r="GF75" s="7">
        <v>52768</v>
      </c>
    </row>
    <row r="76" spans="1:188" x14ac:dyDescent="0.25">
      <c r="A76" s="6" t="s">
        <v>171</v>
      </c>
      <c r="B76" s="6" t="s">
        <v>1127</v>
      </c>
      <c r="C76" s="6"/>
      <c r="D76" s="6"/>
      <c r="E76" s="6"/>
      <c r="F76" s="6"/>
      <c r="G76" s="7"/>
      <c r="H76" s="7"/>
      <c r="I76" s="6"/>
      <c r="J76" s="6"/>
      <c r="K76" s="6"/>
      <c r="L76" s="6"/>
      <c r="M76" s="6"/>
      <c r="N76" s="6"/>
      <c r="O76" s="6"/>
      <c r="P76" s="6"/>
      <c r="Q76" s="6"/>
      <c r="R76" s="6"/>
      <c r="S76" s="6"/>
      <c r="T76" s="6"/>
      <c r="U76" s="6"/>
      <c r="V76" s="6"/>
      <c r="W76" s="6">
        <v>2</v>
      </c>
      <c r="X76" s="6">
        <v>1</v>
      </c>
      <c r="Y76" s="7">
        <v>15000</v>
      </c>
      <c r="Z76" s="7">
        <v>15000</v>
      </c>
      <c r="AA76" s="6"/>
      <c r="AB76" s="6"/>
      <c r="AC76" s="6"/>
      <c r="AD76" s="6"/>
      <c r="AE76" s="6"/>
      <c r="AF76" s="6"/>
      <c r="AG76" s="6"/>
      <c r="AH76" s="6"/>
      <c r="AI76" s="6"/>
      <c r="AJ76" s="6"/>
      <c r="AK76" s="6"/>
      <c r="AL76" s="6"/>
      <c r="AM76" s="6"/>
      <c r="AN76" s="6"/>
      <c r="AO76" s="6"/>
      <c r="AP76" s="6"/>
      <c r="AQ76" s="6"/>
      <c r="AR76" s="6"/>
      <c r="AS76" s="6"/>
      <c r="AT76" s="6"/>
      <c r="AU76" s="6"/>
      <c r="AV76" s="6"/>
      <c r="AW76" s="7"/>
      <c r="AX76" s="7"/>
      <c r="AY76" s="6"/>
      <c r="AZ76" s="6"/>
      <c r="BA76" s="6"/>
      <c r="BB76" s="6"/>
      <c r="BC76" s="6"/>
      <c r="BD76" s="6"/>
      <c r="BE76" s="6"/>
      <c r="BF76" s="6"/>
      <c r="BG76" s="6">
        <v>1</v>
      </c>
      <c r="BH76" s="6">
        <v>0.5</v>
      </c>
      <c r="BI76" s="7">
        <v>15000</v>
      </c>
      <c r="BJ76" s="7">
        <v>15000</v>
      </c>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7"/>
      <c r="CN76" s="7"/>
      <c r="CO76" s="6"/>
      <c r="CP76" s="6"/>
      <c r="CQ76" s="6"/>
      <c r="CR76" s="6"/>
      <c r="CS76" s="6"/>
      <c r="CT76" s="6"/>
      <c r="CU76" s="6"/>
      <c r="CV76" s="6"/>
      <c r="CW76" s="6"/>
      <c r="CX76" s="6"/>
      <c r="CY76" s="7"/>
      <c r="CZ76" s="7"/>
      <c r="DA76" s="6"/>
      <c r="DB76" s="6"/>
      <c r="DC76" s="6"/>
      <c r="DD76" s="6"/>
      <c r="DE76" s="6"/>
      <c r="DF76" s="6"/>
      <c r="DG76" s="6"/>
      <c r="DH76" s="6"/>
      <c r="DI76" s="6"/>
      <c r="DJ76" s="6"/>
      <c r="DK76" s="7"/>
      <c r="DL76" s="7"/>
      <c r="DM76" s="6"/>
      <c r="DN76" s="6"/>
      <c r="DO76" s="6"/>
      <c r="DP76" s="6"/>
      <c r="DQ76" s="7"/>
      <c r="DR76" s="7"/>
      <c r="DS76" s="6"/>
      <c r="DT76" s="6"/>
      <c r="DU76" s="6"/>
      <c r="DV76" s="6"/>
      <c r="DW76" s="6"/>
      <c r="DX76" s="6"/>
      <c r="DY76" s="6"/>
      <c r="DZ76" s="6"/>
      <c r="EA76" s="6"/>
      <c r="EB76" s="6"/>
      <c r="EC76" s="7"/>
      <c r="ED76" s="7"/>
      <c r="EE76" s="6"/>
      <c r="EF76" s="6"/>
      <c r="EG76" s="6"/>
      <c r="EH76" s="6"/>
      <c r="EI76" s="7"/>
      <c r="EJ76" s="7"/>
      <c r="EK76" s="6"/>
      <c r="EL76" s="6"/>
      <c r="EM76" s="6"/>
      <c r="EN76" s="6"/>
      <c r="EO76" s="6"/>
      <c r="EP76" s="6"/>
      <c r="EQ76" s="6"/>
      <c r="ER76" s="6"/>
      <c r="ES76" s="6"/>
      <c r="ET76" s="6"/>
      <c r="EU76" s="6"/>
      <c r="EV76" s="6"/>
      <c r="EW76" s="6"/>
      <c r="EX76" s="6"/>
      <c r="EY76" s="6">
        <v>2</v>
      </c>
      <c r="EZ76" s="6">
        <v>1</v>
      </c>
      <c r="FA76" s="7">
        <v>15000</v>
      </c>
      <c r="FB76" s="7">
        <v>15000</v>
      </c>
      <c r="FC76" s="6"/>
      <c r="FD76" s="6"/>
      <c r="FE76" s="6">
        <v>2</v>
      </c>
      <c r="FF76" s="6">
        <v>1</v>
      </c>
      <c r="FG76" s="7">
        <v>15000</v>
      </c>
      <c r="FH76" s="7">
        <v>15000</v>
      </c>
      <c r="FI76" s="6"/>
      <c r="FJ76" s="6"/>
      <c r="FK76" s="6"/>
      <c r="FL76" s="6"/>
      <c r="FM76" s="7"/>
      <c r="FN76" s="7"/>
      <c r="FO76" s="6"/>
      <c r="FP76" s="6"/>
      <c r="FQ76" s="6"/>
      <c r="FR76" s="6"/>
      <c r="FS76" s="7"/>
      <c r="FT76" s="7"/>
      <c r="FU76" s="6"/>
      <c r="FV76" s="6"/>
      <c r="FW76" s="6"/>
      <c r="FX76" s="6"/>
      <c r="FY76" s="6"/>
      <c r="FZ76" s="6"/>
      <c r="GA76" s="6"/>
      <c r="GB76" s="6"/>
      <c r="GC76" s="6"/>
      <c r="GD76" s="6"/>
      <c r="GE76" s="7"/>
      <c r="GF76" s="7"/>
    </row>
    <row r="77" spans="1:188" x14ac:dyDescent="0.25">
      <c r="A77" s="6" t="s">
        <v>402</v>
      </c>
      <c r="B77" s="6" t="s">
        <v>1127</v>
      </c>
      <c r="C77" s="6"/>
      <c r="D77" s="6"/>
      <c r="E77" s="6">
        <v>1</v>
      </c>
      <c r="F77" s="6"/>
      <c r="G77" s="7">
        <v>72800</v>
      </c>
      <c r="H77" s="7">
        <v>72800</v>
      </c>
      <c r="I77" s="6"/>
      <c r="J77" s="6"/>
      <c r="K77" s="6"/>
      <c r="L77" s="6"/>
      <c r="M77" s="6"/>
      <c r="N77" s="6"/>
      <c r="O77" s="6"/>
      <c r="P77" s="6"/>
      <c r="Q77" s="6"/>
      <c r="R77" s="6"/>
      <c r="S77" s="6"/>
      <c r="T77" s="6"/>
      <c r="U77" s="6">
        <v>1</v>
      </c>
      <c r="V77" s="6"/>
      <c r="W77" s="6"/>
      <c r="X77" s="6"/>
      <c r="Y77" s="7">
        <v>60000</v>
      </c>
      <c r="Z77" s="7">
        <v>60000</v>
      </c>
      <c r="AA77" s="6"/>
      <c r="AB77" s="6"/>
      <c r="AC77" s="6"/>
      <c r="AD77" s="6"/>
      <c r="AE77" s="6"/>
      <c r="AF77" s="6"/>
      <c r="AG77" s="6"/>
      <c r="AH77" s="6"/>
      <c r="AI77" s="6"/>
      <c r="AJ77" s="6"/>
      <c r="AK77" s="6"/>
      <c r="AL77" s="6"/>
      <c r="AM77" s="6"/>
      <c r="AN77" s="6"/>
      <c r="AO77" s="6"/>
      <c r="AP77" s="6"/>
      <c r="AQ77" s="6"/>
      <c r="AR77" s="6"/>
      <c r="AS77" s="6"/>
      <c r="AT77" s="6"/>
      <c r="AU77" s="6"/>
      <c r="AV77" s="6"/>
      <c r="AW77" s="7"/>
      <c r="AX77" s="7"/>
      <c r="AY77" s="6"/>
      <c r="AZ77" s="6"/>
      <c r="BA77" s="6"/>
      <c r="BB77" s="6"/>
      <c r="BC77" s="6"/>
      <c r="BD77" s="6"/>
      <c r="BE77" s="6"/>
      <c r="BF77" s="6"/>
      <c r="BG77" s="6"/>
      <c r="BH77" s="6"/>
      <c r="BI77" s="7"/>
      <c r="BJ77" s="7"/>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7"/>
      <c r="CN77" s="7"/>
      <c r="CO77" s="6"/>
      <c r="CP77" s="6"/>
      <c r="CQ77" s="6"/>
      <c r="CR77" s="6"/>
      <c r="CS77" s="6"/>
      <c r="CT77" s="6"/>
      <c r="CU77" s="6"/>
      <c r="CV77" s="6"/>
      <c r="CW77" s="6"/>
      <c r="CX77" s="6"/>
      <c r="CY77" s="7"/>
      <c r="CZ77" s="7"/>
      <c r="DA77" s="6"/>
      <c r="DB77" s="6"/>
      <c r="DC77" s="6"/>
      <c r="DD77" s="6"/>
      <c r="DE77" s="6"/>
      <c r="DF77" s="6"/>
      <c r="DG77" s="6">
        <v>1</v>
      </c>
      <c r="DH77" s="6"/>
      <c r="DI77" s="6"/>
      <c r="DJ77" s="6"/>
      <c r="DK77" s="7">
        <v>16000</v>
      </c>
      <c r="DL77" s="7">
        <v>16000</v>
      </c>
      <c r="DM77" s="6"/>
      <c r="DN77" s="6"/>
      <c r="DO77" s="6"/>
      <c r="DP77" s="6"/>
      <c r="DQ77" s="7"/>
      <c r="DR77" s="7"/>
      <c r="DS77" s="6"/>
      <c r="DT77" s="6"/>
      <c r="DU77" s="6"/>
      <c r="DV77" s="6"/>
      <c r="DW77" s="6"/>
      <c r="DX77" s="6"/>
      <c r="DY77" s="6"/>
      <c r="DZ77" s="6"/>
      <c r="EA77" s="6"/>
      <c r="EB77" s="6"/>
      <c r="EC77" s="7"/>
      <c r="ED77" s="7"/>
      <c r="EE77" s="6"/>
      <c r="EF77" s="6"/>
      <c r="EG77" s="6"/>
      <c r="EH77" s="6"/>
      <c r="EI77" s="7"/>
      <c r="EJ77" s="7"/>
      <c r="EK77" s="6"/>
      <c r="EL77" s="6"/>
      <c r="EM77" s="6"/>
      <c r="EN77" s="6"/>
      <c r="EO77" s="6"/>
      <c r="EP77" s="6"/>
      <c r="EQ77" s="6"/>
      <c r="ER77" s="6"/>
      <c r="ES77" s="6"/>
      <c r="ET77" s="6"/>
      <c r="EU77" s="6"/>
      <c r="EV77" s="6"/>
      <c r="EW77" s="6"/>
      <c r="EX77" s="6"/>
      <c r="EY77" s="6"/>
      <c r="EZ77" s="6"/>
      <c r="FA77" s="7"/>
      <c r="FB77" s="7"/>
      <c r="FC77" s="6"/>
      <c r="FD77" s="6">
        <v>1</v>
      </c>
      <c r="FE77" s="6"/>
      <c r="FF77" s="6"/>
      <c r="FG77" s="7" t="s">
        <v>406</v>
      </c>
      <c r="FH77" s="7" t="s">
        <v>406</v>
      </c>
      <c r="FI77" s="6"/>
      <c r="FJ77" s="6"/>
      <c r="FK77" s="6"/>
      <c r="FL77" s="6"/>
      <c r="FM77" s="7"/>
      <c r="FN77" s="7"/>
      <c r="FO77" s="6"/>
      <c r="FP77" s="6"/>
      <c r="FQ77" s="6"/>
      <c r="FR77" s="6"/>
      <c r="FS77" s="7"/>
      <c r="FT77" s="7"/>
      <c r="FU77" s="6"/>
      <c r="FV77" s="6"/>
      <c r="FW77" s="6"/>
      <c r="FX77" s="6"/>
      <c r="FY77" s="6"/>
      <c r="FZ77" s="6"/>
      <c r="GA77" s="6"/>
      <c r="GB77" s="6"/>
      <c r="GC77" s="6"/>
      <c r="GD77" s="6"/>
      <c r="GE77" s="7"/>
      <c r="GF77" s="7"/>
    </row>
    <row r="78" spans="1:188" x14ac:dyDescent="0.25">
      <c r="A78" s="6" t="s">
        <v>120</v>
      </c>
      <c r="B78" s="6" t="s">
        <v>1127</v>
      </c>
      <c r="C78" s="6"/>
      <c r="D78" s="6"/>
      <c r="E78" s="6"/>
      <c r="F78" s="6"/>
      <c r="G78" s="7"/>
      <c r="H78" s="7"/>
      <c r="I78" s="6"/>
      <c r="J78" s="6"/>
      <c r="K78" s="6"/>
      <c r="L78" s="6"/>
      <c r="M78" s="6"/>
      <c r="N78" s="6"/>
      <c r="O78" s="6"/>
      <c r="P78" s="6"/>
      <c r="Q78" s="6"/>
      <c r="R78" s="6"/>
      <c r="S78" s="6"/>
      <c r="T78" s="6"/>
      <c r="U78" s="6"/>
      <c r="V78" s="6"/>
      <c r="W78" s="6"/>
      <c r="X78" s="6"/>
      <c r="Y78" s="7"/>
      <c r="Z78" s="7"/>
      <c r="AA78" s="6"/>
      <c r="AB78" s="6"/>
      <c r="AC78" s="6"/>
      <c r="AD78" s="6"/>
      <c r="AE78" s="6"/>
      <c r="AF78" s="6"/>
      <c r="AG78" s="6"/>
      <c r="AH78" s="6"/>
      <c r="AI78" s="6"/>
      <c r="AJ78" s="6"/>
      <c r="AK78" s="6"/>
      <c r="AL78" s="6"/>
      <c r="AM78" s="6"/>
      <c r="AN78" s="6"/>
      <c r="AO78" s="6"/>
      <c r="AP78" s="6"/>
      <c r="AQ78" s="6"/>
      <c r="AR78" s="6"/>
      <c r="AS78" s="6"/>
      <c r="AT78" s="6"/>
      <c r="AU78" s="6"/>
      <c r="AV78" s="6"/>
      <c r="AW78" s="7"/>
      <c r="AX78" s="7"/>
      <c r="AY78" s="6"/>
      <c r="AZ78" s="6"/>
      <c r="BA78" s="6"/>
      <c r="BB78" s="6"/>
      <c r="BC78" s="6"/>
      <c r="BD78" s="6"/>
      <c r="BE78" s="6"/>
      <c r="BF78" s="6"/>
      <c r="BG78" s="6"/>
      <c r="BH78" s="6"/>
      <c r="BI78" s="7"/>
      <c r="BJ78" s="7"/>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7"/>
      <c r="CN78" s="7"/>
      <c r="CO78" s="6"/>
      <c r="CP78" s="6"/>
      <c r="CQ78" s="6"/>
      <c r="CR78" s="6"/>
      <c r="CS78" s="6"/>
      <c r="CT78" s="6"/>
      <c r="CU78" s="6"/>
      <c r="CV78" s="6"/>
      <c r="CW78" s="6"/>
      <c r="CX78" s="6"/>
      <c r="CY78" s="7"/>
      <c r="CZ78" s="7"/>
      <c r="DA78" s="6"/>
      <c r="DB78" s="6"/>
      <c r="DC78" s="6"/>
      <c r="DD78" s="6"/>
      <c r="DE78" s="6"/>
      <c r="DF78" s="6"/>
      <c r="DG78" s="6"/>
      <c r="DH78" s="6"/>
      <c r="DI78" s="6"/>
      <c r="DJ78" s="6"/>
      <c r="DK78" s="7"/>
      <c r="DL78" s="7"/>
      <c r="DM78" s="6"/>
      <c r="DN78" s="6"/>
      <c r="DO78" s="6"/>
      <c r="DP78" s="6"/>
      <c r="DQ78" s="7"/>
      <c r="DR78" s="7"/>
      <c r="DS78" s="6"/>
      <c r="DT78" s="6"/>
      <c r="DU78" s="6"/>
      <c r="DV78" s="6"/>
      <c r="DW78" s="6"/>
      <c r="DX78" s="6"/>
      <c r="DY78" s="6"/>
      <c r="DZ78" s="6"/>
      <c r="EA78" s="6"/>
      <c r="EB78" s="6"/>
      <c r="EC78" s="7"/>
      <c r="ED78" s="7"/>
      <c r="EE78" s="6"/>
      <c r="EF78" s="6"/>
      <c r="EG78" s="6"/>
      <c r="EH78" s="6"/>
      <c r="EI78" s="7"/>
      <c r="EJ78" s="7"/>
      <c r="EK78" s="6"/>
      <c r="EL78" s="6"/>
      <c r="EM78" s="6"/>
      <c r="EN78" s="6"/>
      <c r="EO78" s="6"/>
      <c r="EP78" s="6"/>
      <c r="EQ78" s="6"/>
      <c r="ER78" s="6"/>
      <c r="ES78" s="6"/>
      <c r="ET78" s="6"/>
      <c r="EU78" s="6"/>
      <c r="EV78" s="6"/>
      <c r="EW78" s="6"/>
      <c r="EX78" s="6"/>
      <c r="EY78" s="6"/>
      <c r="EZ78" s="6"/>
      <c r="FA78" s="7"/>
      <c r="FB78" s="7"/>
      <c r="FC78" s="6"/>
      <c r="FD78" s="6"/>
      <c r="FE78" s="6"/>
      <c r="FF78" s="6"/>
      <c r="FG78" s="7"/>
      <c r="FH78" s="7"/>
      <c r="FI78" s="6"/>
      <c r="FJ78" s="6"/>
      <c r="FK78" s="6"/>
      <c r="FL78" s="6"/>
      <c r="FM78" s="7"/>
      <c r="FN78" s="7"/>
      <c r="FO78" s="6"/>
      <c r="FP78" s="6"/>
      <c r="FQ78" s="6"/>
      <c r="FR78" s="6"/>
      <c r="FS78" s="7"/>
      <c r="FT78" s="7"/>
      <c r="FU78" s="6"/>
      <c r="FV78" s="6"/>
      <c r="FW78" s="6"/>
      <c r="FX78" s="6"/>
      <c r="FY78" s="6"/>
      <c r="FZ78" s="6"/>
      <c r="GA78" s="6"/>
      <c r="GB78" s="6"/>
      <c r="GC78" s="6"/>
      <c r="GD78" s="6"/>
      <c r="GE78" s="7"/>
      <c r="GF78" s="7"/>
    </row>
    <row r="79" spans="1:188" x14ac:dyDescent="0.25">
      <c r="A79" s="6" t="s">
        <v>424</v>
      </c>
      <c r="B79" s="6" t="s">
        <v>1127</v>
      </c>
      <c r="C79" s="6"/>
      <c r="D79" s="6"/>
      <c r="E79" s="6"/>
      <c r="F79" s="6"/>
      <c r="G79" s="7"/>
      <c r="H79" s="7"/>
      <c r="I79" s="6"/>
      <c r="J79" s="6"/>
      <c r="K79" s="6"/>
      <c r="L79" s="6"/>
      <c r="M79" s="6"/>
      <c r="N79" s="6"/>
      <c r="O79" s="6"/>
      <c r="P79" s="6"/>
      <c r="Q79" s="6"/>
      <c r="R79" s="6"/>
      <c r="S79" s="6"/>
      <c r="T79" s="6"/>
      <c r="U79" s="6">
        <v>1</v>
      </c>
      <c r="V79" s="6">
        <v>0</v>
      </c>
      <c r="W79" s="6">
        <v>0</v>
      </c>
      <c r="X79" s="6">
        <v>1</v>
      </c>
      <c r="Y79" s="7">
        <v>65000</v>
      </c>
      <c r="Z79" s="7">
        <v>75000</v>
      </c>
      <c r="AA79" s="6"/>
      <c r="AB79" s="6"/>
      <c r="AC79" s="6"/>
      <c r="AD79" s="6"/>
      <c r="AE79" s="6"/>
      <c r="AF79" s="6"/>
      <c r="AG79" s="6"/>
      <c r="AH79" s="6"/>
      <c r="AI79" s="6"/>
      <c r="AJ79" s="6"/>
      <c r="AK79" s="6"/>
      <c r="AL79" s="6"/>
      <c r="AM79" s="6"/>
      <c r="AN79" s="6"/>
      <c r="AO79" s="6"/>
      <c r="AP79" s="6"/>
      <c r="AQ79" s="6"/>
      <c r="AR79" s="6"/>
      <c r="AS79" s="6"/>
      <c r="AT79" s="6"/>
      <c r="AU79" s="6"/>
      <c r="AV79" s="6"/>
      <c r="AW79" s="7"/>
      <c r="AX79" s="7"/>
      <c r="AY79" s="6"/>
      <c r="AZ79" s="6"/>
      <c r="BA79" s="6"/>
      <c r="BB79" s="6"/>
      <c r="BC79" s="6"/>
      <c r="BD79" s="6"/>
      <c r="BE79" s="6"/>
      <c r="BF79" s="6"/>
      <c r="BG79" s="6"/>
      <c r="BH79" s="6"/>
      <c r="BI79" s="7"/>
      <c r="BJ79" s="7"/>
      <c r="BK79" s="6"/>
      <c r="BL79" s="6"/>
      <c r="BM79" s="6"/>
      <c r="BN79" s="6"/>
      <c r="BO79" s="6"/>
      <c r="BP79" s="6"/>
      <c r="BQ79" s="6"/>
      <c r="BR79" s="6"/>
      <c r="BS79" s="6"/>
      <c r="BT79" s="6"/>
      <c r="BU79" s="6"/>
      <c r="BV79" s="6"/>
      <c r="BW79" s="6"/>
      <c r="BX79" s="6"/>
      <c r="BY79" s="6"/>
      <c r="BZ79" s="6"/>
      <c r="CA79" s="6"/>
      <c r="CB79" s="6"/>
      <c r="CC79" s="6"/>
      <c r="CD79" s="6"/>
      <c r="CE79" s="6"/>
      <c r="CF79" s="6"/>
      <c r="CG79" s="6"/>
      <c r="CH79" s="6"/>
      <c r="CI79" s="6">
        <v>0</v>
      </c>
      <c r="CJ79" s="6">
        <v>0</v>
      </c>
      <c r="CK79" s="6">
        <v>1</v>
      </c>
      <c r="CL79" s="6">
        <v>0.3</v>
      </c>
      <c r="CM79" s="7">
        <v>6000</v>
      </c>
      <c r="CN79" s="7">
        <v>6000</v>
      </c>
      <c r="CO79" s="6"/>
      <c r="CP79" s="6"/>
      <c r="CQ79" s="6"/>
      <c r="CR79" s="6"/>
      <c r="CS79" s="6"/>
      <c r="CT79" s="6"/>
      <c r="CU79" s="6"/>
      <c r="CV79" s="6"/>
      <c r="CW79" s="6"/>
      <c r="CX79" s="6"/>
      <c r="CY79" s="7"/>
      <c r="CZ79" s="7"/>
      <c r="DA79" s="6"/>
      <c r="DB79" s="6"/>
      <c r="DC79" s="6"/>
      <c r="DD79" s="6"/>
      <c r="DE79" s="6"/>
      <c r="DF79" s="6"/>
      <c r="DG79" s="6"/>
      <c r="DH79" s="6"/>
      <c r="DI79" s="6"/>
      <c r="DJ79" s="6"/>
      <c r="DK79" s="7"/>
      <c r="DL79" s="7"/>
      <c r="DM79" s="6"/>
      <c r="DN79" s="6"/>
      <c r="DO79" s="6"/>
      <c r="DP79" s="6"/>
      <c r="DQ79" s="7"/>
      <c r="DR79" s="7"/>
      <c r="DS79" s="6"/>
      <c r="DT79" s="6"/>
      <c r="DU79" s="6"/>
      <c r="DV79" s="6"/>
      <c r="DW79" s="6"/>
      <c r="DX79" s="6"/>
      <c r="DY79" s="6"/>
      <c r="DZ79" s="6"/>
      <c r="EA79" s="6"/>
      <c r="EB79" s="6"/>
      <c r="EC79" s="7"/>
      <c r="ED79" s="7"/>
      <c r="EE79" s="6"/>
      <c r="EF79" s="6"/>
      <c r="EG79" s="6"/>
      <c r="EH79" s="6"/>
      <c r="EI79" s="7"/>
      <c r="EJ79" s="7"/>
      <c r="EK79" s="6"/>
      <c r="EL79" s="6"/>
      <c r="EM79" s="6"/>
      <c r="EN79" s="6"/>
      <c r="EO79" s="6"/>
      <c r="EP79" s="6"/>
      <c r="EQ79" s="6"/>
      <c r="ER79" s="6"/>
      <c r="ES79" s="6"/>
      <c r="ET79" s="6"/>
      <c r="EU79" s="6"/>
      <c r="EV79" s="6"/>
      <c r="EW79" s="6"/>
      <c r="EX79" s="6"/>
      <c r="EY79" s="6"/>
      <c r="EZ79" s="6"/>
      <c r="FA79" s="7"/>
      <c r="FB79" s="7"/>
      <c r="FC79" s="6">
        <v>0</v>
      </c>
      <c r="FD79" s="6">
        <v>1</v>
      </c>
      <c r="FE79" s="6">
        <v>0</v>
      </c>
      <c r="FF79" s="6">
        <v>0.3</v>
      </c>
      <c r="FG79" s="7">
        <v>38000</v>
      </c>
      <c r="FH79" s="7">
        <v>38000</v>
      </c>
      <c r="FI79" s="6"/>
      <c r="FJ79" s="6"/>
      <c r="FK79" s="6"/>
      <c r="FL79" s="6"/>
      <c r="FM79" s="7"/>
      <c r="FN79" s="7"/>
      <c r="FO79" s="6"/>
      <c r="FP79" s="6"/>
      <c r="FQ79" s="6"/>
      <c r="FR79" s="6"/>
      <c r="FS79" s="7"/>
      <c r="FT79" s="7"/>
      <c r="FU79" s="6"/>
      <c r="FV79" s="6"/>
      <c r="FW79" s="6"/>
      <c r="FX79" s="6"/>
      <c r="FY79" s="6"/>
      <c r="FZ79" s="6"/>
      <c r="GA79" s="6"/>
      <c r="GB79" s="6"/>
      <c r="GC79" s="6"/>
      <c r="GD79" s="6"/>
      <c r="GE79" s="7"/>
      <c r="GF79" s="7"/>
    </row>
    <row r="80" spans="1:188" x14ac:dyDescent="0.25">
      <c r="A80" s="6" t="s">
        <v>85</v>
      </c>
      <c r="B80" s="6" t="s">
        <v>1127</v>
      </c>
      <c r="C80" s="6"/>
      <c r="D80" s="6"/>
      <c r="E80" s="6"/>
      <c r="F80" s="6"/>
      <c r="G80" s="7"/>
      <c r="H80" s="7"/>
      <c r="I80" s="6"/>
      <c r="J80" s="6"/>
      <c r="K80" s="6"/>
      <c r="L80" s="6"/>
      <c r="M80" s="6"/>
      <c r="N80" s="6"/>
      <c r="O80" s="6"/>
      <c r="P80" s="6"/>
      <c r="Q80" s="6"/>
      <c r="R80" s="6"/>
      <c r="S80" s="6"/>
      <c r="T80" s="6"/>
      <c r="U80" s="6"/>
      <c r="V80" s="6"/>
      <c r="W80" s="6"/>
      <c r="X80" s="6"/>
      <c r="Y80" s="7"/>
      <c r="Z80" s="7"/>
      <c r="AA80" s="6"/>
      <c r="AB80" s="6"/>
      <c r="AC80" s="6"/>
      <c r="AD80" s="6"/>
      <c r="AE80" s="6"/>
      <c r="AF80" s="6"/>
      <c r="AG80" s="6"/>
      <c r="AH80" s="6"/>
      <c r="AI80" s="6"/>
      <c r="AJ80" s="6"/>
      <c r="AK80" s="6"/>
      <c r="AL80" s="6"/>
      <c r="AM80" s="6"/>
      <c r="AN80" s="6"/>
      <c r="AO80" s="6"/>
      <c r="AP80" s="6"/>
      <c r="AQ80" s="6"/>
      <c r="AR80" s="6"/>
      <c r="AS80" s="6"/>
      <c r="AT80" s="6"/>
      <c r="AU80" s="6"/>
      <c r="AV80" s="6"/>
      <c r="AW80" s="7"/>
      <c r="AX80" s="7"/>
      <c r="AY80" s="6"/>
      <c r="AZ80" s="6"/>
      <c r="BA80" s="6"/>
      <c r="BB80" s="6"/>
      <c r="BC80" s="6"/>
      <c r="BD80" s="6"/>
      <c r="BE80" s="6"/>
      <c r="BF80" s="6"/>
      <c r="BG80" s="6"/>
      <c r="BH80" s="6"/>
      <c r="BI80" s="7"/>
      <c r="BJ80" s="7"/>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7"/>
      <c r="CN80" s="7"/>
      <c r="CO80" s="6"/>
      <c r="CP80" s="6"/>
      <c r="CQ80" s="6"/>
      <c r="CR80" s="6"/>
      <c r="CS80" s="6"/>
      <c r="CT80" s="6"/>
      <c r="CU80" s="6"/>
      <c r="CV80" s="6"/>
      <c r="CW80" s="6"/>
      <c r="CX80" s="6"/>
      <c r="CY80" s="7"/>
      <c r="CZ80" s="7"/>
      <c r="DA80" s="6"/>
      <c r="DB80" s="6"/>
      <c r="DC80" s="6"/>
      <c r="DD80" s="6"/>
      <c r="DE80" s="6"/>
      <c r="DF80" s="6"/>
      <c r="DG80" s="6"/>
      <c r="DH80" s="6"/>
      <c r="DI80" s="6"/>
      <c r="DJ80" s="6"/>
      <c r="DK80" s="7"/>
      <c r="DL80" s="7"/>
      <c r="DM80" s="6"/>
      <c r="DN80" s="6"/>
      <c r="DO80" s="6"/>
      <c r="DP80" s="6"/>
      <c r="DQ80" s="7"/>
      <c r="DR80" s="7"/>
      <c r="DS80" s="6"/>
      <c r="DT80" s="6"/>
      <c r="DU80" s="6"/>
      <c r="DV80" s="6"/>
      <c r="DW80" s="6"/>
      <c r="DX80" s="6"/>
      <c r="DY80" s="6"/>
      <c r="DZ80" s="6"/>
      <c r="EA80" s="6"/>
      <c r="EB80" s="6"/>
      <c r="EC80" s="7"/>
      <c r="ED80" s="7"/>
      <c r="EE80" s="6"/>
      <c r="EF80" s="6"/>
      <c r="EG80" s="6"/>
      <c r="EH80" s="6"/>
      <c r="EI80" s="7"/>
      <c r="EJ80" s="7"/>
      <c r="EK80" s="6"/>
      <c r="EL80" s="6"/>
      <c r="EM80" s="6"/>
      <c r="EN80" s="6"/>
      <c r="EO80" s="6"/>
      <c r="EP80" s="6"/>
      <c r="EQ80" s="6"/>
      <c r="ER80" s="6"/>
      <c r="ES80" s="6"/>
      <c r="ET80" s="6"/>
      <c r="EU80" s="6"/>
      <c r="EV80" s="6"/>
      <c r="EW80" s="6">
        <v>0</v>
      </c>
      <c r="EX80" s="6">
        <v>1</v>
      </c>
      <c r="EY80" s="6">
        <v>0</v>
      </c>
      <c r="EZ80" s="6">
        <v>0.3</v>
      </c>
      <c r="FA80" s="7">
        <v>68810</v>
      </c>
      <c r="FB80" s="7">
        <v>68810</v>
      </c>
      <c r="FC80" s="6"/>
      <c r="FD80" s="6"/>
      <c r="FE80" s="6"/>
      <c r="FF80" s="6"/>
      <c r="FG80" s="7"/>
      <c r="FH80" s="7"/>
      <c r="FI80" s="6"/>
      <c r="FJ80" s="6"/>
      <c r="FK80" s="6"/>
      <c r="FL80" s="6"/>
      <c r="FM80" s="7"/>
      <c r="FN80" s="7"/>
      <c r="FO80" s="6"/>
      <c r="FP80" s="6"/>
      <c r="FQ80" s="6"/>
      <c r="FR80" s="6"/>
      <c r="FS80" s="7"/>
      <c r="FT80" s="7"/>
      <c r="FU80" s="6"/>
      <c r="FV80" s="6"/>
      <c r="FW80" s="6"/>
      <c r="FX80" s="6"/>
      <c r="FY80" s="6"/>
      <c r="FZ80" s="6"/>
      <c r="GA80" s="6"/>
      <c r="GB80" s="6"/>
      <c r="GC80" s="6"/>
      <c r="GD80" s="6"/>
      <c r="GE80" s="7"/>
      <c r="GF80" s="7"/>
    </row>
    <row r="81" spans="1:188" x14ac:dyDescent="0.25">
      <c r="A81" s="6" t="s">
        <v>69</v>
      </c>
      <c r="B81" s="6" t="s">
        <v>1127</v>
      </c>
      <c r="C81" s="6"/>
      <c r="D81" s="6"/>
      <c r="E81" s="6"/>
      <c r="F81" s="6"/>
      <c r="G81" s="7"/>
      <c r="H81" s="7"/>
      <c r="I81" s="6"/>
      <c r="J81" s="6"/>
      <c r="K81" s="6"/>
      <c r="L81" s="6"/>
      <c r="M81" s="6"/>
      <c r="N81" s="6"/>
      <c r="O81" s="6"/>
      <c r="P81" s="6"/>
      <c r="Q81" s="6"/>
      <c r="R81" s="6"/>
      <c r="S81" s="6"/>
      <c r="T81" s="6"/>
      <c r="U81" s="6">
        <v>0</v>
      </c>
      <c r="V81" s="6">
        <v>1</v>
      </c>
      <c r="W81" s="6">
        <v>0</v>
      </c>
      <c r="X81" s="6">
        <v>0.25</v>
      </c>
      <c r="Y81" s="7"/>
      <c r="Z81" s="7">
        <v>4690</v>
      </c>
      <c r="AA81" s="6"/>
      <c r="AB81" s="6"/>
      <c r="AC81" s="6"/>
      <c r="AD81" s="6"/>
      <c r="AE81" s="6"/>
      <c r="AF81" s="6"/>
      <c r="AG81" s="6"/>
      <c r="AH81" s="6"/>
      <c r="AI81" s="6"/>
      <c r="AJ81" s="6"/>
      <c r="AK81" s="6"/>
      <c r="AL81" s="6"/>
      <c r="AM81" s="6"/>
      <c r="AN81" s="6"/>
      <c r="AO81" s="6"/>
      <c r="AP81" s="6"/>
      <c r="AQ81" s="6"/>
      <c r="AR81" s="6"/>
      <c r="AS81" s="6"/>
      <c r="AT81" s="6"/>
      <c r="AU81" s="6"/>
      <c r="AV81" s="6"/>
      <c r="AW81" s="7"/>
      <c r="AX81" s="7"/>
      <c r="AY81" s="6"/>
      <c r="AZ81" s="6"/>
      <c r="BA81" s="6"/>
      <c r="BB81" s="6"/>
      <c r="BC81" s="6"/>
      <c r="BD81" s="6"/>
      <c r="BE81" s="6"/>
      <c r="BF81" s="6"/>
      <c r="BG81" s="6"/>
      <c r="BH81" s="6"/>
      <c r="BI81" s="7"/>
      <c r="BJ81" s="7"/>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7"/>
      <c r="CN81" s="7"/>
      <c r="CO81" s="6"/>
      <c r="CP81" s="6"/>
      <c r="CQ81" s="6"/>
      <c r="CR81" s="6"/>
      <c r="CS81" s="6"/>
      <c r="CT81" s="6"/>
      <c r="CU81" s="6"/>
      <c r="CV81" s="6"/>
      <c r="CW81" s="6"/>
      <c r="CX81" s="6"/>
      <c r="CY81" s="7"/>
      <c r="CZ81" s="7"/>
      <c r="DA81" s="6"/>
      <c r="DB81" s="6"/>
      <c r="DC81" s="6"/>
      <c r="DD81" s="6"/>
      <c r="DE81" s="6"/>
      <c r="DF81" s="6"/>
      <c r="DG81" s="6"/>
      <c r="DH81" s="6"/>
      <c r="DI81" s="6"/>
      <c r="DJ81" s="6"/>
      <c r="DK81" s="7"/>
      <c r="DL81" s="7"/>
      <c r="DM81" s="6"/>
      <c r="DN81" s="6"/>
      <c r="DO81" s="6"/>
      <c r="DP81" s="6"/>
      <c r="DQ81" s="7"/>
      <c r="DR81" s="7"/>
      <c r="DS81" s="6"/>
      <c r="DT81" s="6"/>
      <c r="DU81" s="6"/>
      <c r="DV81" s="6"/>
      <c r="DW81" s="6"/>
      <c r="DX81" s="6"/>
      <c r="DY81" s="6"/>
      <c r="DZ81" s="6"/>
      <c r="EA81" s="6"/>
      <c r="EB81" s="6"/>
      <c r="EC81" s="7"/>
      <c r="ED81" s="7"/>
      <c r="EE81" s="6"/>
      <c r="EF81" s="6"/>
      <c r="EG81" s="6"/>
      <c r="EH81" s="6"/>
      <c r="EI81" s="7"/>
      <c r="EJ81" s="7"/>
      <c r="EK81" s="6"/>
      <c r="EL81" s="6"/>
      <c r="EM81" s="6"/>
      <c r="EN81" s="6"/>
      <c r="EO81" s="6"/>
      <c r="EP81" s="6"/>
      <c r="EQ81" s="6"/>
      <c r="ER81" s="6"/>
      <c r="ES81" s="6"/>
      <c r="ET81" s="6"/>
      <c r="EU81" s="6"/>
      <c r="EV81" s="6"/>
      <c r="EW81" s="6"/>
      <c r="EX81" s="6"/>
      <c r="EY81" s="6"/>
      <c r="EZ81" s="6"/>
      <c r="FA81" s="7"/>
      <c r="FB81" s="7"/>
      <c r="FC81" s="6"/>
      <c r="FD81" s="6"/>
      <c r="FE81" s="6"/>
      <c r="FF81" s="6"/>
      <c r="FG81" s="7"/>
      <c r="FH81" s="7"/>
      <c r="FI81" s="6"/>
      <c r="FJ81" s="6"/>
      <c r="FK81" s="6"/>
      <c r="FL81" s="6"/>
      <c r="FM81" s="7"/>
      <c r="FN81" s="7"/>
      <c r="FO81" s="6"/>
      <c r="FP81" s="6"/>
      <c r="FQ81" s="6"/>
      <c r="FR81" s="6"/>
      <c r="FS81" s="7"/>
      <c r="FT81" s="7"/>
      <c r="FU81" s="6"/>
      <c r="FV81" s="6"/>
      <c r="FW81" s="6"/>
      <c r="FX81" s="6"/>
      <c r="FY81" s="6"/>
      <c r="FZ81" s="6"/>
      <c r="GA81" s="6"/>
      <c r="GB81" s="6"/>
      <c r="GC81" s="6"/>
      <c r="GD81" s="6"/>
      <c r="GE81" s="7"/>
      <c r="GF81" s="7"/>
    </row>
    <row r="82" spans="1:188" x14ac:dyDescent="0.25">
      <c r="A82" s="6" t="s">
        <v>494</v>
      </c>
      <c r="B82" s="6" t="s">
        <v>1127</v>
      </c>
      <c r="C82" s="6"/>
      <c r="D82" s="6"/>
      <c r="E82" s="6"/>
      <c r="F82" s="6"/>
      <c r="G82" s="7"/>
      <c r="H82" s="7"/>
      <c r="I82" s="6"/>
      <c r="J82" s="6"/>
      <c r="K82" s="6"/>
      <c r="L82" s="6"/>
      <c r="M82" s="6"/>
      <c r="N82" s="6"/>
      <c r="O82" s="6"/>
      <c r="P82" s="6"/>
      <c r="Q82" s="6"/>
      <c r="R82" s="6"/>
      <c r="S82" s="6"/>
      <c r="T82" s="6"/>
      <c r="U82" s="6"/>
      <c r="V82" s="6"/>
      <c r="W82" s="6"/>
      <c r="X82" s="6"/>
      <c r="Y82" s="7"/>
      <c r="Z82" s="7"/>
      <c r="AA82" s="6"/>
      <c r="AB82" s="6"/>
      <c r="AC82" s="6"/>
      <c r="AD82" s="6"/>
      <c r="AE82" s="6"/>
      <c r="AF82" s="6"/>
      <c r="AG82" s="6"/>
      <c r="AH82" s="6"/>
      <c r="AI82" s="6"/>
      <c r="AJ82" s="6"/>
      <c r="AK82" s="6"/>
      <c r="AL82" s="6"/>
      <c r="AM82" s="6"/>
      <c r="AN82" s="6"/>
      <c r="AO82" s="6"/>
      <c r="AP82" s="6"/>
      <c r="AQ82" s="6"/>
      <c r="AR82" s="6"/>
      <c r="AS82" s="6"/>
      <c r="AT82" s="6"/>
      <c r="AU82" s="6"/>
      <c r="AV82" s="6"/>
      <c r="AW82" s="7"/>
      <c r="AX82" s="7"/>
      <c r="AY82" s="6"/>
      <c r="AZ82" s="6"/>
      <c r="BA82" s="6"/>
      <c r="BB82" s="6"/>
      <c r="BC82" s="6"/>
      <c r="BD82" s="6"/>
      <c r="BE82" s="6"/>
      <c r="BF82" s="6"/>
      <c r="BG82" s="6"/>
      <c r="BH82" s="6"/>
      <c r="BI82" s="7"/>
      <c r="BJ82" s="7"/>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7"/>
      <c r="CN82" s="7"/>
      <c r="CO82" s="6"/>
      <c r="CP82" s="6"/>
      <c r="CQ82" s="6"/>
      <c r="CR82" s="6"/>
      <c r="CS82" s="6"/>
      <c r="CT82" s="6"/>
      <c r="CU82" s="6"/>
      <c r="CV82" s="6"/>
      <c r="CW82" s="6"/>
      <c r="CX82" s="6"/>
      <c r="CY82" s="7"/>
      <c r="CZ82" s="7"/>
      <c r="DA82" s="6"/>
      <c r="DB82" s="6"/>
      <c r="DC82" s="6"/>
      <c r="DD82" s="6"/>
      <c r="DE82" s="6"/>
      <c r="DF82" s="6"/>
      <c r="DG82" s="6"/>
      <c r="DH82" s="6"/>
      <c r="DI82" s="6"/>
      <c r="DJ82" s="6"/>
      <c r="DK82" s="7"/>
      <c r="DL82" s="7"/>
      <c r="DM82" s="6"/>
      <c r="DN82" s="6"/>
      <c r="DO82" s="6"/>
      <c r="DP82" s="6"/>
      <c r="DQ82" s="7"/>
      <c r="DR82" s="7"/>
      <c r="DS82" s="6"/>
      <c r="DT82" s="6"/>
      <c r="DU82" s="6"/>
      <c r="DV82" s="6"/>
      <c r="DW82" s="6"/>
      <c r="DX82" s="6"/>
      <c r="DY82" s="6"/>
      <c r="DZ82" s="6"/>
      <c r="EA82" s="6"/>
      <c r="EB82" s="6"/>
      <c r="EC82" s="7"/>
      <c r="ED82" s="7"/>
      <c r="EE82" s="6"/>
      <c r="EF82" s="6"/>
      <c r="EG82" s="6"/>
      <c r="EH82" s="6"/>
      <c r="EI82" s="7"/>
      <c r="EJ82" s="7"/>
      <c r="EK82" s="6"/>
      <c r="EL82" s="6"/>
      <c r="EM82" s="6"/>
      <c r="EN82" s="6"/>
      <c r="EO82" s="6"/>
      <c r="EP82" s="6"/>
      <c r="EQ82" s="6"/>
      <c r="ER82" s="6"/>
      <c r="ES82" s="6"/>
      <c r="ET82" s="6"/>
      <c r="EU82" s="6"/>
      <c r="EV82" s="6"/>
      <c r="EW82" s="6"/>
      <c r="EX82" s="6"/>
      <c r="EY82" s="6"/>
      <c r="EZ82" s="6"/>
      <c r="FA82" s="7"/>
      <c r="FB82" s="7"/>
      <c r="FC82" s="6"/>
      <c r="FD82" s="6"/>
      <c r="FE82" s="6">
        <v>1</v>
      </c>
      <c r="FF82" s="6">
        <v>0.04</v>
      </c>
      <c r="FG82" s="7">
        <v>54600</v>
      </c>
      <c r="FH82" s="7">
        <v>54600</v>
      </c>
      <c r="FI82" s="6"/>
      <c r="FJ82" s="6"/>
      <c r="FK82" s="6"/>
      <c r="FL82" s="6"/>
      <c r="FM82" s="7"/>
      <c r="FN82" s="7"/>
      <c r="FO82" s="6"/>
      <c r="FP82" s="6"/>
      <c r="FQ82" s="6"/>
      <c r="FR82" s="6"/>
      <c r="FS82" s="7"/>
      <c r="FT82" s="7"/>
      <c r="FU82" s="6"/>
      <c r="FV82" s="6"/>
      <c r="FW82" s="6"/>
      <c r="FX82" s="6"/>
      <c r="FY82" s="6"/>
      <c r="FZ82" s="6"/>
      <c r="GA82" s="6"/>
      <c r="GB82" s="6"/>
      <c r="GC82" s="6"/>
      <c r="GD82" s="6"/>
      <c r="GE82" s="7"/>
      <c r="GF82" s="7"/>
    </row>
    <row r="83" spans="1:188" x14ac:dyDescent="0.25">
      <c r="A83" s="6" t="s">
        <v>100</v>
      </c>
      <c r="B83" s="6" t="s">
        <v>1127</v>
      </c>
      <c r="C83" s="6"/>
      <c r="D83" s="6"/>
      <c r="E83" s="6"/>
      <c r="F83" s="6"/>
      <c r="G83" s="7"/>
      <c r="H83" s="7"/>
      <c r="I83" s="6"/>
      <c r="J83" s="6"/>
      <c r="K83" s="6"/>
      <c r="L83" s="6"/>
      <c r="M83" s="6"/>
      <c r="N83" s="6"/>
      <c r="O83" s="6"/>
      <c r="P83" s="6"/>
      <c r="Q83" s="6"/>
      <c r="R83" s="6"/>
      <c r="S83" s="6"/>
      <c r="T83" s="6"/>
      <c r="U83" s="6"/>
      <c r="V83" s="6"/>
      <c r="W83" s="6"/>
      <c r="X83" s="6"/>
      <c r="Y83" s="7"/>
      <c r="Z83" s="7"/>
      <c r="AA83" s="6"/>
      <c r="AB83" s="6"/>
      <c r="AC83" s="6"/>
      <c r="AD83" s="6"/>
      <c r="AE83" s="6"/>
      <c r="AF83" s="6"/>
      <c r="AG83" s="6"/>
      <c r="AH83" s="6"/>
      <c r="AI83" s="6"/>
      <c r="AJ83" s="6"/>
      <c r="AK83" s="6"/>
      <c r="AL83" s="6"/>
      <c r="AM83" s="6"/>
      <c r="AN83" s="6"/>
      <c r="AO83" s="6"/>
      <c r="AP83" s="6"/>
      <c r="AQ83" s="6"/>
      <c r="AR83" s="6"/>
      <c r="AS83" s="6"/>
      <c r="AT83" s="6"/>
      <c r="AU83" s="6"/>
      <c r="AV83" s="6"/>
      <c r="AW83" s="7"/>
      <c r="AX83" s="7"/>
      <c r="AY83" s="6"/>
      <c r="AZ83" s="6"/>
      <c r="BA83" s="6"/>
      <c r="BB83" s="6"/>
      <c r="BC83" s="6"/>
      <c r="BD83" s="6"/>
      <c r="BE83" s="6"/>
      <c r="BF83" s="6"/>
      <c r="BG83" s="6"/>
      <c r="BH83" s="6"/>
      <c r="BI83" s="7"/>
      <c r="BJ83" s="7"/>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7"/>
      <c r="CN83" s="7"/>
      <c r="CO83" s="6"/>
      <c r="CP83" s="6"/>
      <c r="CQ83" s="6"/>
      <c r="CR83" s="6"/>
      <c r="CS83" s="6"/>
      <c r="CT83" s="6"/>
      <c r="CU83" s="6"/>
      <c r="CV83" s="6"/>
      <c r="CW83" s="6"/>
      <c r="CX83" s="6"/>
      <c r="CY83" s="7"/>
      <c r="CZ83" s="7"/>
      <c r="DA83" s="6"/>
      <c r="DB83" s="6"/>
      <c r="DC83" s="6"/>
      <c r="DD83" s="6"/>
      <c r="DE83" s="6"/>
      <c r="DF83" s="6"/>
      <c r="DG83" s="6"/>
      <c r="DH83" s="6"/>
      <c r="DI83" s="6"/>
      <c r="DJ83" s="6"/>
      <c r="DK83" s="7"/>
      <c r="DL83" s="7"/>
      <c r="DM83" s="6"/>
      <c r="DN83" s="6"/>
      <c r="DO83" s="6"/>
      <c r="DP83" s="6"/>
      <c r="DQ83" s="7"/>
      <c r="DR83" s="7"/>
      <c r="DS83" s="6"/>
      <c r="DT83" s="6"/>
      <c r="DU83" s="6"/>
      <c r="DV83" s="6"/>
      <c r="DW83" s="6"/>
      <c r="DX83" s="6"/>
      <c r="DY83" s="6"/>
      <c r="DZ83" s="6"/>
      <c r="EA83" s="6">
        <v>1</v>
      </c>
      <c r="EB83" s="6"/>
      <c r="EC83" s="7">
        <v>5257</v>
      </c>
      <c r="ED83" s="7">
        <v>5257</v>
      </c>
      <c r="EE83" s="6"/>
      <c r="EF83" s="6"/>
      <c r="EG83" s="6"/>
      <c r="EH83" s="6"/>
      <c r="EI83" s="7"/>
      <c r="EJ83" s="7"/>
      <c r="EK83" s="6"/>
      <c r="EL83" s="6"/>
      <c r="EM83" s="6"/>
      <c r="EN83" s="6"/>
      <c r="EO83" s="6"/>
      <c r="EP83" s="6"/>
      <c r="EQ83" s="6"/>
      <c r="ER83" s="6"/>
      <c r="ES83" s="6"/>
      <c r="ET83" s="6"/>
      <c r="EU83" s="6"/>
      <c r="EV83" s="6"/>
      <c r="EW83" s="6"/>
      <c r="EX83" s="6">
        <v>1</v>
      </c>
      <c r="EY83" s="6"/>
      <c r="EZ83" s="6"/>
      <c r="FA83" s="7">
        <v>2087</v>
      </c>
      <c r="FB83" s="7">
        <v>2087</v>
      </c>
      <c r="FC83" s="6"/>
      <c r="FD83" s="6">
        <v>1</v>
      </c>
      <c r="FE83" s="6">
        <v>1</v>
      </c>
      <c r="FF83" s="6">
        <v>0.5</v>
      </c>
      <c r="FG83" s="7">
        <v>2500</v>
      </c>
      <c r="FH83" s="7">
        <v>2500</v>
      </c>
      <c r="FI83" s="6"/>
      <c r="FJ83" s="6"/>
      <c r="FK83" s="6"/>
      <c r="FL83" s="6"/>
      <c r="FM83" s="7"/>
      <c r="FN83" s="7"/>
      <c r="FO83" s="6"/>
      <c r="FP83" s="6"/>
      <c r="FQ83" s="6"/>
      <c r="FR83" s="6"/>
      <c r="FS83" s="7"/>
      <c r="FT83" s="7"/>
      <c r="FU83" s="6"/>
      <c r="FV83" s="6"/>
      <c r="FW83" s="6"/>
      <c r="FX83" s="6"/>
      <c r="FY83" s="6"/>
      <c r="FZ83" s="6"/>
      <c r="GA83" s="6"/>
      <c r="GB83" s="6"/>
      <c r="GC83" s="6"/>
      <c r="GD83" s="6"/>
      <c r="GE83" s="7"/>
      <c r="GF83" s="7"/>
    </row>
    <row r="84" spans="1:188" x14ac:dyDescent="0.25">
      <c r="A84" s="6" t="s">
        <v>398</v>
      </c>
      <c r="B84" s="6" t="s">
        <v>1127</v>
      </c>
      <c r="C84" s="6"/>
      <c r="D84" s="6"/>
      <c r="E84" s="6"/>
      <c r="F84" s="6"/>
      <c r="G84" s="7"/>
      <c r="H84" s="7"/>
      <c r="I84" s="6"/>
      <c r="J84" s="6"/>
      <c r="K84" s="6"/>
      <c r="L84" s="6"/>
      <c r="M84" s="6"/>
      <c r="N84" s="6"/>
      <c r="O84" s="6"/>
      <c r="P84" s="6"/>
      <c r="Q84" s="6"/>
      <c r="R84" s="6"/>
      <c r="S84" s="6"/>
      <c r="T84" s="6"/>
      <c r="U84" s="6">
        <v>1</v>
      </c>
      <c r="V84" s="6"/>
      <c r="W84" s="6"/>
      <c r="X84" s="6">
        <v>1</v>
      </c>
      <c r="Y84" s="7">
        <v>75473</v>
      </c>
      <c r="Z84" s="7">
        <v>75473</v>
      </c>
      <c r="AA84" s="6"/>
      <c r="AB84" s="6"/>
      <c r="AC84" s="6"/>
      <c r="AD84" s="6"/>
      <c r="AE84" s="6"/>
      <c r="AF84" s="6"/>
      <c r="AG84" s="6"/>
      <c r="AH84" s="6"/>
      <c r="AI84" s="6"/>
      <c r="AJ84" s="6"/>
      <c r="AK84" s="6"/>
      <c r="AL84" s="6"/>
      <c r="AM84" s="6"/>
      <c r="AN84" s="6"/>
      <c r="AO84" s="6"/>
      <c r="AP84" s="6"/>
      <c r="AQ84" s="6"/>
      <c r="AR84" s="6"/>
      <c r="AS84" s="6"/>
      <c r="AT84" s="6"/>
      <c r="AU84" s="6"/>
      <c r="AV84" s="6"/>
      <c r="AW84" s="7"/>
      <c r="AX84" s="7"/>
      <c r="AY84" s="6"/>
      <c r="AZ84" s="6"/>
      <c r="BA84" s="6"/>
      <c r="BB84" s="6"/>
      <c r="BC84" s="6"/>
      <c r="BD84" s="6"/>
      <c r="BE84" s="6"/>
      <c r="BF84" s="6"/>
      <c r="BG84" s="6"/>
      <c r="BH84" s="6"/>
      <c r="BI84" s="7"/>
      <c r="BJ84" s="7"/>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7"/>
      <c r="CN84" s="7"/>
      <c r="CO84" s="6"/>
      <c r="CP84" s="6"/>
      <c r="CQ84" s="6"/>
      <c r="CR84" s="6"/>
      <c r="CS84" s="6"/>
      <c r="CT84" s="6"/>
      <c r="CU84" s="6"/>
      <c r="CV84" s="6"/>
      <c r="CW84" s="6"/>
      <c r="CX84" s="6"/>
      <c r="CY84" s="7"/>
      <c r="CZ84" s="7"/>
      <c r="DA84" s="6"/>
      <c r="DB84" s="6"/>
      <c r="DC84" s="6"/>
      <c r="DD84" s="6"/>
      <c r="DE84" s="6"/>
      <c r="DF84" s="6"/>
      <c r="DG84" s="6"/>
      <c r="DH84" s="6"/>
      <c r="DI84" s="6"/>
      <c r="DJ84" s="6"/>
      <c r="DK84" s="7"/>
      <c r="DL84" s="7"/>
      <c r="DM84" s="6"/>
      <c r="DN84" s="6"/>
      <c r="DO84" s="6"/>
      <c r="DP84" s="6"/>
      <c r="DQ84" s="7"/>
      <c r="DR84" s="7"/>
      <c r="DS84" s="6"/>
      <c r="DT84" s="6"/>
      <c r="DU84" s="6"/>
      <c r="DV84" s="6"/>
      <c r="DW84" s="6"/>
      <c r="DX84" s="6"/>
      <c r="DY84" s="6"/>
      <c r="DZ84" s="6"/>
      <c r="EA84" s="6"/>
      <c r="EB84" s="6"/>
      <c r="EC84" s="7"/>
      <c r="ED84" s="7"/>
      <c r="EE84" s="6"/>
      <c r="EF84" s="6"/>
      <c r="EG84" s="6"/>
      <c r="EH84" s="6"/>
      <c r="EI84" s="7"/>
      <c r="EJ84" s="7"/>
      <c r="EK84" s="6"/>
      <c r="EL84" s="6"/>
      <c r="EM84" s="6"/>
      <c r="EN84" s="6"/>
      <c r="EO84" s="6"/>
      <c r="EP84" s="6"/>
      <c r="EQ84" s="6"/>
      <c r="ER84" s="6"/>
      <c r="ES84" s="6"/>
      <c r="ET84" s="6"/>
      <c r="EU84" s="6"/>
      <c r="EV84" s="6"/>
      <c r="EW84" s="6"/>
      <c r="EX84" s="6"/>
      <c r="EY84" s="6"/>
      <c r="EZ84" s="6"/>
      <c r="FA84" s="7"/>
      <c r="FB84" s="7"/>
      <c r="FC84" s="6"/>
      <c r="FD84" s="6"/>
      <c r="FE84" s="6"/>
      <c r="FF84" s="6"/>
      <c r="FG84" s="7"/>
      <c r="FH84" s="7"/>
      <c r="FI84" s="6"/>
      <c r="FJ84" s="6"/>
      <c r="FK84" s="6"/>
      <c r="FL84" s="6"/>
      <c r="FM84" s="7"/>
      <c r="FN84" s="7"/>
      <c r="FO84" s="6"/>
      <c r="FP84" s="6"/>
      <c r="FQ84" s="6"/>
      <c r="FR84" s="6"/>
      <c r="FS84" s="7"/>
      <c r="FT84" s="7"/>
      <c r="FU84" s="6"/>
      <c r="FV84" s="6"/>
      <c r="FW84" s="6"/>
      <c r="FX84" s="6"/>
      <c r="FY84" s="6"/>
      <c r="FZ84" s="6"/>
      <c r="GA84" s="6"/>
      <c r="GB84" s="6"/>
      <c r="GC84" s="6"/>
      <c r="GD84" s="6"/>
      <c r="GE84" s="7"/>
      <c r="GF84" s="7"/>
    </row>
    <row r="85" spans="1:188" x14ac:dyDescent="0.25">
      <c r="A85" s="6" t="s">
        <v>325</v>
      </c>
      <c r="B85" s="6" t="s">
        <v>1127</v>
      </c>
      <c r="C85" s="6"/>
      <c r="D85" s="6"/>
      <c r="E85" s="6"/>
      <c r="F85" s="6"/>
      <c r="G85" s="7"/>
      <c r="H85" s="7"/>
      <c r="I85" s="6"/>
      <c r="J85" s="6"/>
      <c r="K85" s="6"/>
      <c r="L85" s="6"/>
      <c r="M85" s="6"/>
      <c r="N85" s="6"/>
      <c r="O85" s="6"/>
      <c r="P85" s="6"/>
      <c r="Q85" s="6"/>
      <c r="R85" s="6"/>
      <c r="S85" s="6"/>
      <c r="T85" s="6"/>
      <c r="U85" s="6"/>
      <c r="V85" s="6"/>
      <c r="W85" s="6"/>
      <c r="X85" s="6"/>
      <c r="Y85" s="7"/>
      <c r="Z85" s="7"/>
      <c r="AA85" s="6"/>
      <c r="AB85" s="6"/>
      <c r="AC85" s="6"/>
      <c r="AD85" s="6"/>
      <c r="AE85" s="6"/>
      <c r="AF85" s="6"/>
      <c r="AG85" s="6"/>
      <c r="AH85" s="6"/>
      <c r="AI85" s="6"/>
      <c r="AJ85" s="6"/>
      <c r="AK85" s="6"/>
      <c r="AL85" s="6"/>
      <c r="AM85" s="6"/>
      <c r="AN85" s="6"/>
      <c r="AO85" s="6"/>
      <c r="AP85" s="6"/>
      <c r="AQ85" s="6"/>
      <c r="AR85" s="6"/>
      <c r="AS85" s="6"/>
      <c r="AT85" s="6"/>
      <c r="AU85" s="6"/>
      <c r="AV85" s="6"/>
      <c r="AW85" s="7"/>
      <c r="AX85" s="7"/>
      <c r="AY85" s="6"/>
      <c r="AZ85" s="6"/>
      <c r="BA85" s="6"/>
      <c r="BB85" s="6"/>
      <c r="BC85" s="6"/>
      <c r="BD85" s="6"/>
      <c r="BE85" s="6"/>
      <c r="BF85" s="6"/>
      <c r="BG85" s="6"/>
      <c r="BH85" s="6"/>
      <c r="BI85" s="7"/>
      <c r="BJ85" s="7"/>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7"/>
      <c r="CN85" s="7"/>
      <c r="CO85" s="6"/>
      <c r="CP85" s="6"/>
      <c r="CQ85" s="6"/>
      <c r="CR85" s="6"/>
      <c r="CS85" s="6"/>
      <c r="CT85" s="6"/>
      <c r="CU85" s="6"/>
      <c r="CV85" s="6"/>
      <c r="CW85" s="6"/>
      <c r="CX85" s="6"/>
      <c r="CY85" s="7"/>
      <c r="CZ85" s="7"/>
      <c r="DA85" s="6"/>
      <c r="DB85" s="6"/>
      <c r="DC85" s="6"/>
      <c r="DD85" s="6"/>
      <c r="DE85" s="6"/>
      <c r="DF85" s="6"/>
      <c r="DG85" s="6"/>
      <c r="DH85" s="6"/>
      <c r="DI85" s="6"/>
      <c r="DJ85" s="6"/>
      <c r="DK85" s="7"/>
      <c r="DL85" s="7"/>
      <c r="DM85" s="6"/>
      <c r="DN85" s="6"/>
      <c r="DO85" s="6"/>
      <c r="DP85" s="6"/>
      <c r="DQ85" s="7"/>
      <c r="DR85" s="7"/>
      <c r="DS85" s="6"/>
      <c r="DT85" s="6"/>
      <c r="DU85" s="6"/>
      <c r="DV85" s="6"/>
      <c r="DW85" s="6"/>
      <c r="DX85" s="6"/>
      <c r="DY85" s="6"/>
      <c r="DZ85" s="6"/>
      <c r="EA85" s="6"/>
      <c r="EB85" s="6"/>
      <c r="EC85" s="7"/>
      <c r="ED85" s="7"/>
      <c r="EE85" s="6"/>
      <c r="EF85" s="6"/>
      <c r="EG85" s="6"/>
      <c r="EH85" s="6"/>
      <c r="EI85" s="7"/>
      <c r="EJ85" s="7"/>
      <c r="EK85" s="6"/>
      <c r="EL85" s="6"/>
      <c r="EM85" s="6"/>
      <c r="EN85" s="6"/>
      <c r="EO85" s="6"/>
      <c r="EP85" s="6"/>
      <c r="EQ85" s="6"/>
      <c r="ER85" s="6"/>
      <c r="ES85" s="6"/>
      <c r="ET85" s="6"/>
      <c r="EU85" s="6"/>
      <c r="EV85" s="6"/>
      <c r="EW85" s="6">
        <v>1</v>
      </c>
      <c r="EX85" s="6">
        <v>0</v>
      </c>
      <c r="EY85" s="6">
        <v>0</v>
      </c>
      <c r="EZ85" s="6">
        <v>1</v>
      </c>
      <c r="FA85" s="7">
        <v>74595</v>
      </c>
      <c r="FB85" s="7">
        <v>74595</v>
      </c>
      <c r="FC85" s="6"/>
      <c r="FD85" s="6"/>
      <c r="FE85" s="6"/>
      <c r="FF85" s="6"/>
      <c r="FG85" s="7"/>
      <c r="FH85" s="7"/>
      <c r="FI85" s="6"/>
      <c r="FJ85" s="6"/>
      <c r="FK85" s="6"/>
      <c r="FL85" s="6"/>
      <c r="FM85" s="7"/>
      <c r="FN85" s="7"/>
      <c r="FO85" s="6"/>
      <c r="FP85" s="6"/>
      <c r="FQ85" s="6"/>
      <c r="FR85" s="6"/>
      <c r="FS85" s="7"/>
      <c r="FT85" s="7"/>
      <c r="FU85" s="6"/>
      <c r="FV85" s="6"/>
      <c r="FW85" s="6"/>
      <c r="FX85" s="6"/>
      <c r="FY85" s="6"/>
      <c r="FZ85" s="6"/>
      <c r="GA85" s="6"/>
      <c r="GB85" s="6"/>
      <c r="GC85" s="6"/>
      <c r="GD85" s="6"/>
      <c r="GE85" s="7"/>
      <c r="GF85" s="7"/>
    </row>
    <row r="86" spans="1:188" x14ac:dyDescent="0.25">
      <c r="A86" s="6" t="s">
        <v>87</v>
      </c>
      <c r="B86" s="6" t="s">
        <v>1127</v>
      </c>
      <c r="C86" s="6"/>
      <c r="D86" s="6"/>
      <c r="E86" s="6"/>
      <c r="F86" s="6"/>
      <c r="G86" s="7"/>
      <c r="H86" s="7"/>
      <c r="I86" s="6"/>
      <c r="J86" s="6"/>
      <c r="K86" s="6"/>
      <c r="L86" s="6"/>
      <c r="M86" s="6"/>
      <c r="N86" s="6"/>
      <c r="O86" s="6"/>
      <c r="P86" s="6"/>
      <c r="Q86" s="6"/>
      <c r="R86" s="6"/>
      <c r="S86" s="6"/>
      <c r="T86" s="6"/>
      <c r="U86" s="6"/>
      <c r="V86" s="6"/>
      <c r="W86" s="6"/>
      <c r="X86" s="6"/>
      <c r="Y86" s="7"/>
      <c r="Z86" s="7"/>
      <c r="AA86" s="6"/>
      <c r="AB86" s="6"/>
      <c r="AC86" s="6"/>
      <c r="AD86" s="6"/>
      <c r="AE86" s="6"/>
      <c r="AF86" s="6"/>
      <c r="AG86" s="6"/>
      <c r="AH86" s="6"/>
      <c r="AI86" s="6"/>
      <c r="AJ86" s="6"/>
      <c r="AK86" s="6"/>
      <c r="AL86" s="6"/>
      <c r="AM86" s="6"/>
      <c r="AN86" s="6"/>
      <c r="AO86" s="6"/>
      <c r="AP86" s="6"/>
      <c r="AQ86" s="6"/>
      <c r="AR86" s="6"/>
      <c r="AS86" s="6"/>
      <c r="AT86" s="6"/>
      <c r="AU86" s="6"/>
      <c r="AV86" s="6"/>
      <c r="AW86" s="7"/>
      <c r="AX86" s="7"/>
      <c r="AY86" s="6"/>
      <c r="AZ86" s="6"/>
      <c r="BA86" s="6"/>
      <c r="BB86" s="6"/>
      <c r="BC86" s="6"/>
      <c r="BD86" s="6"/>
      <c r="BE86" s="6"/>
      <c r="BF86" s="6"/>
      <c r="BG86" s="6"/>
      <c r="BH86" s="6"/>
      <c r="BI86" s="7"/>
      <c r="BJ86" s="7"/>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7"/>
      <c r="CN86" s="7"/>
      <c r="CO86" s="6"/>
      <c r="CP86" s="6"/>
      <c r="CQ86" s="6"/>
      <c r="CR86" s="6"/>
      <c r="CS86" s="6"/>
      <c r="CT86" s="6"/>
      <c r="CU86" s="6"/>
      <c r="CV86" s="6"/>
      <c r="CW86" s="6"/>
      <c r="CX86" s="6"/>
      <c r="CY86" s="7"/>
      <c r="CZ86" s="7"/>
      <c r="DA86" s="6"/>
      <c r="DB86" s="6"/>
      <c r="DC86" s="6"/>
      <c r="DD86" s="6"/>
      <c r="DE86" s="6"/>
      <c r="DF86" s="6"/>
      <c r="DG86" s="6"/>
      <c r="DH86" s="6"/>
      <c r="DI86" s="6"/>
      <c r="DJ86" s="6"/>
      <c r="DK86" s="7"/>
      <c r="DL86" s="7"/>
      <c r="DM86" s="6"/>
      <c r="DN86" s="6"/>
      <c r="DO86" s="6"/>
      <c r="DP86" s="6"/>
      <c r="DQ86" s="7"/>
      <c r="DR86" s="7"/>
      <c r="DS86" s="6"/>
      <c r="DT86" s="6"/>
      <c r="DU86" s="6"/>
      <c r="DV86" s="6"/>
      <c r="DW86" s="6"/>
      <c r="DX86" s="6"/>
      <c r="DY86" s="6"/>
      <c r="DZ86" s="6"/>
      <c r="EA86" s="6"/>
      <c r="EB86" s="6"/>
      <c r="EC86" s="7"/>
      <c r="ED86" s="7"/>
      <c r="EE86" s="6"/>
      <c r="EF86" s="6"/>
      <c r="EG86" s="6">
        <v>1</v>
      </c>
      <c r="EH86" s="6">
        <v>5.0000000000000001E-3</v>
      </c>
      <c r="EI86" s="7">
        <v>0</v>
      </c>
      <c r="EJ86" s="7">
        <v>540</v>
      </c>
      <c r="EK86" s="6"/>
      <c r="EL86" s="6"/>
      <c r="EM86" s="6"/>
      <c r="EN86" s="6"/>
      <c r="EO86" s="6"/>
      <c r="EP86" s="6"/>
      <c r="EQ86" s="6"/>
      <c r="ER86" s="6"/>
      <c r="ES86" s="6"/>
      <c r="ET86" s="6"/>
      <c r="EU86" s="6"/>
      <c r="EV86" s="6"/>
      <c r="EW86" s="6">
        <v>1</v>
      </c>
      <c r="EX86" s="6"/>
      <c r="EY86" s="6"/>
      <c r="EZ86" s="6">
        <v>0.03</v>
      </c>
      <c r="FA86" s="7">
        <v>0</v>
      </c>
      <c r="FB86" s="7">
        <v>21250</v>
      </c>
      <c r="FC86" s="6">
        <v>1</v>
      </c>
      <c r="FD86" s="6"/>
      <c r="FE86" s="6"/>
      <c r="FF86" s="6">
        <v>0.1</v>
      </c>
      <c r="FG86" s="7">
        <v>0</v>
      </c>
      <c r="FH86" s="7">
        <v>5930</v>
      </c>
      <c r="FI86" s="6"/>
      <c r="FJ86" s="6"/>
      <c r="FK86" s="6"/>
      <c r="FL86" s="6"/>
      <c r="FM86" s="7"/>
      <c r="FN86" s="7"/>
      <c r="FO86" s="6"/>
      <c r="FP86" s="6"/>
      <c r="FQ86" s="6"/>
      <c r="FR86" s="6"/>
      <c r="FS86" s="7"/>
      <c r="FT86" s="7"/>
      <c r="FU86" s="6"/>
      <c r="FV86" s="6"/>
      <c r="FW86" s="6"/>
      <c r="FX86" s="6"/>
      <c r="FY86" s="6"/>
      <c r="FZ86" s="6"/>
      <c r="GA86" s="6"/>
      <c r="GB86" s="6"/>
      <c r="GC86" s="6">
        <v>1</v>
      </c>
      <c r="GD86" s="6">
        <v>0.1</v>
      </c>
      <c r="GE86" s="7">
        <v>0</v>
      </c>
      <c r="GF86" s="7">
        <v>1350</v>
      </c>
    </row>
  </sheetData>
  <mergeCells count="94">
    <mergeCell ref="DY65:ED65"/>
    <mergeCell ref="EE65:EJ65"/>
    <mergeCell ref="FU65:FZ65"/>
    <mergeCell ref="GA65:GF65"/>
    <mergeCell ref="EK65:EP65"/>
    <mergeCell ref="EQ65:EV65"/>
    <mergeCell ref="EW65:FB65"/>
    <mergeCell ref="FC65:FH65"/>
    <mergeCell ref="FI65:FN65"/>
    <mergeCell ref="FO65:FT65"/>
    <mergeCell ref="DS65:DX65"/>
    <mergeCell ref="BE65:BJ65"/>
    <mergeCell ref="BK65:BP65"/>
    <mergeCell ref="BQ65:BV65"/>
    <mergeCell ref="BW65:CB65"/>
    <mergeCell ref="CC65:CH65"/>
    <mergeCell ref="CI65:CN65"/>
    <mergeCell ref="CO65:CT65"/>
    <mergeCell ref="CU65:CZ65"/>
    <mergeCell ref="DA65:DF65"/>
    <mergeCell ref="DG65:DL65"/>
    <mergeCell ref="DM65:DR65"/>
    <mergeCell ref="GA27:GF27"/>
    <mergeCell ref="C65:H65"/>
    <mergeCell ref="I65:N65"/>
    <mergeCell ref="O65:T65"/>
    <mergeCell ref="U65:Z65"/>
    <mergeCell ref="AA65:AF65"/>
    <mergeCell ref="AG65:AL65"/>
    <mergeCell ref="AM65:AR65"/>
    <mergeCell ref="AS65:AX65"/>
    <mergeCell ref="AY65:BD65"/>
    <mergeCell ref="EQ27:EV27"/>
    <mergeCell ref="EW27:FB27"/>
    <mergeCell ref="FC27:FH27"/>
    <mergeCell ref="FI27:FN27"/>
    <mergeCell ref="FO27:FT27"/>
    <mergeCell ref="FU27:FZ27"/>
    <mergeCell ref="EK27:EP27"/>
    <mergeCell ref="BW27:CB27"/>
    <mergeCell ref="CC27:CH27"/>
    <mergeCell ref="CI27:CN27"/>
    <mergeCell ref="CO27:CT27"/>
    <mergeCell ref="CU27:CZ27"/>
    <mergeCell ref="DA27:DF27"/>
    <mergeCell ref="DG27:DL27"/>
    <mergeCell ref="DM27:DR27"/>
    <mergeCell ref="DS27:DX27"/>
    <mergeCell ref="DY27:ED27"/>
    <mergeCell ref="EE27:EJ27"/>
    <mergeCell ref="BQ27:BV27"/>
    <mergeCell ref="C27:H27"/>
    <mergeCell ref="I27:N27"/>
    <mergeCell ref="O27:T27"/>
    <mergeCell ref="U27:Z27"/>
    <mergeCell ref="AA27:AF27"/>
    <mergeCell ref="AG27:AL27"/>
    <mergeCell ref="AM27:AR27"/>
    <mergeCell ref="AS27:AX27"/>
    <mergeCell ref="AY27:BD27"/>
    <mergeCell ref="BE27:BJ27"/>
    <mergeCell ref="BK27:BP27"/>
    <mergeCell ref="C3:H3"/>
    <mergeCell ref="I3:N3"/>
    <mergeCell ref="O3:T3"/>
    <mergeCell ref="U3:Z3"/>
    <mergeCell ref="AA3:AF3"/>
    <mergeCell ref="EE3:EJ3"/>
    <mergeCell ref="AG3:AL3"/>
    <mergeCell ref="AM3:AR3"/>
    <mergeCell ref="AS3:AX3"/>
    <mergeCell ref="AY3:BD3"/>
    <mergeCell ref="BE3:BJ3"/>
    <mergeCell ref="DA3:DF3"/>
    <mergeCell ref="BK3:BP3"/>
    <mergeCell ref="BQ3:BV3"/>
    <mergeCell ref="DS3:DX3"/>
    <mergeCell ref="DY3:ED3"/>
    <mergeCell ref="A1:H1"/>
    <mergeCell ref="GA3:GF3"/>
    <mergeCell ref="EQ3:EV3"/>
    <mergeCell ref="EW3:FB3"/>
    <mergeCell ref="FC3:FH3"/>
    <mergeCell ref="FI3:FN3"/>
    <mergeCell ref="FO3:FT3"/>
    <mergeCell ref="FU3:FZ3"/>
    <mergeCell ref="DG3:DL3"/>
    <mergeCell ref="DM3:DR3"/>
    <mergeCell ref="EK3:EP3"/>
    <mergeCell ref="BW3:CB3"/>
    <mergeCell ref="CC3:CH3"/>
    <mergeCell ref="CI3:CN3"/>
    <mergeCell ref="CO3:CT3"/>
    <mergeCell ref="CU3:CZ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F91"/>
  <sheetViews>
    <sheetView topLeftCell="BP10" workbookViewId="0">
      <selection activeCell="BX32" sqref="BX32"/>
    </sheetView>
  </sheetViews>
  <sheetFormatPr defaultRowHeight="14.25" x14ac:dyDescent="0.25"/>
  <cols>
    <col min="1" max="1" width="45.85546875" customWidth="1"/>
    <col min="2" max="2" width="6.5703125" customWidth="1"/>
    <col min="3" max="3" width="19.42578125" bestFit="1" customWidth="1"/>
    <col min="4" max="4" width="10.42578125" customWidth="1"/>
    <col min="6" max="6" width="12.42578125" customWidth="1"/>
    <col min="7" max="7" width="11.7109375" customWidth="1"/>
    <col min="11" max="11" width="19.42578125" bestFit="1" customWidth="1"/>
    <col min="19" max="19" width="19.42578125" bestFit="1" customWidth="1"/>
    <col min="27" max="27" width="19.42578125" bestFit="1" customWidth="1"/>
    <col min="35" max="35" width="19.42578125" bestFit="1" customWidth="1"/>
    <col min="43" max="43" width="19.42578125" bestFit="1" customWidth="1"/>
    <col min="51" max="51" width="19.42578125" bestFit="1" customWidth="1"/>
    <col min="59" max="59" width="11" bestFit="1" customWidth="1"/>
    <col min="67" max="67" width="19.42578125" bestFit="1" customWidth="1"/>
    <col min="75" max="75" width="19.42578125" bestFit="1" customWidth="1"/>
    <col min="76" max="76" width="37.140625" bestFit="1" customWidth="1"/>
    <col min="83" max="83" width="19.42578125" bestFit="1" customWidth="1"/>
    <col min="91" max="91" width="19.42578125" bestFit="1" customWidth="1"/>
    <col min="99" max="99" width="19.42578125" bestFit="1" customWidth="1"/>
    <col min="107" max="107" width="19.42578125" bestFit="1" customWidth="1"/>
    <col min="115" max="115" width="19.42578125" bestFit="1" customWidth="1"/>
    <col min="123" max="123" width="19.42578125" bestFit="1" customWidth="1"/>
    <col min="131" max="131" width="19.42578125" bestFit="1" customWidth="1"/>
    <col min="139" max="139" width="19.42578125" bestFit="1" customWidth="1"/>
    <col min="147" max="147" width="19.42578125" bestFit="1" customWidth="1"/>
    <col min="155" max="155" width="19.42578125" bestFit="1" customWidth="1"/>
  </cols>
  <sheetData>
    <row r="1" spans="1:162" ht="18" x14ac:dyDescent="0.25">
      <c r="A1" s="112" t="s">
        <v>1158</v>
      </c>
      <c r="B1" s="112"/>
      <c r="C1" s="112"/>
      <c r="D1" s="112"/>
      <c r="E1" s="112"/>
      <c r="F1" s="112"/>
      <c r="G1" s="112"/>
      <c r="H1" s="112"/>
      <c r="I1" s="5"/>
      <c r="N1" s="5"/>
      <c r="O1" s="5"/>
      <c r="P1" s="5"/>
      <c r="Q1" s="5"/>
      <c r="V1" s="19"/>
      <c r="W1" s="19"/>
      <c r="X1" s="19"/>
      <c r="Y1" s="19"/>
      <c r="AD1" s="5"/>
      <c r="AE1" s="5"/>
      <c r="AF1" s="5"/>
      <c r="AG1" s="5"/>
      <c r="AL1" s="5"/>
      <c r="AM1" s="5"/>
      <c r="AN1" s="5"/>
      <c r="AO1" s="5"/>
      <c r="AT1" s="5"/>
      <c r="AU1" s="5"/>
      <c r="AV1" s="5"/>
      <c r="AW1" s="5"/>
      <c r="BB1" s="5"/>
      <c r="BC1" s="5"/>
      <c r="BD1" s="5"/>
      <c r="BE1" s="5"/>
      <c r="BJ1" s="5"/>
      <c r="BK1" s="5"/>
      <c r="BL1" s="5"/>
      <c r="BM1" s="5"/>
      <c r="BR1" s="5"/>
      <c r="BS1" s="5"/>
      <c r="BT1" s="5"/>
      <c r="BU1" s="5"/>
      <c r="BZ1" s="5"/>
      <c r="CA1" s="5"/>
      <c r="CB1" s="5"/>
      <c r="CC1" s="5"/>
      <c r="CH1" s="5"/>
      <c r="CI1" s="5"/>
      <c r="CJ1" s="5"/>
      <c r="CK1" s="5"/>
      <c r="CP1" s="5"/>
      <c r="CQ1" s="5"/>
      <c r="CR1" s="5"/>
      <c r="CS1" s="5"/>
      <c r="CX1" s="5"/>
      <c r="CY1" s="5"/>
      <c r="CZ1" s="5"/>
      <c r="DA1" s="5"/>
      <c r="DF1" s="5"/>
      <c r="DG1" s="5"/>
      <c r="DH1" s="5"/>
      <c r="DI1" s="5"/>
      <c r="DN1" s="5"/>
      <c r="DO1" s="5"/>
      <c r="DP1" s="5"/>
      <c r="DQ1" s="5"/>
      <c r="DV1" s="5"/>
      <c r="DW1" s="5"/>
      <c r="DX1" s="5"/>
      <c r="DY1" s="5"/>
      <c r="ED1" s="5"/>
      <c r="EE1" s="5"/>
      <c r="EF1" s="5"/>
      <c r="EG1" s="5"/>
      <c r="EL1" s="5"/>
      <c r="EM1" s="5"/>
      <c r="EN1" s="5"/>
      <c r="EO1" s="5"/>
      <c r="ET1" s="5"/>
      <c r="EU1" s="5"/>
      <c r="EV1" s="5"/>
      <c r="EW1" s="5"/>
    </row>
    <row r="2" spans="1:162" ht="15" x14ac:dyDescent="0.25">
      <c r="A2" s="20"/>
      <c r="B2" s="44"/>
      <c r="C2" s="116" t="s">
        <v>501</v>
      </c>
      <c r="D2" s="117"/>
      <c r="E2" s="117"/>
      <c r="F2" s="117"/>
      <c r="G2" s="117"/>
      <c r="H2" s="117"/>
      <c r="I2" s="117"/>
      <c r="J2" s="118"/>
      <c r="K2" s="21" t="s">
        <v>1140</v>
      </c>
      <c r="L2" s="22"/>
      <c r="M2" s="22"/>
      <c r="N2" s="22"/>
      <c r="O2" s="23"/>
      <c r="P2" s="23"/>
      <c r="Q2" s="23"/>
      <c r="R2" s="24"/>
      <c r="S2" s="25" t="s">
        <v>1141</v>
      </c>
      <c r="T2" s="22"/>
      <c r="U2" s="22"/>
      <c r="V2" s="22"/>
      <c r="W2" s="23"/>
      <c r="X2" s="23"/>
      <c r="Y2" s="23"/>
      <c r="Z2" s="24"/>
      <c r="AA2" s="116" t="s">
        <v>502</v>
      </c>
      <c r="AB2" s="117"/>
      <c r="AC2" s="117"/>
      <c r="AD2" s="117"/>
      <c r="AE2" s="117"/>
      <c r="AF2" s="117"/>
      <c r="AG2" s="117"/>
      <c r="AH2" s="118"/>
      <c r="AI2" s="25" t="s">
        <v>1142</v>
      </c>
      <c r="AJ2" s="22"/>
      <c r="AK2" s="22"/>
      <c r="AL2" s="22"/>
      <c r="AM2" s="23"/>
      <c r="AN2" s="23"/>
      <c r="AO2" s="23"/>
      <c r="AP2" s="24"/>
      <c r="AQ2" s="25" t="s">
        <v>1143</v>
      </c>
      <c r="AR2" s="22"/>
      <c r="AS2" s="22"/>
      <c r="AT2" s="22"/>
      <c r="AU2" s="23"/>
      <c r="AV2" s="23"/>
      <c r="AW2" s="23"/>
      <c r="AX2" s="24"/>
      <c r="AY2" s="25" t="s">
        <v>503</v>
      </c>
      <c r="AZ2" s="22"/>
      <c r="BA2" s="22"/>
      <c r="BB2" s="22"/>
      <c r="BC2" s="23"/>
      <c r="BD2" s="23"/>
      <c r="BE2" s="23"/>
      <c r="BF2" s="24"/>
      <c r="BG2" s="25" t="s">
        <v>504</v>
      </c>
      <c r="BH2" s="22"/>
      <c r="BI2" s="22"/>
      <c r="BJ2" s="22"/>
      <c r="BK2" s="23"/>
      <c r="BL2" s="23"/>
      <c r="BM2" s="23"/>
      <c r="BN2" s="23"/>
      <c r="BO2" s="25" t="s">
        <v>505</v>
      </c>
      <c r="BP2" s="22"/>
      <c r="BQ2" s="22"/>
      <c r="BR2" s="22"/>
      <c r="BS2" s="23"/>
      <c r="BT2" s="23"/>
      <c r="BU2" s="23"/>
      <c r="BV2" s="24"/>
      <c r="BW2" s="25" t="s">
        <v>506</v>
      </c>
      <c r="BX2" s="22"/>
      <c r="BY2" s="22"/>
      <c r="BZ2" s="22"/>
      <c r="CA2" s="23"/>
      <c r="CB2" s="23"/>
      <c r="CC2" s="23"/>
      <c r="CD2" s="24"/>
      <c r="CE2" s="25" t="s">
        <v>507</v>
      </c>
      <c r="CF2" s="22"/>
      <c r="CG2" s="22"/>
      <c r="CH2" s="22"/>
      <c r="CI2" s="23"/>
      <c r="CJ2" s="23"/>
      <c r="CK2" s="23"/>
      <c r="CL2" s="24"/>
      <c r="CM2" s="25" t="s">
        <v>508</v>
      </c>
      <c r="CN2" s="22"/>
      <c r="CO2" s="22"/>
      <c r="CP2" s="22"/>
      <c r="CQ2" s="23"/>
      <c r="CR2" s="23"/>
      <c r="CS2" s="23"/>
      <c r="CT2" s="24"/>
      <c r="CU2" s="25" t="s">
        <v>509</v>
      </c>
      <c r="CV2" s="22"/>
      <c r="CW2" s="22"/>
      <c r="CX2" s="22"/>
      <c r="CY2" s="23"/>
      <c r="CZ2" s="23"/>
      <c r="DA2" s="23"/>
      <c r="DB2" s="24"/>
      <c r="DC2" s="25" t="s">
        <v>510</v>
      </c>
      <c r="DD2" s="22"/>
      <c r="DE2" s="22"/>
      <c r="DF2" s="22"/>
      <c r="DG2" s="23"/>
      <c r="DH2" s="23"/>
      <c r="DI2" s="23"/>
      <c r="DJ2" s="24"/>
      <c r="DK2" s="25" t="s">
        <v>511</v>
      </c>
      <c r="DL2" s="22"/>
      <c r="DM2" s="22"/>
      <c r="DN2" s="22"/>
      <c r="DO2" s="23"/>
      <c r="DP2" s="23"/>
      <c r="DQ2" s="23"/>
      <c r="DR2" s="24"/>
      <c r="DS2" s="25" t="s">
        <v>1144</v>
      </c>
      <c r="DT2" s="22"/>
      <c r="DU2" s="22"/>
      <c r="DV2" s="22"/>
      <c r="DW2" s="23"/>
      <c r="DX2" s="23"/>
      <c r="DY2" s="23"/>
      <c r="DZ2" s="23"/>
      <c r="EA2" s="25" t="s">
        <v>512</v>
      </c>
      <c r="EB2" s="22"/>
      <c r="EC2" s="22"/>
      <c r="ED2" s="22"/>
      <c r="EE2" s="23"/>
      <c r="EF2" s="23"/>
      <c r="EG2" s="23"/>
      <c r="EH2" s="24"/>
      <c r="EI2" s="25" t="s">
        <v>513</v>
      </c>
      <c r="EJ2" s="22"/>
      <c r="EK2" s="22"/>
      <c r="EL2" s="22"/>
      <c r="EM2" s="23"/>
      <c r="EN2" s="23"/>
      <c r="EO2" s="23"/>
      <c r="EP2" s="24"/>
      <c r="EQ2" s="25" t="s">
        <v>1145</v>
      </c>
      <c r="ER2" s="22"/>
      <c r="ES2" s="22"/>
      <c r="ET2" s="22"/>
      <c r="EU2" s="23"/>
      <c r="EV2" s="23"/>
      <c r="EW2" s="23"/>
      <c r="EX2" s="24"/>
      <c r="EY2" s="25" t="s">
        <v>514</v>
      </c>
      <c r="EZ2" s="22"/>
      <c r="FA2" s="22"/>
      <c r="FB2" s="22"/>
      <c r="FC2" s="23"/>
      <c r="FD2" s="23"/>
      <c r="FE2" s="23"/>
      <c r="FF2" s="24"/>
    </row>
    <row r="3" spans="1:162" x14ac:dyDescent="0.25">
      <c r="A3" s="57" t="s">
        <v>1146</v>
      </c>
      <c r="B3" s="57"/>
      <c r="C3" s="60" t="s">
        <v>1147</v>
      </c>
      <c r="D3" s="28" t="s">
        <v>1148</v>
      </c>
      <c r="E3" s="27" t="s">
        <v>1149</v>
      </c>
      <c r="F3" s="28" t="s">
        <v>1149</v>
      </c>
      <c r="G3" s="29" t="s">
        <v>1150</v>
      </c>
      <c r="H3" s="29" t="s">
        <v>1151</v>
      </c>
      <c r="I3" s="29" t="s">
        <v>1150</v>
      </c>
      <c r="J3" s="34" t="s">
        <v>1151</v>
      </c>
      <c r="K3" s="54" t="s">
        <v>1147</v>
      </c>
      <c r="L3" s="28" t="s">
        <v>1148</v>
      </c>
      <c r="M3" s="27" t="s">
        <v>1149</v>
      </c>
      <c r="N3" s="28" t="s">
        <v>1149</v>
      </c>
      <c r="O3" s="29" t="s">
        <v>1150</v>
      </c>
      <c r="P3" s="29" t="s">
        <v>1151</v>
      </c>
      <c r="Q3" s="29" t="s">
        <v>1150</v>
      </c>
      <c r="R3" s="34" t="s">
        <v>1151</v>
      </c>
      <c r="S3" s="54" t="s">
        <v>1147</v>
      </c>
      <c r="T3" s="28" t="s">
        <v>1148</v>
      </c>
      <c r="U3" s="27" t="s">
        <v>1149</v>
      </c>
      <c r="V3" s="28" t="s">
        <v>1149</v>
      </c>
      <c r="W3" s="29" t="s">
        <v>1150</v>
      </c>
      <c r="X3" s="29" t="s">
        <v>1151</v>
      </c>
      <c r="Y3" s="29" t="s">
        <v>1150</v>
      </c>
      <c r="Z3" s="34" t="s">
        <v>1151</v>
      </c>
      <c r="AA3" s="54" t="s">
        <v>1147</v>
      </c>
      <c r="AB3" s="28" t="s">
        <v>1148</v>
      </c>
      <c r="AC3" s="28" t="s">
        <v>1149</v>
      </c>
      <c r="AD3" s="28" t="s">
        <v>1149</v>
      </c>
      <c r="AE3" s="32" t="s">
        <v>1150</v>
      </c>
      <c r="AF3" s="32" t="s">
        <v>1151</v>
      </c>
      <c r="AG3" s="32" t="s">
        <v>1150</v>
      </c>
      <c r="AH3" s="58" t="s">
        <v>1151</v>
      </c>
      <c r="AI3" s="54" t="s">
        <v>1147</v>
      </c>
      <c r="AJ3" s="28" t="s">
        <v>1148</v>
      </c>
      <c r="AK3" s="28" t="s">
        <v>1149</v>
      </c>
      <c r="AL3" s="28" t="s">
        <v>1149</v>
      </c>
      <c r="AM3" s="29" t="s">
        <v>1150</v>
      </c>
      <c r="AN3" s="29" t="s">
        <v>1151</v>
      </c>
      <c r="AO3" s="29" t="s">
        <v>1150</v>
      </c>
      <c r="AP3" s="34" t="s">
        <v>1151</v>
      </c>
      <c r="AQ3" s="54" t="s">
        <v>1147</v>
      </c>
      <c r="AR3" s="33" t="s">
        <v>1148</v>
      </c>
      <c r="AS3" s="28" t="s">
        <v>1149</v>
      </c>
      <c r="AT3" s="31" t="s">
        <v>1149</v>
      </c>
      <c r="AU3" s="29" t="s">
        <v>1150</v>
      </c>
      <c r="AV3" s="29" t="s">
        <v>1151</v>
      </c>
      <c r="AW3" s="34" t="s">
        <v>1150</v>
      </c>
      <c r="AX3" s="34" t="s">
        <v>1151</v>
      </c>
      <c r="AY3" s="54" t="s">
        <v>1147</v>
      </c>
      <c r="AZ3" s="28" t="s">
        <v>1148</v>
      </c>
      <c r="BA3" s="28" t="s">
        <v>1149</v>
      </c>
      <c r="BB3" s="28" t="s">
        <v>1149</v>
      </c>
      <c r="BC3" s="29" t="s">
        <v>1150</v>
      </c>
      <c r="BD3" s="29" t="s">
        <v>1151</v>
      </c>
      <c r="BE3" s="29" t="s">
        <v>1150</v>
      </c>
      <c r="BF3" s="34" t="s">
        <v>1151</v>
      </c>
      <c r="BG3" s="54" t="s">
        <v>1147</v>
      </c>
      <c r="BH3" s="35" t="s">
        <v>1148</v>
      </c>
      <c r="BI3" s="35" t="s">
        <v>1149</v>
      </c>
      <c r="BJ3" s="35" t="s">
        <v>1149</v>
      </c>
      <c r="BK3" s="36" t="s">
        <v>1150</v>
      </c>
      <c r="BL3" s="36" t="s">
        <v>1151</v>
      </c>
      <c r="BM3" s="36" t="s">
        <v>1150</v>
      </c>
      <c r="BN3" s="34" t="s">
        <v>1151</v>
      </c>
      <c r="BO3" s="54" t="s">
        <v>1147</v>
      </c>
      <c r="BP3" s="28" t="s">
        <v>1148</v>
      </c>
      <c r="BQ3" s="28" t="s">
        <v>1149</v>
      </c>
      <c r="BR3" s="28" t="s">
        <v>1149</v>
      </c>
      <c r="BS3" s="29" t="s">
        <v>1150</v>
      </c>
      <c r="BT3" s="29" t="s">
        <v>1151</v>
      </c>
      <c r="BU3" s="29" t="s">
        <v>1150</v>
      </c>
      <c r="BV3" s="34" t="s">
        <v>1151</v>
      </c>
      <c r="BW3" s="54" t="s">
        <v>1147</v>
      </c>
      <c r="BX3" s="28" t="s">
        <v>1148</v>
      </c>
      <c r="BY3" s="28" t="s">
        <v>1149</v>
      </c>
      <c r="BZ3" s="28" t="s">
        <v>1149</v>
      </c>
      <c r="CA3" s="29" t="s">
        <v>1150</v>
      </c>
      <c r="CB3" s="29" t="s">
        <v>1151</v>
      </c>
      <c r="CC3" s="29" t="s">
        <v>1150</v>
      </c>
      <c r="CD3" s="34" t="s">
        <v>1151</v>
      </c>
      <c r="CE3" s="54" t="s">
        <v>1147</v>
      </c>
      <c r="CF3" s="28" t="s">
        <v>1148</v>
      </c>
      <c r="CG3" s="28" t="s">
        <v>1149</v>
      </c>
      <c r="CH3" s="28" t="s">
        <v>1149</v>
      </c>
      <c r="CI3" s="29" t="s">
        <v>1150</v>
      </c>
      <c r="CJ3" s="29" t="s">
        <v>1151</v>
      </c>
      <c r="CK3" s="29" t="s">
        <v>1150</v>
      </c>
      <c r="CL3" s="34" t="s">
        <v>1151</v>
      </c>
      <c r="CM3" s="54" t="s">
        <v>1147</v>
      </c>
      <c r="CN3" s="28" t="s">
        <v>1148</v>
      </c>
      <c r="CO3" s="28" t="s">
        <v>1149</v>
      </c>
      <c r="CP3" s="28" t="s">
        <v>1149</v>
      </c>
      <c r="CQ3" s="29" t="s">
        <v>1150</v>
      </c>
      <c r="CR3" s="29" t="s">
        <v>1151</v>
      </c>
      <c r="CS3" s="29" t="s">
        <v>1150</v>
      </c>
      <c r="CT3" s="34" t="s">
        <v>1151</v>
      </c>
      <c r="CU3" s="54" t="s">
        <v>1147</v>
      </c>
      <c r="CV3" s="28" t="s">
        <v>1148</v>
      </c>
      <c r="CW3" s="31" t="s">
        <v>1149</v>
      </c>
      <c r="CX3" s="28" t="s">
        <v>1149</v>
      </c>
      <c r="CY3" s="29" t="s">
        <v>1150</v>
      </c>
      <c r="CZ3" s="29" t="s">
        <v>1151</v>
      </c>
      <c r="DA3" s="29" t="s">
        <v>1150</v>
      </c>
      <c r="DB3" s="34" t="s">
        <v>1151</v>
      </c>
      <c r="DC3" s="54" t="s">
        <v>1147</v>
      </c>
      <c r="DD3" s="28" t="s">
        <v>1148</v>
      </c>
      <c r="DE3" s="28" t="s">
        <v>1149</v>
      </c>
      <c r="DF3" s="28" t="s">
        <v>1149</v>
      </c>
      <c r="DG3" s="29" t="s">
        <v>1150</v>
      </c>
      <c r="DH3" s="29" t="s">
        <v>1151</v>
      </c>
      <c r="DI3" s="29" t="s">
        <v>1150</v>
      </c>
      <c r="DJ3" s="34" t="s">
        <v>1151</v>
      </c>
      <c r="DK3" s="54" t="s">
        <v>1147</v>
      </c>
      <c r="DL3" s="35" t="s">
        <v>1148</v>
      </c>
      <c r="DM3" s="27" t="s">
        <v>1149</v>
      </c>
      <c r="DN3" s="35" t="s">
        <v>1149</v>
      </c>
      <c r="DO3" s="36" t="s">
        <v>1150</v>
      </c>
      <c r="DP3" s="36" t="s">
        <v>1151</v>
      </c>
      <c r="DQ3" s="36" t="s">
        <v>1150</v>
      </c>
      <c r="DR3" s="34" t="s">
        <v>1151</v>
      </c>
      <c r="DS3" s="54" t="s">
        <v>1147</v>
      </c>
      <c r="DT3" s="28" t="s">
        <v>1148</v>
      </c>
      <c r="DU3" s="28" t="s">
        <v>1149</v>
      </c>
      <c r="DV3" s="28" t="s">
        <v>1149</v>
      </c>
      <c r="DW3" s="29" t="s">
        <v>1150</v>
      </c>
      <c r="DX3" s="29" t="s">
        <v>1151</v>
      </c>
      <c r="DY3" s="29" t="s">
        <v>1150</v>
      </c>
      <c r="DZ3" s="34" t="s">
        <v>1151</v>
      </c>
      <c r="EA3" s="54" t="s">
        <v>1147</v>
      </c>
      <c r="EB3" s="28" t="s">
        <v>1148</v>
      </c>
      <c r="EC3" s="28" t="s">
        <v>1149</v>
      </c>
      <c r="ED3" s="28" t="s">
        <v>1149</v>
      </c>
      <c r="EE3" s="29" t="s">
        <v>1150</v>
      </c>
      <c r="EF3" s="29" t="s">
        <v>1151</v>
      </c>
      <c r="EG3" s="29" t="s">
        <v>1150</v>
      </c>
      <c r="EH3" s="34" t="s">
        <v>1151</v>
      </c>
      <c r="EI3" s="54" t="s">
        <v>1147</v>
      </c>
      <c r="EJ3" s="28" t="s">
        <v>1148</v>
      </c>
      <c r="EK3" s="28" t="s">
        <v>1149</v>
      </c>
      <c r="EL3" s="28" t="s">
        <v>1149</v>
      </c>
      <c r="EM3" s="29" t="s">
        <v>1150</v>
      </c>
      <c r="EN3" s="29" t="s">
        <v>1151</v>
      </c>
      <c r="EO3" s="29" t="s">
        <v>1150</v>
      </c>
      <c r="EP3" s="34" t="s">
        <v>1151</v>
      </c>
      <c r="EQ3" s="54" t="s">
        <v>1147</v>
      </c>
      <c r="ER3" s="31" t="s">
        <v>1148</v>
      </c>
      <c r="ES3" s="28" t="s">
        <v>1149</v>
      </c>
      <c r="ET3" s="28" t="s">
        <v>1149</v>
      </c>
      <c r="EU3" s="29" t="s">
        <v>1150</v>
      </c>
      <c r="EV3" s="29" t="s">
        <v>1151</v>
      </c>
      <c r="EW3" s="29" t="s">
        <v>1150</v>
      </c>
      <c r="EX3" s="34" t="s">
        <v>1151</v>
      </c>
      <c r="EY3" s="54" t="s">
        <v>1147</v>
      </c>
      <c r="EZ3" s="28" t="s">
        <v>1148</v>
      </c>
      <c r="FA3" s="28" t="s">
        <v>1149</v>
      </c>
      <c r="FB3" s="28" t="s">
        <v>1149</v>
      </c>
      <c r="FC3" s="29" t="s">
        <v>1150</v>
      </c>
      <c r="FD3" s="29" t="s">
        <v>1151</v>
      </c>
      <c r="FE3" s="29" t="s">
        <v>1150</v>
      </c>
      <c r="FF3" s="30" t="s">
        <v>1151</v>
      </c>
    </row>
    <row r="4" spans="1:162" ht="15" thickBot="1" x14ac:dyDescent="0.3">
      <c r="A4" s="91" t="s">
        <v>1152</v>
      </c>
      <c r="B4" s="95"/>
      <c r="C4" s="61" t="s">
        <v>570</v>
      </c>
      <c r="D4" s="46" t="s">
        <v>1153</v>
      </c>
      <c r="E4" s="47" t="s">
        <v>1154</v>
      </c>
      <c r="F4" s="46" t="s">
        <v>585</v>
      </c>
      <c r="G4" s="48" t="s">
        <v>1155</v>
      </c>
      <c r="H4" s="48" t="s">
        <v>1156</v>
      </c>
      <c r="I4" s="48" t="s">
        <v>1157</v>
      </c>
      <c r="J4" s="52" t="s">
        <v>1157</v>
      </c>
      <c r="K4" s="55" t="s">
        <v>570</v>
      </c>
      <c r="L4" s="46" t="s">
        <v>1153</v>
      </c>
      <c r="M4" s="47" t="s">
        <v>1154</v>
      </c>
      <c r="N4" s="46" t="s">
        <v>585</v>
      </c>
      <c r="O4" s="48" t="s">
        <v>1155</v>
      </c>
      <c r="P4" s="48" t="s">
        <v>1156</v>
      </c>
      <c r="Q4" s="48" t="s">
        <v>1157</v>
      </c>
      <c r="R4" s="52" t="s">
        <v>1157</v>
      </c>
      <c r="S4" s="55" t="s">
        <v>570</v>
      </c>
      <c r="T4" s="46" t="s">
        <v>1153</v>
      </c>
      <c r="U4" s="47" t="s">
        <v>1154</v>
      </c>
      <c r="V4" s="46" t="s">
        <v>585</v>
      </c>
      <c r="W4" s="48" t="s">
        <v>1155</v>
      </c>
      <c r="X4" s="48" t="s">
        <v>1156</v>
      </c>
      <c r="Y4" s="48" t="s">
        <v>1157</v>
      </c>
      <c r="Z4" s="52" t="s">
        <v>1157</v>
      </c>
      <c r="AA4" s="55" t="s">
        <v>570</v>
      </c>
      <c r="AB4" s="46" t="s">
        <v>1153</v>
      </c>
      <c r="AC4" s="46" t="s">
        <v>1154</v>
      </c>
      <c r="AD4" s="46" t="s">
        <v>585</v>
      </c>
      <c r="AE4" s="51" t="s">
        <v>1155</v>
      </c>
      <c r="AF4" s="51" t="s">
        <v>1156</v>
      </c>
      <c r="AG4" s="51" t="s">
        <v>1157</v>
      </c>
      <c r="AH4" s="59" t="s">
        <v>1157</v>
      </c>
      <c r="AI4" s="55" t="s">
        <v>570</v>
      </c>
      <c r="AJ4" s="46" t="s">
        <v>1153</v>
      </c>
      <c r="AK4" s="46" t="s">
        <v>1154</v>
      </c>
      <c r="AL4" s="46" t="s">
        <v>585</v>
      </c>
      <c r="AM4" s="48" t="s">
        <v>1155</v>
      </c>
      <c r="AN4" s="48" t="s">
        <v>1156</v>
      </c>
      <c r="AO4" s="48" t="s">
        <v>1157</v>
      </c>
      <c r="AP4" s="52" t="s">
        <v>1157</v>
      </c>
      <c r="AQ4" s="55" t="s">
        <v>570</v>
      </c>
      <c r="AR4" s="47" t="s">
        <v>1153</v>
      </c>
      <c r="AS4" s="46" t="s">
        <v>1154</v>
      </c>
      <c r="AT4" s="50" t="s">
        <v>585</v>
      </c>
      <c r="AU4" s="48" t="s">
        <v>1155</v>
      </c>
      <c r="AV4" s="48" t="s">
        <v>1156</v>
      </c>
      <c r="AW4" s="52" t="s">
        <v>1157</v>
      </c>
      <c r="AX4" s="52" t="s">
        <v>1157</v>
      </c>
      <c r="AY4" s="55" t="s">
        <v>570</v>
      </c>
      <c r="AZ4" s="46" t="s">
        <v>1153</v>
      </c>
      <c r="BA4" s="46" t="s">
        <v>1154</v>
      </c>
      <c r="BB4" s="46" t="s">
        <v>585</v>
      </c>
      <c r="BC4" s="48" t="s">
        <v>1155</v>
      </c>
      <c r="BD4" s="48" t="s">
        <v>1156</v>
      </c>
      <c r="BE4" s="48" t="s">
        <v>1157</v>
      </c>
      <c r="BF4" s="52" t="s">
        <v>1157</v>
      </c>
      <c r="BG4" s="55" t="s">
        <v>570</v>
      </c>
      <c r="BH4" s="46" t="s">
        <v>1153</v>
      </c>
      <c r="BI4" s="46" t="s">
        <v>1154</v>
      </c>
      <c r="BJ4" s="46" t="s">
        <v>585</v>
      </c>
      <c r="BK4" s="48" t="s">
        <v>1155</v>
      </c>
      <c r="BL4" s="48" t="s">
        <v>1156</v>
      </c>
      <c r="BM4" s="48" t="s">
        <v>1157</v>
      </c>
      <c r="BN4" s="52" t="s">
        <v>1157</v>
      </c>
      <c r="BO4" s="55" t="s">
        <v>570</v>
      </c>
      <c r="BP4" s="46" t="s">
        <v>1153</v>
      </c>
      <c r="BQ4" s="46" t="s">
        <v>1154</v>
      </c>
      <c r="BR4" s="46" t="s">
        <v>585</v>
      </c>
      <c r="BS4" s="48" t="s">
        <v>1155</v>
      </c>
      <c r="BT4" s="48" t="s">
        <v>1156</v>
      </c>
      <c r="BU4" s="48" t="s">
        <v>1157</v>
      </c>
      <c r="BV4" s="52" t="s">
        <v>1157</v>
      </c>
      <c r="BW4" s="55" t="s">
        <v>570</v>
      </c>
      <c r="BX4" s="46" t="s">
        <v>1153</v>
      </c>
      <c r="BY4" s="46" t="s">
        <v>1154</v>
      </c>
      <c r="BZ4" s="46" t="s">
        <v>585</v>
      </c>
      <c r="CA4" s="48" t="s">
        <v>1155</v>
      </c>
      <c r="CB4" s="48" t="s">
        <v>1156</v>
      </c>
      <c r="CC4" s="48" t="s">
        <v>1157</v>
      </c>
      <c r="CD4" s="52" t="s">
        <v>1157</v>
      </c>
      <c r="CE4" s="55" t="s">
        <v>570</v>
      </c>
      <c r="CF4" s="46" t="s">
        <v>1153</v>
      </c>
      <c r="CG4" s="46" t="s">
        <v>1154</v>
      </c>
      <c r="CH4" s="46" t="s">
        <v>585</v>
      </c>
      <c r="CI4" s="48" t="s">
        <v>1155</v>
      </c>
      <c r="CJ4" s="48" t="s">
        <v>1156</v>
      </c>
      <c r="CK4" s="48" t="s">
        <v>1157</v>
      </c>
      <c r="CL4" s="52" t="s">
        <v>1157</v>
      </c>
      <c r="CM4" s="55" t="s">
        <v>570</v>
      </c>
      <c r="CN4" s="46" t="s">
        <v>1153</v>
      </c>
      <c r="CO4" s="46" t="s">
        <v>1154</v>
      </c>
      <c r="CP4" s="46" t="s">
        <v>585</v>
      </c>
      <c r="CQ4" s="48" t="s">
        <v>1155</v>
      </c>
      <c r="CR4" s="48" t="s">
        <v>1156</v>
      </c>
      <c r="CS4" s="48" t="s">
        <v>1157</v>
      </c>
      <c r="CT4" s="52" t="s">
        <v>1157</v>
      </c>
      <c r="CU4" s="55" t="s">
        <v>570</v>
      </c>
      <c r="CV4" s="46" t="s">
        <v>1153</v>
      </c>
      <c r="CW4" s="50" t="s">
        <v>1154</v>
      </c>
      <c r="CX4" s="46" t="s">
        <v>585</v>
      </c>
      <c r="CY4" s="48" t="s">
        <v>1155</v>
      </c>
      <c r="CZ4" s="48" t="s">
        <v>1156</v>
      </c>
      <c r="DA4" s="48" t="s">
        <v>1157</v>
      </c>
      <c r="DB4" s="52" t="s">
        <v>1157</v>
      </c>
      <c r="DC4" s="55" t="s">
        <v>570</v>
      </c>
      <c r="DD4" s="46" t="s">
        <v>1153</v>
      </c>
      <c r="DE4" s="46" t="s">
        <v>1154</v>
      </c>
      <c r="DF4" s="46" t="s">
        <v>585</v>
      </c>
      <c r="DG4" s="48" t="s">
        <v>1155</v>
      </c>
      <c r="DH4" s="48" t="s">
        <v>1156</v>
      </c>
      <c r="DI4" s="48" t="s">
        <v>1157</v>
      </c>
      <c r="DJ4" s="52" t="s">
        <v>1157</v>
      </c>
      <c r="DK4" s="55" t="s">
        <v>570</v>
      </c>
      <c r="DL4" s="46" t="s">
        <v>1153</v>
      </c>
      <c r="DM4" s="47" t="s">
        <v>1154</v>
      </c>
      <c r="DN4" s="46" t="s">
        <v>585</v>
      </c>
      <c r="DO4" s="48" t="s">
        <v>1155</v>
      </c>
      <c r="DP4" s="48" t="s">
        <v>1156</v>
      </c>
      <c r="DQ4" s="48" t="s">
        <v>1157</v>
      </c>
      <c r="DR4" s="52" t="s">
        <v>1157</v>
      </c>
      <c r="DS4" s="55" t="s">
        <v>570</v>
      </c>
      <c r="DT4" s="46" t="s">
        <v>1153</v>
      </c>
      <c r="DU4" s="46" t="s">
        <v>1154</v>
      </c>
      <c r="DV4" s="46" t="s">
        <v>585</v>
      </c>
      <c r="DW4" s="48" t="s">
        <v>1155</v>
      </c>
      <c r="DX4" s="48" t="s">
        <v>1156</v>
      </c>
      <c r="DY4" s="48" t="s">
        <v>1157</v>
      </c>
      <c r="DZ4" s="52" t="s">
        <v>1157</v>
      </c>
      <c r="EA4" s="55" t="s">
        <v>570</v>
      </c>
      <c r="EB4" s="46" t="s">
        <v>1153</v>
      </c>
      <c r="EC4" s="46" t="s">
        <v>1154</v>
      </c>
      <c r="ED4" s="46" t="s">
        <v>585</v>
      </c>
      <c r="EE4" s="48" t="s">
        <v>1155</v>
      </c>
      <c r="EF4" s="48" t="s">
        <v>1156</v>
      </c>
      <c r="EG4" s="48" t="s">
        <v>1157</v>
      </c>
      <c r="EH4" s="52" t="s">
        <v>1157</v>
      </c>
      <c r="EI4" s="55" t="s">
        <v>570</v>
      </c>
      <c r="EJ4" s="46" t="s">
        <v>1153</v>
      </c>
      <c r="EK4" s="46" t="s">
        <v>1154</v>
      </c>
      <c r="EL4" s="46" t="s">
        <v>585</v>
      </c>
      <c r="EM4" s="48" t="s">
        <v>1155</v>
      </c>
      <c r="EN4" s="48" t="s">
        <v>1156</v>
      </c>
      <c r="EO4" s="48" t="s">
        <v>1157</v>
      </c>
      <c r="EP4" s="52" t="s">
        <v>1157</v>
      </c>
      <c r="EQ4" s="55" t="s">
        <v>570</v>
      </c>
      <c r="ER4" s="50" t="s">
        <v>1153</v>
      </c>
      <c r="ES4" s="46" t="s">
        <v>1154</v>
      </c>
      <c r="ET4" s="46" t="s">
        <v>585</v>
      </c>
      <c r="EU4" s="48" t="s">
        <v>1155</v>
      </c>
      <c r="EV4" s="48" t="s">
        <v>1156</v>
      </c>
      <c r="EW4" s="48" t="s">
        <v>1157</v>
      </c>
      <c r="EX4" s="52" t="s">
        <v>1157</v>
      </c>
      <c r="EY4" s="55" t="s">
        <v>570</v>
      </c>
      <c r="EZ4" s="46" t="s">
        <v>1153</v>
      </c>
      <c r="FA4" s="46" t="s">
        <v>1154</v>
      </c>
      <c r="FB4" s="46" t="s">
        <v>585</v>
      </c>
      <c r="FC4" s="48" t="s">
        <v>1155</v>
      </c>
      <c r="FD4" s="48" t="s">
        <v>1156</v>
      </c>
      <c r="FE4" s="48" t="s">
        <v>1157</v>
      </c>
      <c r="FF4" s="49" t="s">
        <v>1157</v>
      </c>
    </row>
    <row r="5" spans="1:162" s="2" customFormat="1" x14ac:dyDescent="0.25">
      <c r="A5" s="11" t="s">
        <v>317</v>
      </c>
      <c r="B5" s="87" t="s">
        <v>1126</v>
      </c>
      <c r="C5" s="56"/>
      <c r="D5" s="6"/>
      <c r="E5" s="6">
        <v>0</v>
      </c>
      <c r="F5" s="6"/>
      <c r="G5" s="6"/>
      <c r="H5" s="6"/>
      <c r="I5" s="6"/>
      <c r="J5" s="53"/>
      <c r="K5" s="56" t="s">
        <v>515</v>
      </c>
      <c r="L5" s="6" t="s">
        <v>516</v>
      </c>
      <c r="M5" s="6">
        <v>64</v>
      </c>
      <c r="N5" s="6">
        <v>65</v>
      </c>
      <c r="O5" s="6">
        <v>125</v>
      </c>
      <c r="P5" s="6">
        <v>225</v>
      </c>
      <c r="Q5" s="6">
        <v>125</v>
      </c>
      <c r="R5" s="53">
        <v>225</v>
      </c>
      <c r="S5" s="56" t="s">
        <v>515</v>
      </c>
      <c r="T5" s="6" t="s">
        <v>516</v>
      </c>
      <c r="U5" s="6">
        <v>2</v>
      </c>
      <c r="V5" s="6">
        <v>2</v>
      </c>
      <c r="W5" s="6">
        <v>150</v>
      </c>
      <c r="X5" s="6">
        <v>150</v>
      </c>
      <c r="Y5" s="6">
        <v>150</v>
      </c>
      <c r="Z5" s="53">
        <v>150</v>
      </c>
      <c r="AA5" s="56" t="s">
        <v>515</v>
      </c>
      <c r="AB5" s="6" t="s">
        <v>516</v>
      </c>
      <c r="AC5" s="6">
        <v>28</v>
      </c>
      <c r="AD5" s="6">
        <v>24</v>
      </c>
      <c r="AE5" s="6">
        <v>150</v>
      </c>
      <c r="AF5" s="6">
        <v>150</v>
      </c>
      <c r="AG5" s="6">
        <v>150</v>
      </c>
      <c r="AH5" s="53">
        <v>150</v>
      </c>
      <c r="AI5" s="56"/>
      <c r="AJ5" s="6"/>
      <c r="AK5" s="6"/>
      <c r="AL5" s="6"/>
      <c r="AM5" s="6"/>
      <c r="AN5" s="6"/>
      <c r="AO5" s="6"/>
      <c r="AP5" s="53"/>
      <c r="AQ5" s="56" t="s">
        <v>515</v>
      </c>
      <c r="AR5" s="6"/>
      <c r="AS5" s="6">
        <v>208</v>
      </c>
      <c r="AT5" s="6">
        <v>460</v>
      </c>
      <c r="AU5" s="6">
        <v>0</v>
      </c>
      <c r="AV5" s="6">
        <v>0</v>
      </c>
      <c r="AW5" s="6">
        <v>0</v>
      </c>
      <c r="AX5" s="53">
        <v>0</v>
      </c>
      <c r="AY5" s="56"/>
      <c r="AZ5" s="6"/>
      <c r="BA5" s="6"/>
      <c r="BB5" s="6"/>
      <c r="BC5" s="6"/>
      <c r="BD5" s="6"/>
      <c r="BE5" s="6"/>
      <c r="BF5" s="53"/>
      <c r="BG5" s="56"/>
      <c r="BH5" s="6"/>
      <c r="BI5" s="6"/>
      <c r="BJ5" s="6"/>
      <c r="BK5" s="6"/>
      <c r="BL5" s="6"/>
      <c r="BM5" s="6"/>
      <c r="BN5" s="53"/>
      <c r="BO5" s="56"/>
      <c r="BP5" s="6"/>
      <c r="BQ5" s="6"/>
      <c r="BR5" s="6"/>
      <c r="BS5" s="6"/>
      <c r="BT5" s="6"/>
      <c r="BU5" s="6"/>
      <c r="BV5" s="53"/>
      <c r="BW5" s="56" t="s">
        <v>515</v>
      </c>
      <c r="BX5" s="6" t="s">
        <v>516</v>
      </c>
      <c r="BY5" s="6">
        <v>26</v>
      </c>
      <c r="BZ5" s="6">
        <v>26</v>
      </c>
      <c r="CA5" s="6">
        <v>125</v>
      </c>
      <c r="CB5" s="6">
        <v>225</v>
      </c>
      <c r="CC5" s="6">
        <v>125</v>
      </c>
      <c r="CD5" s="53">
        <v>225</v>
      </c>
      <c r="CE5" s="56"/>
      <c r="CF5" s="6"/>
      <c r="CG5" s="6"/>
      <c r="CH5" s="6"/>
      <c r="CI5" s="6"/>
      <c r="CJ5" s="6"/>
      <c r="CK5" s="6"/>
      <c r="CL5" s="53"/>
      <c r="CM5" s="56"/>
      <c r="CN5" s="6" t="s">
        <v>516</v>
      </c>
      <c r="CO5" s="6">
        <v>4</v>
      </c>
      <c r="CP5" s="6">
        <v>50</v>
      </c>
      <c r="CQ5" s="6">
        <v>250</v>
      </c>
      <c r="CR5" s="6">
        <v>250</v>
      </c>
      <c r="CS5" s="6">
        <v>250</v>
      </c>
      <c r="CT5" s="53">
        <v>250</v>
      </c>
      <c r="CU5" s="56" t="s">
        <v>515</v>
      </c>
      <c r="CV5" s="6" t="s">
        <v>516</v>
      </c>
      <c r="CW5" s="6">
        <v>16</v>
      </c>
      <c r="CX5" s="6">
        <v>22</v>
      </c>
      <c r="CY5" s="6">
        <v>125</v>
      </c>
      <c r="CZ5" s="6">
        <v>125</v>
      </c>
      <c r="DA5" s="6">
        <v>125</v>
      </c>
      <c r="DB5" s="53">
        <v>125</v>
      </c>
      <c r="DC5" s="56"/>
      <c r="DD5" s="6" t="s">
        <v>516</v>
      </c>
      <c r="DE5" s="6">
        <v>0</v>
      </c>
      <c r="DF5" s="6"/>
      <c r="DG5" s="6"/>
      <c r="DH5" s="6"/>
      <c r="DI5" s="6"/>
      <c r="DJ5" s="53"/>
      <c r="DK5" s="56"/>
      <c r="DL5" s="6"/>
      <c r="DM5" s="6"/>
      <c r="DN5" s="6"/>
      <c r="DO5" s="6"/>
      <c r="DP5" s="6"/>
      <c r="DQ5" s="6"/>
      <c r="DR5" s="53"/>
      <c r="DS5" s="56"/>
      <c r="DT5" s="6"/>
      <c r="DU5" s="6"/>
      <c r="DV5" s="6"/>
      <c r="DW5" s="6"/>
      <c r="DX5" s="6"/>
      <c r="DY5" s="6"/>
      <c r="DZ5" s="53"/>
      <c r="EA5" s="56"/>
      <c r="EB5" s="6"/>
      <c r="EC5" s="6"/>
      <c r="ED5" s="6"/>
      <c r="EE5" s="6"/>
      <c r="EF5" s="6"/>
      <c r="EG5" s="6"/>
      <c r="EH5" s="53"/>
      <c r="EI5" s="56"/>
      <c r="EJ5" s="6"/>
      <c r="EK5" s="6"/>
      <c r="EL5" s="6"/>
      <c r="EM5" s="6"/>
      <c r="EN5" s="6"/>
      <c r="EO5" s="6"/>
      <c r="EP5" s="53"/>
      <c r="EQ5" s="56" t="s">
        <v>515</v>
      </c>
      <c r="ER5" s="6" t="s">
        <v>516</v>
      </c>
      <c r="ES5" s="6">
        <v>3</v>
      </c>
      <c r="ET5" s="6">
        <v>3</v>
      </c>
      <c r="EU5" s="6">
        <v>150</v>
      </c>
      <c r="EV5" s="6">
        <v>150</v>
      </c>
      <c r="EW5" s="6">
        <v>150</v>
      </c>
      <c r="EX5" s="53">
        <v>150</v>
      </c>
      <c r="EY5" s="56"/>
      <c r="EZ5" s="6"/>
      <c r="FA5" s="6"/>
      <c r="FB5" s="6"/>
      <c r="FC5" s="6"/>
      <c r="FD5" s="6"/>
      <c r="FE5" s="6"/>
      <c r="FF5" s="6"/>
    </row>
    <row r="6" spans="1:162" s="2" customFormat="1" x14ac:dyDescent="0.25">
      <c r="A6" s="6" t="s">
        <v>172</v>
      </c>
      <c r="B6" s="53" t="s">
        <v>1126</v>
      </c>
      <c r="C6" s="56"/>
      <c r="D6" s="6"/>
      <c r="E6" s="6"/>
      <c r="F6" s="6"/>
      <c r="G6" s="6"/>
      <c r="H6" s="6"/>
      <c r="I6" s="6"/>
      <c r="J6" s="53"/>
      <c r="K6" s="56" t="s">
        <v>515</v>
      </c>
      <c r="L6" s="6" t="s">
        <v>516</v>
      </c>
      <c r="M6" s="6">
        <v>140</v>
      </c>
      <c r="N6" s="6">
        <v>77</v>
      </c>
      <c r="O6" s="6"/>
      <c r="P6" s="6"/>
      <c r="Q6" s="6">
        <v>85</v>
      </c>
      <c r="R6" s="53">
        <v>115</v>
      </c>
      <c r="S6" s="56"/>
      <c r="T6" s="6"/>
      <c r="U6" s="6"/>
      <c r="V6" s="6"/>
      <c r="W6" s="6"/>
      <c r="X6" s="6"/>
      <c r="Y6" s="6"/>
      <c r="Z6" s="53"/>
      <c r="AA6" s="56"/>
      <c r="AB6" s="6" t="s">
        <v>516</v>
      </c>
      <c r="AC6" s="6">
        <v>41</v>
      </c>
      <c r="AD6" s="6">
        <v>13</v>
      </c>
      <c r="AE6" s="6">
        <v>95</v>
      </c>
      <c r="AF6" s="6">
        <v>95</v>
      </c>
      <c r="AG6" s="6"/>
      <c r="AH6" s="53"/>
      <c r="AI6" s="56"/>
      <c r="AJ6" s="6"/>
      <c r="AK6" s="6"/>
      <c r="AL6" s="6"/>
      <c r="AM6" s="6"/>
      <c r="AN6" s="6"/>
      <c r="AO6" s="6"/>
      <c r="AP6" s="53"/>
      <c r="AQ6" s="56"/>
      <c r="AR6" s="6"/>
      <c r="AS6" s="6"/>
      <c r="AT6" s="6"/>
      <c r="AU6" s="6"/>
      <c r="AV6" s="6"/>
      <c r="AW6" s="6"/>
      <c r="AX6" s="53"/>
      <c r="AY6" s="56"/>
      <c r="AZ6" s="6"/>
      <c r="BA6" s="6"/>
      <c r="BB6" s="6"/>
      <c r="BC6" s="6"/>
      <c r="BD6" s="6"/>
      <c r="BE6" s="6"/>
      <c r="BF6" s="53"/>
      <c r="BG6" s="56"/>
      <c r="BH6" s="6"/>
      <c r="BI6" s="6"/>
      <c r="BJ6" s="6"/>
      <c r="BK6" s="6"/>
      <c r="BL6" s="6"/>
      <c r="BM6" s="6"/>
      <c r="BN6" s="53"/>
      <c r="BO6" s="56" t="s">
        <v>515</v>
      </c>
      <c r="BP6" s="6" t="s">
        <v>516</v>
      </c>
      <c r="BQ6" s="6">
        <v>43</v>
      </c>
      <c r="BR6" s="6">
        <v>50</v>
      </c>
      <c r="BS6" s="6"/>
      <c r="BT6" s="6"/>
      <c r="BU6" s="6">
        <v>120</v>
      </c>
      <c r="BV6" s="53">
        <v>240</v>
      </c>
      <c r="BW6" s="56" t="s">
        <v>515</v>
      </c>
      <c r="BX6" s="6" t="s">
        <v>516</v>
      </c>
      <c r="BY6" s="6">
        <v>28</v>
      </c>
      <c r="BZ6" s="6">
        <v>27</v>
      </c>
      <c r="CA6" s="6"/>
      <c r="CB6" s="6"/>
      <c r="CC6" s="6">
        <v>85</v>
      </c>
      <c r="CD6" s="53">
        <v>115</v>
      </c>
      <c r="CE6" s="56"/>
      <c r="CF6" s="6"/>
      <c r="CG6" s="6"/>
      <c r="CH6" s="6"/>
      <c r="CI6" s="6"/>
      <c r="CJ6" s="6"/>
      <c r="CK6" s="6"/>
      <c r="CL6" s="53"/>
      <c r="CM6" s="56" t="s">
        <v>515</v>
      </c>
      <c r="CN6" s="6" t="s">
        <v>516</v>
      </c>
      <c r="CO6" s="6">
        <v>1</v>
      </c>
      <c r="CP6" s="6">
        <v>2</v>
      </c>
      <c r="CQ6" s="6"/>
      <c r="CR6" s="6"/>
      <c r="CS6" s="6">
        <v>150</v>
      </c>
      <c r="CT6" s="53">
        <v>260</v>
      </c>
      <c r="CU6" s="56" t="s">
        <v>515</v>
      </c>
      <c r="CV6" s="6"/>
      <c r="CW6" s="6">
        <v>58</v>
      </c>
      <c r="CX6" s="6">
        <v>123</v>
      </c>
      <c r="CY6" s="6"/>
      <c r="CZ6" s="6"/>
      <c r="DA6" s="6">
        <v>150</v>
      </c>
      <c r="DB6" s="53">
        <v>260</v>
      </c>
      <c r="DC6" s="56"/>
      <c r="DD6" s="6"/>
      <c r="DE6" s="6"/>
      <c r="DF6" s="6"/>
      <c r="DG6" s="6"/>
      <c r="DH6" s="6"/>
      <c r="DI6" s="6"/>
      <c r="DJ6" s="53"/>
      <c r="DK6" s="56"/>
      <c r="DL6" s="6"/>
      <c r="DM6" s="6"/>
      <c r="DN6" s="6"/>
      <c r="DO6" s="6"/>
      <c r="DP6" s="6"/>
      <c r="DQ6" s="6"/>
      <c r="DR6" s="53"/>
      <c r="DS6" s="56"/>
      <c r="DT6" s="6"/>
      <c r="DU6" s="6"/>
      <c r="DV6" s="6"/>
      <c r="DW6" s="6"/>
      <c r="DX6" s="6"/>
      <c r="DY6" s="6"/>
      <c r="DZ6" s="53"/>
      <c r="EA6" s="56"/>
      <c r="EB6" s="6"/>
      <c r="EC6" s="6"/>
      <c r="ED6" s="6"/>
      <c r="EE6" s="6"/>
      <c r="EF6" s="6"/>
      <c r="EG6" s="6"/>
      <c r="EH6" s="53"/>
      <c r="EI6" s="56"/>
      <c r="EJ6" s="6"/>
      <c r="EK6" s="6"/>
      <c r="EL6" s="6"/>
      <c r="EM6" s="6"/>
      <c r="EN6" s="6"/>
      <c r="EO6" s="6"/>
      <c r="EP6" s="53"/>
      <c r="EQ6" s="56"/>
      <c r="ER6" s="6"/>
      <c r="ES6" s="6"/>
      <c r="ET6" s="6"/>
      <c r="EU6" s="6"/>
      <c r="EV6" s="6"/>
      <c r="EW6" s="6"/>
      <c r="EX6" s="53"/>
      <c r="EY6" s="56"/>
      <c r="EZ6" s="6"/>
      <c r="FA6" s="6"/>
      <c r="FB6" s="6"/>
      <c r="FC6" s="6"/>
      <c r="FD6" s="6"/>
      <c r="FE6" s="6"/>
      <c r="FF6" s="6"/>
    </row>
    <row r="7" spans="1:162" s="2" customFormat="1" x14ac:dyDescent="0.25">
      <c r="A7" s="6" t="s">
        <v>366</v>
      </c>
      <c r="B7" s="53" t="s">
        <v>1126</v>
      </c>
      <c r="C7" s="56"/>
      <c r="D7" s="6"/>
      <c r="E7" s="6"/>
      <c r="F7" s="6"/>
      <c r="G7" s="6"/>
      <c r="H7" s="6"/>
      <c r="I7" s="6"/>
      <c r="J7" s="53"/>
      <c r="K7" s="56"/>
      <c r="L7" s="6"/>
      <c r="M7" s="6"/>
      <c r="N7" s="6"/>
      <c r="O7" s="6"/>
      <c r="P7" s="6"/>
      <c r="Q7" s="6"/>
      <c r="R7" s="53"/>
      <c r="S7" s="56"/>
      <c r="T7" s="6"/>
      <c r="U7" s="6"/>
      <c r="V7" s="6"/>
      <c r="W7" s="6"/>
      <c r="X7" s="6"/>
      <c r="Y7" s="6"/>
      <c r="Z7" s="53"/>
      <c r="AA7" s="56"/>
      <c r="AB7" s="6"/>
      <c r="AC7" s="6"/>
      <c r="AD7" s="6"/>
      <c r="AE7" s="6"/>
      <c r="AF7" s="6"/>
      <c r="AG7" s="6"/>
      <c r="AH7" s="53"/>
      <c r="AI7" s="56" t="s">
        <v>515</v>
      </c>
      <c r="AJ7" s="6"/>
      <c r="AK7" s="6"/>
      <c r="AL7" s="6"/>
      <c r="AM7" s="6">
        <v>0</v>
      </c>
      <c r="AN7" s="6">
        <v>0</v>
      </c>
      <c r="AO7" s="6">
        <v>0</v>
      </c>
      <c r="AP7" s="53">
        <v>0</v>
      </c>
      <c r="AQ7" s="56" t="s">
        <v>515</v>
      </c>
      <c r="AR7" s="6"/>
      <c r="AS7" s="6"/>
      <c r="AT7" s="6"/>
      <c r="AU7" s="6">
        <v>0</v>
      </c>
      <c r="AV7" s="6">
        <v>0</v>
      </c>
      <c r="AW7" s="6">
        <v>0</v>
      </c>
      <c r="AX7" s="53">
        <v>0</v>
      </c>
      <c r="AY7" s="56"/>
      <c r="AZ7" s="6"/>
      <c r="BA7" s="6"/>
      <c r="BB7" s="6"/>
      <c r="BC7" s="6"/>
      <c r="BD7" s="6"/>
      <c r="BE7" s="6"/>
      <c r="BF7" s="53"/>
      <c r="BG7" s="56"/>
      <c r="BH7" s="6"/>
      <c r="BI7" s="6"/>
      <c r="BJ7" s="6"/>
      <c r="BK7" s="6"/>
      <c r="BL7" s="6"/>
      <c r="BM7" s="6"/>
      <c r="BN7" s="53"/>
      <c r="BO7" s="56"/>
      <c r="BP7" s="6"/>
      <c r="BQ7" s="6"/>
      <c r="BR7" s="6"/>
      <c r="BS7" s="6"/>
      <c r="BT7" s="6"/>
      <c r="BU7" s="6"/>
      <c r="BV7" s="53"/>
      <c r="BW7" s="56"/>
      <c r="BX7" s="6"/>
      <c r="BY7" s="6"/>
      <c r="BZ7" s="6"/>
      <c r="CA7" s="6"/>
      <c r="CB7" s="6"/>
      <c r="CC7" s="6"/>
      <c r="CD7" s="53"/>
      <c r="CE7" s="56"/>
      <c r="CF7" s="6"/>
      <c r="CG7" s="6"/>
      <c r="CH7" s="6"/>
      <c r="CI7" s="6"/>
      <c r="CJ7" s="6"/>
      <c r="CK7" s="6"/>
      <c r="CL7" s="53"/>
      <c r="CM7" s="56"/>
      <c r="CN7" s="6"/>
      <c r="CO7" s="6"/>
      <c r="CP7" s="6"/>
      <c r="CQ7" s="6"/>
      <c r="CR7" s="6"/>
      <c r="CS7" s="6"/>
      <c r="CT7" s="53"/>
      <c r="CU7" s="56"/>
      <c r="CV7" s="6" t="s">
        <v>516</v>
      </c>
      <c r="CW7" s="6">
        <v>9</v>
      </c>
      <c r="CX7" s="6">
        <v>9</v>
      </c>
      <c r="CY7" s="6">
        <v>0</v>
      </c>
      <c r="CZ7" s="6">
        <v>0</v>
      </c>
      <c r="DA7" s="6">
        <v>65</v>
      </c>
      <c r="DB7" s="53">
        <v>65</v>
      </c>
      <c r="DC7" s="56"/>
      <c r="DD7" s="6"/>
      <c r="DE7" s="6"/>
      <c r="DF7" s="6"/>
      <c r="DG7" s="6"/>
      <c r="DH7" s="6"/>
      <c r="DI7" s="6"/>
      <c r="DJ7" s="53"/>
      <c r="DK7" s="56"/>
      <c r="DL7" s="6"/>
      <c r="DM7" s="6"/>
      <c r="DN7" s="6"/>
      <c r="DO7" s="6"/>
      <c r="DP7" s="6"/>
      <c r="DQ7" s="6"/>
      <c r="DR7" s="53"/>
      <c r="DS7" s="56"/>
      <c r="DT7" s="6"/>
      <c r="DU7" s="6"/>
      <c r="DV7" s="6"/>
      <c r="DW7" s="6"/>
      <c r="DX7" s="6"/>
      <c r="DY7" s="6"/>
      <c r="DZ7" s="53"/>
      <c r="EA7" s="56"/>
      <c r="EB7" s="6" t="s">
        <v>516</v>
      </c>
      <c r="EC7" s="6">
        <v>42</v>
      </c>
      <c r="ED7" s="6">
        <v>0</v>
      </c>
      <c r="EE7" s="6">
        <v>0</v>
      </c>
      <c r="EF7" s="6">
        <v>0</v>
      </c>
      <c r="EG7" s="6">
        <v>0</v>
      </c>
      <c r="EH7" s="53">
        <v>0</v>
      </c>
      <c r="EI7" s="56"/>
      <c r="EJ7" s="6"/>
      <c r="EK7" s="6"/>
      <c r="EL7" s="6"/>
      <c r="EM7" s="6"/>
      <c r="EN7" s="6"/>
      <c r="EO7" s="6"/>
      <c r="EP7" s="53"/>
      <c r="EQ7" s="56"/>
      <c r="ER7" s="6"/>
      <c r="ES7" s="6"/>
      <c r="ET7" s="6"/>
      <c r="EU7" s="6"/>
      <c r="EV7" s="6"/>
      <c r="EW7" s="6"/>
      <c r="EX7" s="53"/>
      <c r="EY7" s="56"/>
      <c r="EZ7" s="6"/>
      <c r="FA7" s="6"/>
      <c r="FB7" s="6"/>
      <c r="FC7" s="6"/>
      <c r="FD7" s="6"/>
      <c r="FE7" s="6"/>
      <c r="FF7" s="6"/>
    </row>
    <row r="8" spans="1:162" s="2" customFormat="1" x14ac:dyDescent="0.25">
      <c r="A8" s="6" t="s">
        <v>468</v>
      </c>
      <c r="B8" s="53" t="s">
        <v>1126</v>
      </c>
      <c r="C8" s="56"/>
      <c r="D8" s="6"/>
      <c r="E8" s="6"/>
      <c r="F8" s="6"/>
      <c r="G8" s="6"/>
      <c r="H8" s="6"/>
      <c r="I8" s="6"/>
      <c r="J8" s="53"/>
      <c r="K8" s="56" t="s">
        <v>515</v>
      </c>
      <c r="L8" s="6" t="s">
        <v>516</v>
      </c>
      <c r="M8" s="6">
        <v>55</v>
      </c>
      <c r="N8" s="6">
        <v>59</v>
      </c>
      <c r="O8" s="6"/>
      <c r="P8" s="6"/>
      <c r="Q8" s="6">
        <v>100</v>
      </c>
      <c r="R8" s="53">
        <v>100</v>
      </c>
      <c r="S8" s="56"/>
      <c r="T8" s="6"/>
      <c r="U8" s="6"/>
      <c r="V8" s="6"/>
      <c r="W8" s="6"/>
      <c r="X8" s="6"/>
      <c r="Y8" s="6"/>
      <c r="Z8" s="53"/>
      <c r="AA8" s="56"/>
      <c r="AB8" s="6" t="s">
        <v>516</v>
      </c>
      <c r="AC8" s="6">
        <v>23</v>
      </c>
      <c r="AD8" s="6">
        <v>15</v>
      </c>
      <c r="AE8" s="6">
        <v>130</v>
      </c>
      <c r="AF8" s="6">
        <v>130</v>
      </c>
      <c r="AG8" s="6"/>
      <c r="AH8" s="53"/>
      <c r="AI8" s="56" t="s">
        <v>515</v>
      </c>
      <c r="AJ8" s="6"/>
      <c r="AK8" s="6">
        <v>1</v>
      </c>
      <c r="AL8" s="6">
        <v>2</v>
      </c>
      <c r="AM8" s="6">
        <v>0</v>
      </c>
      <c r="AN8" s="6">
        <v>0</v>
      </c>
      <c r="AO8" s="6"/>
      <c r="AP8" s="53"/>
      <c r="AQ8" s="56"/>
      <c r="AR8" s="6"/>
      <c r="AS8" s="6">
        <v>25</v>
      </c>
      <c r="AT8" s="6">
        <v>40</v>
      </c>
      <c r="AU8" s="6">
        <v>0</v>
      </c>
      <c r="AV8" s="6">
        <v>0</v>
      </c>
      <c r="AW8" s="6"/>
      <c r="AX8" s="53"/>
      <c r="AY8" s="56"/>
      <c r="AZ8" s="6"/>
      <c r="BA8" s="6" t="s">
        <v>532</v>
      </c>
      <c r="BB8" s="6"/>
      <c r="BC8" s="6"/>
      <c r="BD8" s="6"/>
      <c r="BE8" s="6"/>
      <c r="BF8" s="53"/>
      <c r="BG8" s="56"/>
      <c r="BH8" s="6"/>
      <c r="BI8" s="6" t="s">
        <v>533</v>
      </c>
      <c r="BJ8" s="6"/>
      <c r="BK8" s="6"/>
      <c r="BL8" s="6"/>
      <c r="BM8" s="6"/>
      <c r="BN8" s="53"/>
      <c r="BO8" s="56"/>
      <c r="BP8" s="6"/>
      <c r="BQ8" s="6">
        <v>2</v>
      </c>
      <c r="BR8" s="6"/>
      <c r="BS8" s="6"/>
      <c r="BT8" s="6"/>
      <c r="BU8" s="6"/>
      <c r="BV8" s="53"/>
      <c r="BW8" s="56" t="s">
        <v>515</v>
      </c>
      <c r="BX8" s="6" t="s">
        <v>516</v>
      </c>
      <c r="BY8" s="6">
        <v>16</v>
      </c>
      <c r="BZ8" s="6">
        <v>24</v>
      </c>
      <c r="CA8" s="6"/>
      <c r="CB8" s="6"/>
      <c r="CC8" s="6">
        <v>100</v>
      </c>
      <c r="CD8" s="53">
        <v>100</v>
      </c>
      <c r="CE8" s="56"/>
      <c r="CF8" s="6"/>
      <c r="CG8" s="6" t="s">
        <v>532</v>
      </c>
      <c r="CH8" s="6"/>
      <c r="CI8" s="6"/>
      <c r="CJ8" s="6"/>
      <c r="CK8" s="6"/>
      <c r="CL8" s="53"/>
      <c r="CM8" s="56"/>
      <c r="CN8" s="6"/>
      <c r="CO8" s="6">
        <v>3</v>
      </c>
      <c r="CP8" s="6">
        <v>24</v>
      </c>
      <c r="CQ8" s="6"/>
      <c r="CR8" s="6"/>
      <c r="CS8" s="6">
        <v>0</v>
      </c>
      <c r="CT8" s="53">
        <v>0</v>
      </c>
      <c r="CU8" s="56" t="s">
        <v>515</v>
      </c>
      <c r="CV8" s="6" t="s">
        <v>516</v>
      </c>
      <c r="CW8" s="6">
        <v>17</v>
      </c>
      <c r="CX8" s="6">
        <v>12</v>
      </c>
      <c r="CY8" s="6">
        <v>25</v>
      </c>
      <c r="CZ8" s="6">
        <v>25</v>
      </c>
      <c r="DA8" s="6">
        <v>50</v>
      </c>
      <c r="DB8" s="53">
        <v>100</v>
      </c>
      <c r="DC8" s="56"/>
      <c r="DD8" s="6"/>
      <c r="DE8" s="6"/>
      <c r="DF8" s="6"/>
      <c r="DG8" s="6"/>
      <c r="DH8" s="6"/>
      <c r="DI8" s="6"/>
      <c r="DJ8" s="53"/>
      <c r="DK8" s="56"/>
      <c r="DL8" s="6"/>
      <c r="DM8" s="6"/>
      <c r="DN8" s="6"/>
      <c r="DO8" s="6"/>
      <c r="DP8" s="6"/>
      <c r="DQ8" s="6"/>
      <c r="DR8" s="53"/>
      <c r="DS8" s="56"/>
      <c r="DT8" s="6"/>
      <c r="DU8" s="6"/>
      <c r="DV8" s="6"/>
      <c r="DW8" s="6"/>
      <c r="DX8" s="6"/>
      <c r="DY8" s="6"/>
      <c r="DZ8" s="53"/>
      <c r="EA8" s="56"/>
      <c r="EB8" s="6"/>
      <c r="EC8" s="6"/>
      <c r="ED8" s="6"/>
      <c r="EE8" s="6"/>
      <c r="EF8" s="6"/>
      <c r="EG8" s="6"/>
      <c r="EH8" s="53"/>
      <c r="EI8" s="56"/>
      <c r="EJ8" s="6"/>
      <c r="EK8" s="6"/>
      <c r="EL8" s="6"/>
      <c r="EM8" s="6"/>
      <c r="EN8" s="6"/>
      <c r="EO8" s="6"/>
      <c r="EP8" s="53"/>
      <c r="EQ8" s="56"/>
      <c r="ER8" s="6"/>
      <c r="ES8" s="6"/>
      <c r="ET8" s="6"/>
      <c r="EU8" s="6"/>
      <c r="EV8" s="6"/>
      <c r="EW8" s="6"/>
      <c r="EX8" s="53"/>
      <c r="EY8" s="56"/>
      <c r="EZ8" s="6"/>
      <c r="FA8" s="6">
        <v>1</v>
      </c>
      <c r="FB8" s="6">
        <v>0</v>
      </c>
      <c r="FC8" s="6"/>
      <c r="FD8" s="6"/>
      <c r="FE8" s="6"/>
      <c r="FF8" s="6"/>
    </row>
    <row r="9" spans="1:162" s="2" customFormat="1" x14ac:dyDescent="0.25">
      <c r="A9" s="6" t="s">
        <v>416</v>
      </c>
      <c r="B9" s="53" t="s">
        <v>1126</v>
      </c>
      <c r="C9" s="56"/>
      <c r="D9" s="6"/>
      <c r="E9" s="6">
        <v>0</v>
      </c>
      <c r="F9" s="6"/>
      <c r="G9" s="6"/>
      <c r="H9" s="6"/>
      <c r="I9" s="6"/>
      <c r="J9" s="53"/>
      <c r="K9" s="56" t="s">
        <v>515</v>
      </c>
      <c r="L9" s="6" t="s">
        <v>516</v>
      </c>
      <c r="M9" s="6">
        <v>45</v>
      </c>
      <c r="N9" s="6">
        <v>39</v>
      </c>
      <c r="O9" s="6"/>
      <c r="P9" s="6"/>
      <c r="Q9" s="6">
        <v>70</v>
      </c>
      <c r="R9" s="53">
        <v>100</v>
      </c>
      <c r="S9" s="56" t="s">
        <v>515</v>
      </c>
      <c r="T9" s="6" t="s">
        <v>516</v>
      </c>
      <c r="U9" s="6">
        <v>0</v>
      </c>
      <c r="V9" s="6"/>
      <c r="W9" s="6"/>
      <c r="X9" s="6"/>
      <c r="Y9" s="6"/>
      <c r="Z9" s="53"/>
      <c r="AA9" s="56"/>
      <c r="AB9" s="6"/>
      <c r="AC9" s="6">
        <v>20</v>
      </c>
      <c r="AD9" s="6">
        <v>2</v>
      </c>
      <c r="AE9" s="6">
        <v>120</v>
      </c>
      <c r="AF9" s="6">
        <v>120</v>
      </c>
      <c r="AG9" s="6"/>
      <c r="AH9" s="53"/>
      <c r="AI9" s="56"/>
      <c r="AJ9" s="6"/>
      <c r="AK9" s="6"/>
      <c r="AL9" s="6"/>
      <c r="AM9" s="6"/>
      <c r="AN9" s="6"/>
      <c r="AO9" s="6"/>
      <c r="AP9" s="53"/>
      <c r="AQ9" s="56"/>
      <c r="AR9" s="6"/>
      <c r="AS9" s="6"/>
      <c r="AT9" s="6"/>
      <c r="AU9" s="6"/>
      <c r="AV9" s="6"/>
      <c r="AW9" s="6"/>
      <c r="AX9" s="53"/>
      <c r="AY9" s="56" t="s">
        <v>515</v>
      </c>
      <c r="AZ9" s="6" t="s">
        <v>516</v>
      </c>
      <c r="BA9" s="6">
        <v>11</v>
      </c>
      <c r="BB9" s="6">
        <v>7</v>
      </c>
      <c r="BC9" s="6"/>
      <c r="BD9" s="6"/>
      <c r="BE9" s="6">
        <v>70</v>
      </c>
      <c r="BF9" s="53">
        <v>100</v>
      </c>
      <c r="BG9" s="56"/>
      <c r="BH9" s="6"/>
      <c r="BI9" s="6"/>
      <c r="BJ9" s="6"/>
      <c r="BK9" s="6"/>
      <c r="BL9" s="6"/>
      <c r="BM9" s="6"/>
      <c r="BN9" s="53"/>
      <c r="BO9" s="56" t="s">
        <v>515</v>
      </c>
      <c r="BP9" s="6" t="s">
        <v>516</v>
      </c>
      <c r="BQ9" s="6">
        <v>18</v>
      </c>
      <c r="BR9" s="6">
        <v>12</v>
      </c>
      <c r="BS9" s="6"/>
      <c r="BT9" s="6"/>
      <c r="BU9" s="6">
        <v>100</v>
      </c>
      <c r="BV9" s="53">
        <v>150</v>
      </c>
      <c r="BW9" s="56" t="s">
        <v>515</v>
      </c>
      <c r="BX9" s="6" t="s">
        <v>516</v>
      </c>
      <c r="BY9" s="6">
        <v>16</v>
      </c>
      <c r="BZ9" s="6">
        <v>19</v>
      </c>
      <c r="CA9" s="6"/>
      <c r="CB9" s="6"/>
      <c r="CC9" s="6">
        <v>70</v>
      </c>
      <c r="CD9" s="53">
        <v>100</v>
      </c>
      <c r="CE9" s="56"/>
      <c r="CF9" s="6"/>
      <c r="CG9" s="6"/>
      <c r="CH9" s="6"/>
      <c r="CI9" s="6"/>
      <c r="CJ9" s="6"/>
      <c r="CK9" s="6"/>
      <c r="CL9" s="53"/>
      <c r="CM9" s="56"/>
      <c r="CN9" s="6"/>
      <c r="CO9" s="6">
        <v>6</v>
      </c>
      <c r="CP9" s="6">
        <v>79</v>
      </c>
      <c r="CQ9" s="6"/>
      <c r="CR9" s="6"/>
      <c r="CS9" s="6"/>
      <c r="CT9" s="53"/>
      <c r="CU9" s="56" t="s">
        <v>515</v>
      </c>
      <c r="CV9" s="6" t="s">
        <v>516</v>
      </c>
      <c r="CW9" s="6">
        <v>20</v>
      </c>
      <c r="CX9" s="6">
        <v>25</v>
      </c>
      <c r="CY9" s="6"/>
      <c r="CZ9" s="6"/>
      <c r="DA9" s="6">
        <v>100</v>
      </c>
      <c r="DB9" s="53">
        <v>100</v>
      </c>
      <c r="DC9" s="56"/>
      <c r="DD9" s="6" t="s">
        <v>516</v>
      </c>
      <c r="DE9" s="6">
        <v>1</v>
      </c>
      <c r="DF9" s="6">
        <v>1</v>
      </c>
      <c r="DG9" s="6"/>
      <c r="DH9" s="6"/>
      <c r="DI9" s="6">
        <v>0</v>
      </c>
      <c r="DJ9" s="53">
        <v>0</v>
      </c>
      <c r="DK9" s="56"/>
      <c r="DL9" s="6"/>
      <c r="DM9" s="6"/>
      <c r="DN9" s="6"/>
      <c r="DO9" s="6"/>
      <c r="DP9" s="6"/>
      <c r="DQ9" s="6"/>
      <c r="DR9" s="53"/>
      <c r="DS9" s="56"/>
      <c r="DT9" s="6"/>
      <c r="DU9" s="6"/>
      <c r="DV9" s="6"/>
      <c r="DW9" s="6"/>
      <c r="DX9" s="6"/>
      <c r="DY9" s="6"/>
      <c r="DZ9" s="53"/>
      <c r="EA9" s="56"/>
      <c r="EB9" s="6"/>
      <c r="EC9" s="6"/>
      <c r="ED9" s="6"/>
      <c r="EE9" s="6"/>
      <c r="EF9" s="6"/>
      <c r="EG9" s="6"/>
      <c r="EH9" s="53"/>
      <c r="EI9" s="56"/>
      <c r="EJ9" s="6"/>
      <c r="EK9" s="6"/>
      <c r="EL9" s="6"/>
      <c r="EM9" s="6"/>
      <c r="EN9" s="6"/>
      <c r="EO9" s="6"/>
      <c r="EP9" s="53"/>
      <c r="EQ9" s="56" t="s">
        <v>515</v>
      </c>
      <c r="ER9" s="6" t="s">
        <v>516</v>
      </c>
      <c r="ES9" s="6">
        <v>2</v>
      </c>
      <c r="ET9" s="6">
        <v>2</v>
      </c>
      <c r="EU9" s="6"/>
      <c r="EV9" s="6"/>
      <c r="EW9" s="6">
        <v>200</v>
      </c>
      <c r="EX9" s="53">
        <v>200</v>
      </c>
      <c r="EY9" s="56"/>
      <c r="EZ9" s="6"/>
      <c r="FA9" s="6"/>
      <c r="FB9" s="6"/>
      <c r="FC9" s="6"/>
      <c r="FD9" s="6"/>
      <c r="FE9" s="6"/>
      <c r="FF9" s="6"/>
    </row>
    <row r="10" spans="1:162" s="2" customFormat="1" x14ac:dyDescent="0.25">
      <c r="A10" s="6" t="s">
        <v>160</v>
      </c>
      <c r="B10" s="53" t="s">
        <v>1126</v>
      </c>
      <c r="C10" s="56"/>
      <c r="D10" s="6"/>
      <c r="E10" s="6"/>
      <c r="F10" s="6"/>
      <c r="G10" s="6"/>
      <c r="H10" s="6"/>
      <c r="I10" s="6"/>
      <c r="J10" s="53"/>
      <c r="K10" s="56" t="s">
        <v>515</v>
      </c>
      <c r="L10" s="6" t="s">
        <v>516</v>
      </c>
      <c r="M10" s="6">
        <v>149</v>
      </c>
      <c r="N10" s="6">
        <v>149</v>
      </c>
      <c r="O10" s="6">
        <v>125</v>
      </c>
      <c r="P10" s="6">
        <v>225</v>
      </c>
      <c r="Q10" s="6"/>
      <c r="R10" s="53"/>
      <c r="S10" s="56"/>
      <c r="T10" s="6"/>
      <c r="U10" s="6">
        <v>4</v>
      </c>
      <c r="V10" s="6">
        <v>4</v>
      </c>
      <c r="W10" s="6">
        <v>125</v>
      </c>
      <c r="X10" s="6">
        <v>225</v>
      </c>
      <c r="Y10" s="6"/>
      <c r="Z10" s="53"/>
      <c r="AA10" s="56" t="s">
        <v>515</v>
      </c>
      <c r="AB10" s="6"/>
      <c r="AC10" s="6">
        <v>24</v>
      </c>
      <c r="AD10" s="6">
        <v>24</v>
      </c>
      <c r="AE10" s="6">
        <v>100</v>
      </c>
      <c r="AF10" s="6">
        <v>100</v>
      </c>
      <c r="AG10" s="6"/>
      <c r="AH10" s="53"/>
      <c r="AI10" s="56"/>
      <c r="AJ10" s="6"/>
      <c r="AK10" s="6"/>
      <c r="AL10" s="6"/>
      <c r="AM10" s="6"/>
      <c r="AN10" s="6"/>
      <c r="AO10" s="6"/>
      <c r="AP10" s="53"/>
      <c r="AQ10" s="56"/>
      <c r="AR10" s="6"/>
      <c r="AS10" s="6"/>
      <c r="AT10" s="6"/>
      <c r="AU10" s="6"/>
      <c r="AV10" s="6"/>
      <c r="AW10" s="6"/>
      <c r="AX10" s="53"/>
      <c r="AY10" s="56" t="s">
        <v>515</v>
      </c>
      <c r="AZ10" s="6" t="s">
        <v>516</v>
      </c>
      <c r="BA10" s="6">
        <v>20</v>
      </c>
      <c r="BB10" s="6">
        <v>20</v>
      </c>
      <c r="BC10" s="6">
        <v>100</v>
      </c>
      <c r="BD10" s="6">
        <v>150</v>
      </c>
      <c r="BE10" s="6"/>
      <c r="BF10" s="53"/>
      <c r="BG10" s="56"/>
      <c r="BH10" s="6"/>
      <c r="BI10" s="6"/>
      <c r="BJ10" s="6"/>
      <c r="BK10" s="6"/>
      <c r="BL10" s="6"/>
      <c r="BM10" s="6"/>
      <c r="BN10" s="53"/>
      <c r="BO10" s="56" t="s">
        <v>515</v>
      </c>
      <c r="BP10" s="6" t="s">
        <v>516</v>
      </c>
      <c r="BQ10" s="6">
        <v>10</v>
      </c>
      <c r="BR10" s="6"/>
      <c r="BS10" s="6">
        <v>100</v>
      </c>
      <c r="BT10" s="6">
        <v>150</v>
      </c>
      <c r="BU10" s="6"/>
      <c r="BV10" s="53"/>
      <c r="BW10" s="56" t="s">
        <v>515</v>
      </c>
      <c r="BX10" s="6" t="s">
        <v>516</v>
      </c>
      <c r="BY10" s="6">
        <v>67</v>
      </c>
      <c r="BZ10" s="6">
        <v>67</v>
      </c>
      <c r="CA10" s="6">
        <v>125</v>
      </c>
      <c r="CB10" s="6">
        <v>225</v>
      </c>
      <c r="CC10" s="6"/>
      <c r="CD10" s="53"/>
      <c r="CE10" s="56"/>
      <c r="CF10" s="6"/>
      <c r="CG10" s="6"/>
      <c r="CH10" s="6"/>
      <c r="CI10" s="6"/>
      <c r="CJ10" s="6"/>
      <c r="CK10" s="6"/>
      <c r="CL10" s="53"/>
      <c r="CM10" s="56" t="s">
        <v>515</v>
      </c>
      <c r="CN10" s="6"/>
      <c r="CO10" s="6">
        <v>13</v>
      </c>
      <c r="CP10" s="6">
        <v>196</v>
      </c>
      <c r="CQ10" s="6">
        <v>0</v>
      </c>
      <c r="CR10" s="6">
        <v>0</v>
      </c>
      <c r="CS10" s="6"/>
      <c r="CT10" s="53"/>
      <c r="CU10" s="56" t="s">
        <v>515</v>
      </c>
      <c r="CV10" s="6" t="s">
        <v>516</v>
      </c>
      <c r="CW10" s="6">
        <v>38</v>
      </c>
      <c r="CX10" s="6">
        <v>38</v>
      </c>
      <c r="CY10" s="6">
        <v>135</v>
      </c>
      <c r="CZ10" s="6"/>
      <c r="DA10" s="6"/>
      <c r="DB10" s="53"/>
      <c r="DC10" s="56"/>
      <c r="DD10" s="6"/>
      <c r="DE10" s="6"/>
      <c r="DF10" s="6"/>
      <c r="DG10" s="6"/>
      <c r="DH10" s="6"/>
      <c r="DI10" s="6"/>
      <c r="DJ10" s="53"/>
      <c r="DK10" s="56"/>
      <c r="DL10" s="6"/>
      <c r="DM10" s="6"/>
      <c r="DN10" s="6"/>
      <c r="DO10" s="6"/>
      <c r="DP10" s="6"/>
      <c r="DQ10" s="6"/>
      <c r="DR10" s="53"/>
      <c r="DS10" s="56"/>
      <c r="DT10" s="6"/>
      <c r="DU10" s="6"/>
      <c r="DV10" s="6"/>
      <c r="DW10" s="6"/>
      <c r="DX10" s="6"/>
      <c r="DY10" s="6"/>
      <c r="DZ10" s="53"/>
      <c r="EA10" s="56"/>
      <c r="EB10" s="6"/>
      <c r="EC10" s="6"/>
      <c r="ED10" s="6"/>
      <c r="EE10" s="6"/>
      <c r="EF10" s="6"/>
      <c r="EG10" s="6"/>
      <c r="EH10" s="53"/>
      <c r="EI10" s="56"/>
      <c r="EJ10" s="6"/>
      <c r="EK10" s="6"/>
      <c r="EL10" s="6"/>
      <c r="EM10" s="6"/>
      <c r="EN10" s="6"/>
      <c r="EO10" s="6"/>
      <c r="EP10" s="53"/>
      <c r="EQ10" s="56"/>
      <c r="ER10" s="6" t="s">
        <v>516</v>
      </c>
      <c r="ES10" s="6">
        <v>6</v>
      </c>
      <c r="ET10" s="6">
        <v>6</v>
      </c>
      <c r="EU10" s="6">
        <v>125</v>
      </c>
      <c r="EV10" s="6">
        <v>225</v>
      </c>
      <c r="EW10" s="6"/>
      <c r="EX10" s="53"/>
      <c r="EY10" s="56"/>
      <c r="EZ10" s="6"/>
      <c r="FA10" s="6"/>
      <c r="FB10" s="6"/>
      <c r="FC10" s="6"/>
      <c r="FD10" s="6"/>
      <c r="FE10" s="6"/>
      <c r="FF10" s="6"/>
    </row>
    <row r="11" spans="1:162" s="2" customFormat="1" x14ac:dyDescent="0.25">
      <c r="A11" s="6" t="s">
        <v>386</v>
      </c>
      <c r="B11" s="53" t="s">
        <v>1126</v>
      </c>
      <c r="C11" s="56"/>
      <c r="D11" s="6"/>
      <c r="E11" s="6"/>
      <c r="F11" s="6"/>
      <c r="G11" s="6"/>
      <c r="H11" s="6"/>
      <c r="I11" s="6"/>
      <c r="J11" s="53"/>
      <c r="K11" s="56"/>
      <c r="L11" s="6"/>
      <c r="M11" s="6"/>
      <c r="N11" s="6"/>
      <c r="O11" s="6"/>
      <c r="P11" s="6"/>
      <c r="Q11" s="6"/>
      <c r="R11" s="53"/>
      <c r="S11" s="56"/>
      <c r="T11" s="6"/>
      <c r="U11" s="6"/>
      <c r="V11" s="6"/>
      <c r="W11" s="6"/>
      <c r="X11" s="6"/>
      <c r="Y11" s="6"/>
      <c r="Z11" s="53"/>
      <c r="AA11" s="56"/>
      <c r="AB11" s="6"/>
      <c r="AC11" s="6"/>
      <c r="AD11" s="6">
        <v>16</v>
      </c>
      <c r="AE11" s="6">
        <v>90</v>
      </c>
      <c r="AF11" s="6">
        <v>90</v>
      </c>
      <c r="AG11" s="6"/>
      <c r="AH11" s="53"/>
      <c r="AI11" s="56"/>
      <c r="AJ11" s="6"/>
      <c r="AK11" s="6"/>
      <c r="AL11" s="6"/>
      <c r="AM11" s="6"/>
      <c r="AN11" s="6"/>
      <c r="AO11" s="6"/>
      <c r="AP11" s="53"/>
      <c r="AQ11" s="56"/>
      <c r="AR11" s="6"/>
      <c r="AS11" s="6"/>
      <c r="AT11" s="6"/>
      <c r="AU11" s="6"/>
      <c r="AV11" s="6"/>
      <c r="AW11" s="6"/>
      <c r="AX11" s="53"/>
      <c r="AY11" s="56"/>
      <c r="AZ11" s="6"/>
      <c r="BA11" s="6"/>
      <c r="BB11" s="6"/>
      <c r="BC11" s="6"/>
      <c r="BD11" s="6"/>
      <c r="BE11" s="6"/>
      <c r="BF11" s="53"/>
      <c r="BG11" s="56"/>
      <c r="BH11" s="6"/>
      <c r="BI11" s="6"/>
      <c r="BJ11" s="6"/>
      <c r="BK11" s="6"/>
      <c r="BL11" s="6"/>
      <c r="BM11" s="6"/>
      <c r="BN11" s="53"/>
      <c r="BO11" s="56"/>
      <c r="BP11" s="6"/>
      <c r="BQ11" s="6"/>
      <c r="BR11" s="6"/>
      <c r="BS11" s="6"/>
      <c r="BT11" s="6"/>
      <c r="BU11" s="6"/>
      <c r="BV11" s="53"/>
      <c r="BW11" s="56"/>
      <c r="BX11" s="6"/>
      <c r="BY11" s="6"/>
      <c r="BZ11" s="6"/>
      <c r="CA11" s="6"/>
      <c r="CB11" s="6"/>
      <c r="CC11" s="6"/>
      <c r="CD11" s="53"/>
      <c r="CE11" s="56"/>
      <c r="CF11" s="6"/>
      <c r="CG11" s="6"/>
      <c r="CH11" s="6"/>
      <c r="CI11" s="6"/>
      <c r="CJ11" s="6"/>
      <c r="CK11" s="6"/>
      <c r="CL11" s="53"/>
      <c r="CM11" s="56"/>
      <c r="CN11" s="6"/>
      <c r="CO11" s="6"/>
      <c r="CP11" s="6"/>
      <c r="CQ11" s="6"/>
      <c r="CR11" s="6"/>
      <c r="CS11" s="6"/>
      <c r="CT11" s="53"/>
      <c r="CU11" s="56"/>
      <c r="CV11" s="6" t="s">
        <v>516</v>
      </c>
      <c r="CW11" s="6"/>
      <c r="CX11" s="6">
        <v>16</v>
      </c>
      <c r="CY11" s="6">
        <v>75</v>
      </c>
      <c r="CZ11" s="6">
        <v>75</v>
      </c>
      <c r="DA11" s="6"/>
      <c r="DB11" s="53"/>
      <c r="DC11" s="56"/>
      <c r="DD11" s="6" t="s">
        <v>516</v>
      </c>
      <c r="DE11" s="6"/>
      <c r="DF11" s="6">
        <v>7</v>
      </c>
      <c r="DG11" s="6">
        <v>110</v>
      </c>
      <c r="DH11" s="6">
        <v>110</v>
      </c>
      <c r="DI11" s="6"/>
      <c r="DJ11" s="53"/>
      <c r="DK11" s="56"/>
      <c r="DL11" s="6" t="s">
        <v>516</v>
      </c>
      <c r="DM11" s="6"/>
      <c r="DN11" s="6">
        <v>2</v>
      </c>
      <c r="DO11" s="6"/>
      <c r="DP11" s="6"/>
      <c r="DQ11" s="6"/>
      <c r="DR11" s="53"/>
      <c r="DS11" s="56"/>
      <c r="DT11" s="6"/>
      <c r="DU11" s="6"/>
      <c r="DV11" s="6"/>
      <c r="DW11" s="6"/>
      <c r="DX11" s="6"/>
      <c r="DY11" s="6"/>
      <c r="DZ11" s="53"/>
      <c r="EA11" s="56"/>
      <c r="EB11" s="6"/>
      <c r="EC11" s="6"/>
      <c r="ED11" s="6"/>
      <c r="EE11" s="6"/>
      <c r="EF11" s="6"/>
      <c r="EG11" s="6"/>
      <c r="EH11" s="53"/>
      <c r="EI11" s="56"/>
      <c r="EJ11" s="6"/>
      <c r="EK11" s="6"/>
      <c r="EL11" s="6"/>
      <c r="EM11" s="6"/>
      <c r="EN11" s="6"/>
      <c r="EO11" s="6"/>
      <c r="EP11" s="53"/>
      <c r="EQ11" s="56"/>
      <c r="ER11" s="6"/>
      <c r="ES11" s="6"/>
      <c r="ET11" s="6"/>
      <c r="EU11" s="6"/>
      <c r="EV11" s="6"/>
      <c r="EW11" s="6"/>
      <c r="EX11" s="53"/>
      <c r="EY11" s="56"/>
      <c r="EZ11" s="6"/>
      <c r="FA11" s="6"/>
      <c r="FB11" s="6"/>
      <c r="FC11" s="6"/>
      <c r="FD11" s="6"/>
      <c r="FE11" s="6"/>
      <c r="FF11" s="6"/>
    </row>
    <row r="12" spans="1:162" s="2" customFormat="1" x14ac:dyDescent="0.25">
      <c r="A12" s="6" t="s">
        <v>284</v>
      </c>
      <c r="B12" s="53" t="s">
        <v>1126</v>
      </c>
      <c r="C12" s="56"/>
      <c r="D12" s="6"/>
      <c r="E12" s="6"/>
      <c r="F12" s="6"/>
      <c r="G12" s="6"/>
      <c r="H12" s="6"/>
      <c r="I12" s="6"/>
      <c r="J12" s="53"/>
      <c r="K12" s="56" t="s">
        <v>515</v>
      </c>
      <c r="L12" s="6" t="s">
        <v>516</v>
      </c>
      <c r="M12" s="6">
        <v>160</v>
      </c>
      <c r="N12" s="6">
        <v>199</v>
      </c>
      <c r="O12" s="6">
        <v>100</v>
      </c>
      <c r="P12" s="6">
        <v>100</v>
      </c>
      <c r="Q12" s="6">
        <v>50</v>
      </c>
      <c r="R12" s="53">
        <v>50</v>
      </c>
      <c r="S12" s="56" t="s">
        <v>515</v>
      </c>
      <c r="T12" s="6" t="s">
        <v>516</v>
      </c>
      <c r="U12" s="6" t="s">
        <v>524</v>
      </c>
      <c r="V12" s="6"/>
      <c r="W12" s="6">
        <v>100</v>
      </c>
      <c r="X12" s="6">
        <v>100</v>
      </c>
      <c r="Y12" s="6">
        <v>50</v>
      </c>
      <c r="Z12" s="53">
        <v>50</v>
      </c>
      <c r="AA12" s="56" t="s">
        <v>515</v>
      </c>
      <c r="AB12" s="6"/>
      <c r="AC12" s="6">
        <v>53</v>
      </c>
      <c r="AD12" s="6">
        <v>37</v>
      </c>
      <c r="AE12" s="6">
        <v>100</v>
      </c>
      <c r="AF12" s="6">
        <v>100</v>
      </c>
      <c r="AG12" s="6"/>
      <c r="AH12" s="53"/>
      <c r="AI12" s="56"/>
      <c r="AJ12" s="6"/>
      <c r="AK12" s="6"/>
      <c r="AL12" s="6"/>
      <c r="AM12" s="6"/>
      <c r="AN12" s="6"/>
      <c r="AO12" s="6"/>
      <c r="AP12" s="53"/>
      <c r="AQ12" s="56"/>
      <c r="AR12" s="6"/>
      <c r="AS12" s="6"/>
      <c r="AT12" s="6"/>
      <c r="AU12" s="6"/>
      <c r="AV12" s="6"/>
      <c r="AW12" s="6"/>
      <c r="AX12" s="53"/>
      <c r="AY12" s="56"/>
      <c r="AZ12" s="6"/>
      <c r="BA12" s="6"/>
      <c r="BB12" s="6"/>
      <c r="BC12" s="6"/>
      <c r="BD12" s="6"/>
      <c r="BE12" s="6"/>
      <c r="BF12" s="53"/>
      <c r="BG12" s="56"/>
      <c r="BH12" s="6"/>
      <c r="BI12" s="6"/>
      <c r="BJ12" s="6"/>
      <c r="BK12" s="6"/>
      <c r="BL12" s="6"/>
      <c r="BM12" s="6"/>
      <c r="BN12" s="53"/>
      <c r="BO12" s="56"/>
      <c r="BP12" s="6"/>
      <c r="BQ12" s="6"/>
      <c r="BR12" s="6"/>
      <c r="BS12" s="6"/>
      <c r="BT12" s="6"/>
      <c r="BU12" s="6"/>
      <c r="BV12" s="53"/>
      <c r="BW12" s="56" t="s">
        <v>515</v>
      </c>
      <c r="BX12" s="6" t="s">
        <v>516</v>
      </c>
      <c r="BY12" s="6" t="s">
        <v>525</v>
      </c>
      <c r="BZ12" s="6"/>
      <c r="CA12" s="6">
        <v>100</v>
      </c>
      <c r="CB12" s="6">
        <v>100</v>
      </c>
      <c r="CC12" s="6">
        <v>50</v>
      </c>
      <c r="CD12" s="53">
        <v>50</v>
      </c>
      <c r="CE12" s="56"/>
      <c r="CF12" s="6"/>
      <c r="CG12" s="6"/>
      <c r="CH12" s="6"/>
      <c r="CI12" s="6"/>
      <c r="CJ12" s="6"/>
      <c r="CK12" s="6"/>
      <c r="CL12" s="53"/>
      <c r="CM12" s="56" t="s">
        <v>515</v>
      </c>
      <c r="CN12" s="6"/>
      <c r="CO12" s="6">
        <v>7</v>
      </c>
      <c r="CP12" s="6">
        <v>20</v>
      </c>
      <c r="CQ12" s="6">
        <v>0</v>
      </c>
      <c r="CR12" s="6">
        <v>0</v>
      </c>
      <c r="CS12" s="6">
        <v>0</v>
      </c>
      <c r="CT12" s="53">
        <v>0</v>
      </c>
      <c r="CU12" s="56" t="s">
        <v>515</v>
      </c>
      <c r="CV12" s="6" t="s">
        <v>516</v>
      </c>
      <c r="CW12" s="6">
        <v>54</v>
      </c>
      <c r="CX12" s="6">
        <v>187</v>
      </c>
      <c r="CY12" s="6">
        <v>0</v>
      </c>
      <c r="CZ12" s="6">
        <v>0</v>
      </c>
      <c r="DA12" s="6">
        <v>125</v>
      </c>
      <c r="DB12" s="53">
        <v>125</v>
      </c>
      <c r="DC12" s="56"/>
      <c r="DD12" s="6"/>
      <c r="DE12" s="6"/>
      <c r="DF12" s="6"/>
      <c r="DG12" s="6"/>
      <c r="DH12" s="6"/>
      <c r="DI12" s="6"/>
      <c r="DJ12" s="53"/>
      <c r="DK12" s="56"/>
      <c r="DL12" s="6"/>
      <c r="DM12" s="6"/>
      <c r="DN12" s="6"/>
      <c r="DO12" s="6"/>
      <c r="DP12" s="6"/>
      <c r="DQ12" s="6"/>
      <c r="DR12" s="53"/>
      <c r="DS12" s="56"/>
      <c r="DT12" s="6"/>
      <c r="DU12" s="6"/>
      <c r="DV12" s="6"/>
      <c r="DW12" s="6"/>
      <c r="DX12" s="6"/>
      <c r="DY12" s="6"/>
      <c r="DZ12" s="53"/>
      <c r="EA12" s="56"/>
      <c r="EB12" s="6"/>
      <c r="EC12" s="6"/>
      <c r="ED12" s="6"/>
      <c r="EE12" s="6"/>
      <c r="EF12" s="6"/>
      <c r="EG12" s="6"/>
      <c r="EH12" s="53"/>
      <c r="EI12" s="56"/>
      <c r="EJ12" s="6"/>
      <c r="EK12" s="6"/>
      <c r="EL12" s="6"/>
      <c r="EM12" s="6"/>
      <c r="EN12" s="6"/>
      <c r="EO12" s="6"/>
      <c r="EP12" s="53"/>
      <c r="EQ12" s="56" t="s">
        <v>515</v>
      </c>
      <c r="ER12" s="6" t="s">
        <v>516</v>
      </c>
      <c r="ES12" s="6">
        <v>3</v>
      </c>
      <c r="ET12" s="6">
        <v>5</v>
      </c>
      <c r="EU12" s="6">
        <v>100</v>
      </c>
      <c r="EV12" s="6">
        <v>100</v>
      </c>
      <c r="EW12" s="6">
        <v>50</v>
      </c>
      <c r="EX12" s="53">
        <v>50</v>
      </c>
      <c r="EY12" s="56"/>
      <c r="EZ12" s="6"/>
      <c r="FA12" s="6"/>
      <c r="FB12" s="6"/>
      <c r="FC12" s="6"/>
      <c r="FD12" s="6"/>
      <c r="FE12" s="6"/>
      <c r="FF12" s="6"/>
    </row>
    <row r="13" spans="1:162" s="2" customFormat="1" x14ac:dyDescent="0.25">
      <c r="A13" s="6" t="s">
        <v>291</v>
      </c>
      <c r="B13" s="53" t="s">
        <v>1126</v>
      </c>
      <c r="C13" s="56"/>
      <c r="D13" s="6"/>
      <c r="E13" s="6"/>
      <c r="F13" s="6"/>
      <c r="G13" s="6"/>
      <c r="H13" s="6"/>
      <c r="I13" s="6"/>
      <c r="J13" s="53"/>
      <c r="K13" s="56" t="s">
        <v>515</v>
      </c>
      <c r="L13" s="6" t="s">
        <v>516</v>
      </c>
      <c r="M13" s="6">
        <v>110</v>
      </c>
      <c r="N13" s="6">
        <v>18</v>
      </c>
      <c r="O13" s="6"/>
      <c r="P13" s="6"/>
      <c r="Q13" s="6">
        <v>100</v>
      </c>
      <c r="R13" s="53">
        <v>100</v>
      </c>
      <c r="S13" s="56"/>
      <c r="T13" s="6"/>
      <c r="U13" s="6"/>
      <c r="V13" s="6"/>
      <c r="W13" s="6"/>
      <c r="X13" s="6"/>
      <c r="Y13" s="6"/>
      <c r="Z13" s="53"/>
      <c r="AA13" s="56" t="s">
        <v>515</v>
      </c>
      <c r="AB13" s="6"/>
      <c r="AC13" s="6">
        <v>47</v>
      </c>
      <c r="AD13" s="6">
        <v>16</v>
      </c>
      <c r="AE13" s="6">
        <v>100</v>
      </c>
      <c r="AF13" s="6">
        <v>100</v>
      </c>
      <c r="AG13" s="6"/>
      <c r="AH13" s="53"/>
      <c r="AI13" s="56" t="s">
        <v>515</v>
      </c>
      <c r="AJ13" s="6"/>
      <c r="AK13" s="6">
        <v>55</v>
      </c>
      <c r="AL13" s="6">
        <v>77</v>
      </c>
      <c r="AM13" s="6">
        <v>0</v>
      </c>
      <c r="AN13" s="6">
        <v>0</v>
      </c>
      <c r="AO13" s="6">
        <v>0</v>
      </c>
      <c r="AP13" s="53">
        <v>0</v>
      </c>
      <c r="AQ13" s="56" t="s">
        <v>515</v>
      </c>
      <c r="AR13" s="6"/>
      <c r="AS13" s="6">
        <v>310</v>
      </c>
      <c r="AT13" s="6">
        <v>310</v>
      </c>
      <c r="AU13" s="6">
        <v>0</v>
      </c>
      <c r="AV13" s="6">
        <v>0</v>
      </c>
      <c r="AW13" s="6">
        <v>0</v>
      </c>
      <c r="AX13" s="53">
        <v>0</v>
      </c>
      <c r="AY13" s="56"/>
      <c r="AZ13" s="6"/>
      <c r="BA13" s="6"/>
      <c r="BB13" s="6"/>
      <c r="BC13" s="6"/>
      <c r="BD13" s="6"/>
      <c r="BE13" s="6"/>
      <c r="BF13" s="53"/>
      <c r="BG13" s="56"/>
      <c r="BH13" s="6"/>
      <c r="BI13" s="6"/>
      <c r="BJ13" s="6"/>
      <c r="BK13" s="6"/>
      <c r="BL13" s="6"/>
      <c r="BM13" s="6"/>
      <c r="BN13" s="53"/>
      <c r="BO13" s="56" t="s">
        <v>515</v>
      </c>
      <c r="BP13" s="6" t="s">
        <v>516</v>
      </c>
      <c r="BQ13" s="6">
        <v>64</v>
      </c>
      <c r="BR13" s="6">
        <v>22</v>
      </c>
      <c r="BS13" s="6"/>
      <c r="BT13" s="6"/>
      <c r="BU13" s="6">
        <v>100</v>
      </c>
      <c r="BV13" s="53">
        <v>100</v>
      </c>
      <c r="BW13" s="56" t="s">
        <v>515</v>
      </c>
      <c r="BX13" s="6" t="s">
        <v>516</v>
      </c>
      <c r="BY13" s="6">
        <v>28</v>
      </c>
      <c r="BZ13" s="6">
        <v>12</v>
      </c>
      <c r="CA13" s="6"/>
      <c r="CB13" s="6"/>
      <c r="CC13" s="6">
        <v>100</v>
      </c>
      <c r="CD13" s="53">
        <v>100</v>
      </c>
      <c r="CE13" s="56"/>
      <c r="CF13" s="6"/>
      <c r="CG13" s="6"/>
      <c r="CH13" s="6"/>
      <c r="CI13" s="6"/>
      <c r="CJ13" s="6"/>
      <c r="CK13" s="6"/>
      <c r="CL13" s="53"/>
      <c r="CM13" s="56" t="s">
        <v>515</v>
      </c>
      <c r="CN13" s="6"/>
      <c r="CO13" s="6">
        <v>10</v>
      </c>
      <c r="CP13" s="6">
        <v>150</v>
      </c>
      <c r="CQ13" s="6"/>
      <c r="CR13" s="6"/>
      <c r="CS13" s="6"/>
      <c r="CT13" s="53"/>
      <c r="CU13" s="56" t="s">
        <v>515</v>
      </c>
      <c r="CV13" s="6" t="s">
        <v>516</v>
      </c>
      <c r="CW13" s="6">
        <v>54</v>
      </c>
      <c r="CX13" s="6">
        <v>43</v>
      </c>
      <c r="CY13" s="6"/>
      <c r="CZ13" s="6"/>
      <c r="DA13" s="6">
        <v>100</v>
      </c>
      <c r="DB13" s="53">
        <v>100</v>
      </c>
      <c r="DC13" s="56"/>
      <c r="DD13" s="6"/>
      <c r="DE13" s="6"/>
      <c r="DF13" s="6"/>
      <c r="DG13" s="6"/>
      <c r="DH13" s="6"/>
      <c r="DI13" s="6"/>
      <c r="DJ13" s="53"/>
      <c r="DK13" s="56"/>
      <c r="DL13" s="6"/>
      <c r="DM13" s="6"/>
      <c r="DN13" s="6"/>
      <c r="DO13" s="6"/>
      <c r="DP13" s="6"/>
      <c r="DQ13" s="6"/>
      <c r="DR13" s="53"/>
      <c r="DS13" s="56"/>
      <c r="DT13" s="6"/>
      <c r="DU13" s="6"/>
      <c r="DV13" s="6"/>
      <c r="DW13" s="6"/>
      <c r="DX13" s="6"/>
      <c r="DY13" s="6"/>
      <c r="DZ13" s="53"/>
      <c r="EA13" s="56"/>
      <c r="EB13" s="6"/>
      <c r="EC13" s="6"/>
      <c r="ED13" s="6"/>
      <c r="EE13" s="6"/>
      <c r="EF13" s="6"/>
      <c r="EG13" s="6"/>
      <c r="EH13" s="53"/>
      <c r="EI13" s="56"/>
      <c r="EJ13" s="6"/>
      <c r="EK13" s="6"/>
      <c r="EL13" s="6"/>
      <c r="EM13" s="6"/>
      <c r="EN13" s="6"/>
      <c r="EO13" s="6"/>
      <c r="EP13" s="53"/>
      <c r="EQ13" s="56"/>
      <c r="ER13" s="6"/>
      <c r="ES13" s="6"/>
      <c r="ET13" s="6"/>
      <c r="EU13" s="6"/>
      <c r="EV13" s="6"/>
      <c r="EW13" s="6"/>
      <c r="EX13" s="53"/>
      <c r="EY13" s="56"/>
      <c r="EZ13" s="6"/>
      <c r="FA13" s="6"/>
      <c r="FB13" s="6"/>
      <c r="FC13" s="6"/>
      <c r="FD13" s="6"/>
      <c r="FE13" s="6"/>
      <c r="FF13" s="6"/>
    </row>
    <row r="14" spans="1:162" s="2" customFormat="1" x14ac:dyDescent="0.25">
      <c r="A14" s="6" t="s">
        <v>407</v>
      </c>
      <c r="B14" s="53" t="s">
        <v>1126</v>
      </c>
      <c r="C14" s="56"/>
      <c r="D14" s="6"/>
      <c r="E14" s="6"/>
      <c r="F14" s="6"/>
      <c r="G14" s="6"/>
      <c r="H14" s="6"/>
      <c r="I14" s="6"/>
      <c r="J14" s="53"/>
      <c r="K14" s="56" t="s">
        <v>515</v>
      </c>
      <c r="L14" s="6" t="s">
        <v>516</v>
      </c>
      <c r="M14" s="6">
        <v>155</v>
      </c>
      <c r="N14" s="6">
        <v>159</v>
      </c>
      <c r="O14" s="6">
        <v>100</v>
      </c>
      <c r="P14" s="6">
        <v>100</v>
      </c>
      <c r="Q14" s="6">
        <v>115</v>
      </c>
      <c r="R14" s="53">
        <v>215</v>
      </c>
      <c r="S14" s="56" t="s">
        <v>515</v>
      </c>
      <c r="T14" s="6" t="s">
        <v>516</v>
      </c>
      <c r="U14" s="6">
        <v>2</v>
      </c>
      <c r="V14" s="6">
        <v>2</v>
      </c>
      <c r="W14" s="6">
        <v>100</v>
      </c>
      <c r="X14" s="6">
        <v>100</v>
      </c>
      <c r="Y14" s="6">
        <v>175</v>
      </c>
      <c r="Z14" s="53">
        <v>175</v>
      </c>
      <c r="AA14" s="56"/>
      <c r="AB14" s="6"/>
      <c r="AC14" s="6">
        <v>27</v>
      </c>
      <c r="AD14" s="6">
        <v>27</v>
      </c>
      <c r="AE14" s="6">
        <v>200</v>
      </c>
      <c r="AF14" s="6">
        <v>200</v>
      </c>
      <c r="AG14" s="6" t="s">
        <v>531</v>
      </c>
      <c r="AH14" s="53" t="s">
        <v>531</v>
      </c>
      <c r="AI14" s="56"/>
      <c r="AJ14" s="6"/>
      <c r="AK14" s="6">
        <v>19</v>
      </c>
      <c r="AL14" s="6">
        <v>92</v>
      </c>
      <c r="AM14" s="6" t="s">
        <v>531</v>
      </c>
      <c r="AN14" s="6" t="s">
        <v>531</v>
      </c>
      <c r="AO14" s="6" t="s">
        <v>531</v>
      </c>
      <c r="AP14" s="53" t="s">
        <v>531</v>
      </c>
      <c r="AQ14" s="56" t="s">
        <v>515</v>
      </c>
      <c r="AR14" s="6"/>
      <c r="AS14" s="6">
        <v>158</v>
      </c>
      <c r="AT14" s="6">
        <v>414</v>
      </c>
      <c r="AU14" s="6" t="s">
        <v>531</v>
      </c>
      <c r="AV14" s="6" t="s">
        <v>531</v>
      </c>
      <c r="AW14" s="6" t="s">
        <v>531</v>
      </c>
      <c r="AX14" s="53" t="s">
        <v>531</v>
      </c>
      <c r="AY14" s="56" t="s">
        <v>515</v>
      </c>
      <c r="AZ14" s="6" t="s">
        <v>516</v>
      </c>
      <c r="BA14" s="6">
        <v>10</v>
      </c>
      <c r="BB14" s="6">
        <v>13</v>
      </c>
      <c r="BC14" s="6">
        <v>110</v>
      </c>
      <c r="BD14" s="6">
        <v>110</v>
      </c>
      <c r="BE14" s="6">
        <v>0</v>
      </c>
      <c r="BF14" s="53">
        <v>0</v>
      </c>
      <c r="BG14" s="56"/>
      <c r="BH14" s="6"/>
      <c r="BI14" s="6"/>
      <c r="BJ14" s="6"/>
      <c r="BK14" s="6"/>
      <c r="BL14" s="6"/>
      <c r="BM14" s="6"/>
      <c r="BN14" s="53"/>
      <c r="BO14" s="56"/>
      <c r="BP14" s="6"/>
      <c r="BQ14" s="6"/>
      <c r="BR14" s="6"/>
      <c r="BS14" s="6"/>
      <c r="BT14" s="6"/>
      <c r="BU14" s="6"/>
      <c r="BV14" s="53"/>
      <c r="BW14" s="56" t="s">
        <v>515</v>
      </c>
      <c r="BX14" s="6" t="s">
        <v>516</v>
      </c>
      <c r="BY14" s="6">
        <v>33</v>
      </c>
      <c r="BZ14" s="6">
        <v>33</v>
      </c>
      <c r="CA14" s="6">
        <v>100</v>
      </c>
      <c r="CB14" s="6">
        <v>100</v>
      </c>
      <c r="CC14" s="6">
        <v>115</v>
      </c>
      <c r="CD14" s="53">
        <v>215</v>
      </c>
      <c r="CE14" s="56"/>
      <c r="CF14" s="6"/>
      <c r="CG14" s="6"/>
      <c r="CH14" s="6"/>
      <c r="CI14" s="6"/>
      <c r="CJ14" s="6"/>
      <c r="CK14" s="6"/>
      <c r="CL14" s="53"/>
      <c r="CM14" s="56"/>
      <c r="CN14" s="6"/>
      <c r="CO14" s="6"/>
      <c r="CP14" s="6"/>
      <c r="CQ14" s="6"/>
      <c r="CR14" s="6"/>
      <c r="CS14" s="6"/>
      <c r="CT14" s="53"/>
      <c r="CU14" s="56" t="s">
        <v>515</v>
      </c>
      <c r="CV14" s="6" t="s">
        <v>516</v>
      </c>
      <c r="CW14" s="6">
        <v>46</v>
      </c>
      <c r="CX14" s="6">
        <v>77</v>
      </c>
      <c r="CY14" s="6">
        <v>100</v>
      </c>
      <c r="CZ14" s="6">
        <v>100</v>
      </c>
      <c r="DA14" s="6">
        <v>240</v>
      </c>
      <c r="DB14" s="53">
        <v>290</v>
      </c>
      <c r="DC14" s="56"/>
      <c r="DD14" s="6"/>
      <c r="DE14" s="6"/>
      <c r="DF14" s="6"/>
      <c r="DG14" s="6"/>
      <c r="DH14" s="6"/>
      <c r="DI14" s="6"/>
      <c r="DJ14" s="53"/>
      <c r="DK14" s="56"/>
      <c r="DL14" s="6"/>
      <c r="DM14" s="6"/>
      <c r="DN14" s="6"/>
      <c r="DO14" s="6"/>
      <c r="DP14" s="6"/>
      <c r="DQ14" s="6"/>
      <c r="DR14" s="53"/>
      <c r="DS14" s="56"/>
      <c r="DT14" s="6"/>
      <c r="DU14" s="6"/>
      <c r="DV14" s="6"/>
      <c r="DW14" s="6"/>
      <c r="DX14" s="6"/>
      <c r="DY14" s="6"/>
      <c r="DZ14" s="53"/>
      <c r="EA14" s="56"/>
      <c r="EB14" s="6"/>
      <c r="EC14" s="6"/>
      <c r="ED14" s="6"/>
      <c r="EE14" s="6"/>
      <c r="EF14" s="6"/>
      <c r="EG14" s="6"/>
      <c r="EH14" s="53"/>
      <c r="EI14" s="56"/>
      <c r="EJ14" s="6"/>
      <c r="EK14" s="6"/>
      <c r="EL14" s="6"/>
      <c r="EM14" s="6"/>
      <c r="EN14" s="6"/>
      <c r="EO14" s="6"/>
      <c r="EP14" s="53"/>
      <c r="EQ14" s="56" t="s">
        <v>515</v>
      </c>
      <c r="ER14" s="6" t="s">
        <v>516</v>
      </c>
      <c r="ES14" s="6">
        <v>6</v>
      </c>
      <c r="ET14" s="6">
        <v>6</v>
      </c>
      <c r="EU14" s="6">
        <v>100</v>
      </c>
      <c r="EV14" s="6">
        <v>100</v>
      </c>
      <c r="EW14" s="6">
        <v>165</v>
      </c>
      <c r="EX14" s="53">
        <v>165</v>
      </c>
      <c r="EY14" s="56"/>
      <c r="EZ14" s="6"/>
      <c r="FA14" s="6"/>
      <c r="FB14" s="6"/>
      <c r="FC14" s="6"/>
      <c r="FD14" s="6"/>
      <c r="FE14" s="6"/>
      <c r="FF14" s="6"/>
    </row>
    <row r="15" spans="1:162" s="2" customFormat="1" x14ac:dyDescent="0.25">
      <c r="A15" s="6" t="s">
        <v>145</v>
      </c>
      <c r="B15" s="53" t="s">
        <v>1126</v>
      </c>
      <c r="C15" s="56"/>
      <c r="D15" s="6"/>
      <c r="E15" s="6"/>
      <c r="F15" s="6"/>
      <c r="G15" s="6"/>
      <c r="H15" s="6"/>
      <c r="I15" s="6"/>
      <c r="J15" s="53"/>
      <c r="K15" s="56"/>
      <c r="L15" s="6"/>
      <c r="M15" s="6"/>
      <c r="N15" s="6"/>
      <c r="O15" s="6"/>
      <c r="P15" s="6"/>
      <c r="Q15" s="6"/>
      <c r="R15" s="53"/>
      <c r="S15" s="56"/>
      <c r="T15" s="6"/>
      <c r="U15" s="6"/>
      <c r="V15" s="6"/>
      <c r="W15" s="6"/>
      <c r="X15" s="6"/>
      <c r="Y15" s="6"/>
      <c r="Z15" s="53"/>
      <c r="AA15" s="56"/>
      <c r="AB15" s="6"/>
      <c r="AC15" s="6"/>
      <c r="AD15" s="6"/>
      <c r="AE15" s="6"/>
      <c r="AF15" s="6"/>
      <c r="AG15" s="6"/>
      <c r="AH15" s="53"/>
      <c r="AI15" s="56"/>
      <c r="AJ15" s="6"/>
      <c r="AK15" s="6"/>
      <c r="AL15" s="6"/>
      <c r="AM15" s="6"/>
      <c r="AN15" s="6"/>
      <c r="AO15" s="6"/>
      <c r="AP15" s="53"/>
      <c r="AQ15" s="56"/>
      <c r="AR15" s="6"/>
      <c r="AS15" s="6"/>
      <c r="AT15" s="6"/>
      <c r="AU15" s="6"/>
      <c r="AV15" s="6"/>
      <c r="AW15" s="6"/>
      <c r="AX15" s="53"/>
      <c r="AY15" s="56"/>
      <c r="AZ15" s="6"/>
      <c r="BA15" s="6"/>
      <c r="BB15" s="6"/>
      <c r="BC15" s="6"/>
      <c r="BD15" s="6"/>
      <c r="BE15" s="6"/>
      <c r="BF15" s="53"/>
      <c r="BG15" s="56"/>
      <c r="BH15" s="6"/>
      <c r="BI15" s="6"/>
      <c r="BJ15" s="6"/>
      <c r="BK15" s="6"/>
      <c r="BL15" s="6"/>
      <c r="BM15" s="6"/>
      <c r="BN15" s="53"/>
      <c r="BO15" s="56"/>
      <c r="BP15" s="6"/>
      <c r="BQ15" s="6"/>
      <c r="BR15" s="6"/>
      <c r="BS15" s="6"/>
      <c r="BT15" s="6"/>
      <c r="BU15" s="6"/>
      <c r="BV15" s="53"/>
      <c r="BW15" s="56"/>
      <c r="BX15" s="6"/>
      <c r="BY15" s="6"/>
      <c r="BZ15" s="6"/>
      <c r="CA15" s="6"/>
      <c r="CB15" s="6"/>
      <c r="CC15" s="6"/>
      <c r="CD15" s="53"/>
      <c r="CE15" s="56"/>
      <c r="CF15" s="6"/>
      <c r="CG15" s="6"/>
      <c r="CH15" s="6"/>
      <c r="CI15" s="6"/>
      <c r="CJ15" s="6"/>
      <c r="CK15" s="6"/>
      <c r="CL15" s="53"/>
      <c r="CM15" s="56"/>
      <c r="CN15" s="6"/>
      <c r="CO15" s="6"/>
      <c r="CP15" s="6"/>
      <c r="CQ15" s="6"/>
      <c r="CR15" s="6"/>
      <c r="CS15" s="6"/>
      <c r="CT15" s="53"/>
      <c r="CU15" s="56"/>
      <c r="CV15" s="6"/>
      <c r="CW15" s="6"/>
      <c r="CX15" s="6"/>
      <c r="CY15" s="6"/>
      <c r="CZ15" s="6"/>
      <c r="DA15" s="6"/>
      <c r="DB15" s="53"/>
      <c r="DC15" s="56"/>
      <c r="DD15" s="6"/>
      <c r="DE15" s="6"/>
      <c r="DF15" s="6"/>
      <c r="DG15" s="6"/>
      <c r="DH15" s="6"/>
      <c r="DI15" s="6"/>
      <c r="DJ15" s="53"/>
      <c r="DK15" s="56"/>
      <c r="DL15" s="6"/>
      <c r="DM15" s="6"/>
      <c r="DN15" s="6"/>
      <c r="DO15" s="6"/>
      <c r="DP15" s="6"/>
      <c r="DQ15" s="6"/>
      <c r="DR15" s="53"/>
      <c r="DS15" s="56"/>
      <c r="DT15" s="6"/>
      <c r="DU15" s="6"/>
      <c r="DV15" s="6"/>
      <c r="DW15" s="6"/>
      <c r="DX15" s="6"/>
      <c r="DY15" s="6"/>
      <c r="DZ15" s="53"/>
      <c r="EA15" s="56"/>
      <c r="EB15" s="6"/>
      <c r="EC15" s="6"/>
      <c r="ED15" s="6"/>
      <c r="EE15" s="6"/>
      <c r="EF15" s="6"/>
      <c r="EG15" s="6"/>
      <c r="EH15" s="53"/>
      <c r="EI15" s="56"/>
      <c r="EJ15" s="6"/>
      <c r="EK15" s="6"/>
      <c r="EL15" s="6"/>
      <c r="EM15" s="6"/>
      <c r="EN15" s="6"/>
      <c r="EO15" s="6"/>
      <c r="EP15" s="53"/>
      <c r="EQ15" s="56"/>
      <c r="ER15" s="6"/>
      <c r="ES15" s="6"/>
      <c r="ET15" s="6"/>
      <c r="EU15" s="6"/>
      <c r="EV15" s="6"/>
      <c r="EW15" s="6"/>
      <c r="EX15" s="53"/>
      <c r="EY15" s="56"/>
      <c r="EZ15" s="6"/>
      <c r="FA15" s="6"/>
      <c r="FB15" s="6"/>
      <c r="FC15" s="6"/>
      <c r="FD15" s="6"/>
      <c r="FE15" s="6"/>
      <c r="FF15" s="6"/>
    </row>
    <row r="16" spans="1:162" s="2" customFormat="1" x14ac:dyDescent="0.25">
      <c r="A16" s="6" t="s">
        <v>126</v>
      </c>
      <c r="B16" s="53" t="s">
        <v>1126</v>
      </c>
      <c r="C16" s="56"/>
      <c r="D16" s="6"/>
      <c r="E16" s="6"/>
      <c r="F16" s="6"/>
      <c r="G16" s="6"/>
      <c r="H16" s="6"/>
      <c r="I16" s="6"/>
      <c r="J16" s="53"/>
      <c r="K16" s="56" t="s">
        <v>515</v>
      </c>
      <c r="L16" s="6" t="s">
        <v>516</v>
      </c>
      <c r="M16" s="6">
        <v>155</v>
      </c>
      <c r="N16" s="6">
        <v>154</v>
      </c>
      <c r="O16" s="6">
        <v>100</v>
      </c>
      <c r="P16" s="6">
        <v>125</v>
      </c>
      <c r="Q16" s="6">
        <v>75</v>
      </c>
      <c r="R16" s="53">
        <v>200</v>
      </c>
      <c r="S16" s="56"/>
      <c r="T16" s="6"/>
      <c r="U16" s="6"/>
      <c r="V16" s="6"/>
      <c r="W16" s="6"/>
      <c r="X16" s="6"/>
      <c r="Y16" s="6"/>
      <c r="Z16" s="53"/>
      <c r="AA16" s="56"/>
      <c r="AB16" s="6"/>
      <c r="AC16" s="6">
        <v>49</v>
      </c>
      <c r="AD16" s="6">
        <v>22</v>
      </c>
      <c r="AE16" s="6">
        <v>200</v>
      </c>
      <c r="AF16" s="6">
        <v>200</v>
      </c>
      <c r="AG16" s="6">
        <v>0</v>
      </c>
      <c r="AH16" s="53">
        <v>0</v>
      </c>
      <c r="AI16" s="56"/>
      <c r="AJ16" s="6"/>
      <c r="AK16" s="6"/>
      <c r="AL16" s="6"/>
      <c r="AM16" s="6"/>
      <c r="AN16" s="6"/>
      <c r="AO16" s="6"/>
      <c r="AP16" s="53"/>
      <c r="AQ16" s="56"/>
      <c r="AR16" s="6"/>
      <c r="AS16" s="6"/>
      <c r="AT16" s="6"/>
      <c r="AU16" s="6"/>
      <c r="AV16" s="6"/>
      <c r="AW16" s="6"/>
      <c r="AX16" s="53"/>
      <c r="AY16" s="56"/>
      <c r="AZ16" s="6"/>
      <c r="BA16" s="6"/>
      <c r="BB16" s="6"/>
      <c r="BC16" s="6"/>
      <c r="BD16" s="6"/>
      <c r="BE16" s="6"/>
      <c r="BF16" s="53"/>
      <c r="BG16" s="56"/>
      <c r="BH16" s="6"/>
      <c r="BI16" s="6"/>
      <c r="BJ16" s="6"/>
      <c r="BK16" s="6"/>
      <c r="BL16" s="6"/>
      <c r="BM16" s="6"/>
      <c r="BN16" s="53"/>
      <c r="BO16" s="56" t="s">
        <v>515</v>
      </c>
      <c r="BP16" s="6" t="s">
        <v>516</v>
      </c>
      <c r="BQ16" s="6">
        <v>31</v>
      </c>
      <c r="BR16" s="6">
        <v>31</v>
      </c>
      <c r="BS16" s="6">
        <v>0</v>
      </c>
      <c r="BT16" s="6">
        <v>0</v>
      </c>
      <c r="BU16" s="6">
        <v>200</v>
      </c>
      <c r="BV16" s="53">
        <v>400</v>
      </c>
      <c r="BW16" s="56" t="s">
        <v>515</v>
      </c>
      <c r="BX16" s="6" t="s">
        <v>516</v>
      </c>
      <c r="BY16" s="6">
        <v>42</v>
      </c>
      <c r="BZ16" s="6">
        <v>31</v>
      </c>
      <c r="CA16" s="6">
        <v>100</v>
      </c>
      <c r="CB16" s="6">
        <v>125</v>
      </c>
      <c r="CC16" s="6">
        <v>75</v>
      </c>
      <c r="CD16" s="53">
        <v>200</v>
      </c>
      <c r="CE16" s="56"/>
      <c r="CF16" s="6"/>
      <c r="CG16" s="6"/>
      <c r="CH16" s="6"/>
      <c r="CI16" s="6"/>
      <c r="CJ16" s="6"/>
      <c r="CK16" s="6"/>
      <c r="CL16" s="53"/>
      <c r="CM16" s="56"/>
      <c r="CN16" s="6"/>
      <c r="CO16" s="6">
        <v>11</v>
      </c>
      <c r="CP16" s="6">
        <v>0</v>
      </c>
      <c r="CQ16" s="6">
        <v>0</v>
      </c>
      <c r="CR16" s="6">
        <v>0</v>
      </c>
      <c r="CS16" s="6">
        <v>0</v>
      </c>
      <c r="CT16" s="53">
        <v>0</v>
      </c>
      <c r="CU16" s="56" t="s">
        <v>515</v>
      </c>
      <c r="CV16" s="6" t="s">
        <v>516</v>
      </c>
      <c r="CW16" s="6">
        <v>72</v>
      </c>
      <c r="CX16" s="6">
        <v>72</v>
      </c>
      <c r="CY16" s="6">
        <v>0</v>
      </c>
      <c r="CZ16" s="6">
        <v>200</v>
      </c>
      <c r="DA16" s="6">
        <v>150</v>
      </c>
      <c r="DB16" s="53">
        <v>150</v>
      </c>
      <c r="DC16" s="56"/>
      <c r="DD16" s="6"/>
      <c r="DE16" s="6"/>
      <c r="DF16" s="6"/>
      <c r="DG16" s="6"/>
      <c r="DH16" s="6"/>
      <c r="DI16" s="6"/>
      <c r="DJ16" s="53"/>
      <c r="DK16" s="56"/>
      <c r="DL16" s="6"/>
      <c r="DM16" s="6"/>
      <c r="DN16" s="6"/>
      <c r="DO16" s="6"/>
      <c r="DP16" s="6"/>
      <c r="DQ16" s="6"/>
      <c r="DR16" s="53"/>
      <c r="DS16" s="56"/>
      <c r="DT16" s="6"/>
      <c r="DU16" s="6">
        <v>1</v>
      </c>
      <c r="DV16" s="6">
        <v>1</v>
      </c>
      <c r="DW16" s="6">
        <v>0</v>
      </c>
      <c r="DX16" s="6">
        <v>0</v>
      </c>
      <c r="DY16" s="6">
        <v>0</v>
      </c>
      <c r="DZ16" s="53">
        <v>0</v>
      </c>
      <c r="EA16" s="56"/>
      <c r="EB16" s="6"/>
      <c r="EC16" s="6"/>
      <c r="ED16" s="6"/>
      <c r="EE16" s="6"/>
      <c r="EF16" s="6"/>
      <c r="EG16" s="6"/>
      <c r="EH16" s="53"/>
      <c r="EI16" s="56"/>
      <c r="EJ16" s="6"/>
      <c r="EK16" s="6"/>
      <c r="EL16" s="6"/>
      <c r="EM16" s="6"/>
      <c r="EN16" s="6"/>
      <c r="EO16" s="6"/>
      <c r="EP16" s="53"/>
      <c r="EQ16" s="56"/>
      <c r="ER16" s="6" t="s">
        <v>516</v>
      </c>
      <c r="ES16" s="6">
        <v>14</v>
      </c>
      <c r="ET16" s="6">
        <v>0</v>
      </c>
      <c r="EU16" s="6">
        <v>0</v>
      </c>
      <c r="EV16" s="6">
        <v>0</v>
      </c>
      <c r="EW16" s="6">
        <v>100</v>
      </c>
      <c r="EX16" s="53">
        <v>100</v>
      </c>
      <c r="EY16" s="56"/>
      <c r="EZ16" s="6"/>
      <c r="FA16" s="6"/>
      <c r="FB16" s="6"/>
      <c r="FC16" s="6"/>
      <c r="FD16" s="6"/>
      <c r="FE16" s="6"/>
      <c r="FF16" s="6"/>
    </row>
    <row r="17" spans="1:162" s="2" customFormat="1" x14ac:dyDescent="0.25">
      <c r="A17" s="6" t="s">
        <v>246</v>
      </c>
      <c r="B17" s="53" t="s">
        <v>1126</v>
      </c>
      <c r="C17" s="56"/>
      <c r="D17" s="6"/>
      <c r="E17" s="6"/>
      <c r="F17" s="6"/>
      <c r="G17" s="6"/>
      <c r="H17" s="6"/>
      <c r="I17" s="6"/>
      <c r="J17" s="53"/>
      <c r="K17" s="56" t="s">
        <v>515</v>
      </c>
      <c r="L17" s="6" t="s">
        <v>516</v>
      </c>
      <c r="M17" s="6">
        <v>73</v>
      </c>
      <c r="N17" s="6">
        <v>65</v>
      </c>
      <c r="O17" s="6">
        <v>0</v>
      </c>
      <c r="P17" s="6">
        <v>100</v>
      </c>
      <c r="Q17" s="6">
        <v>95</v>
      </c>
      <c r="R17" s="53">
        <v>100</v>
      </c>
      <c r="S17" s="56"/>
      <c r="T17" s="6"/>
      <c r="U17" s="6"/>
      <c r="V17" s="6"/>
      <c r="W17" s="6"/>
      <c r="X17" s="6"/>
      <c r="Y17" s="6"/>
      <c r="Z17" s="53"/>
      <c r="AA17" s="56" t="s">
        <v>515</v>
      </c>
      <c r="AB17" s="6"/>
      <c r="AC17" s="6">
        <v>30</v>
      </c>
      <c r="AD17" s="6">
        <v>15</v>
      </c>
      <c r="AE17" s="6">
        <v>0</v>
      </c>
      <c r="AF17" s="6">
        <v>100</v>
      </c>
      <c r="AG17" s="6">
        <v>105</v>
      </c>
      <c r="AH17" s="53">
        <v>105</v>
      </c>
      <c r="AI17" s="56"/>
      <c r="AJ17" s="6"/>
      <c r="AK17" s="6"/>
      <c r="AL17" s="6"/>
      <c r="AM17" s="6"/>
      <c r="AN17" s="6"/>
      <c r="AO17" s="6"/>
      <c r="AP17" s="53"/>
      <c r="AQ17" s="56"/>
      <c r="AR17" s="6"/>
      <c r="AS17" s="6"/>
      <c r="AT17" s="6"/>
      <c r="AU17" s="6"/>
      <c r="AV17" s="6"/>
      <c r="AW17" s="6"/>
      <c r="AX17" s="53"/>
      <c r="AY17" s="56"/>
      <c r="AZ17" s="6"/>
      <c r="BA17" s="6"/>
      <c r="BB17" s="6"/>
      <c r="BC17" s="6"/>
      <c r="BD17" s="6"/>
      <c r="BE17" s="6"/>
      <c r="BF17" s="53"/>
      <c r="BG17" s="56"/>
      <c r="BH17" s="6"/>
      <c r="BI17" s="6"/>
      <c r="BJ17" s="6"/>
      <c r="BK17" s="6"/>
      <c r="BL17" s="6"/>
      <c r="BM17" s="6"/>
      <c r="BN17" s="53"/>
      <c r="BO17" s="56"/>
      <c r="BP17" s="6" t="s">
        <v>516</v>
      </c>
      <c r="BQ17" s="6">
        <v>11</v>
      </c>
      <c r="BR17" s="6">
        <v>11</v>
      </c>
      <c r="BS17" s="6">
        <v>0</v>
      </c>
      <c r="BT17" s="6">
        <v>100</v>
      </c>
      <c r="BU17" s="6">
        <v>100</v>
      </c>
      <c r="BV17" s="53">
        <v>100</v>
      </c>
      <c r="BW17" s="56"/>
      <c r="BX17" s="6" t="s">
        <v>516</v>
      </c>
      <c r="BY17" s="6">
        <v>16</v>
      </c>
      <c r="BZ17" s="6">
        <v>16</v>
      </c>
      <c r="CA17" s="6">
        <v>0</v>
      </c>
      <c r="CB17" s="6">
        <v>100</v>
      </c>
      <c r="CC17" s="6">
        <v>100</v>
      </c>
      <c r="CD17" s="53">
        <v>130</v>
      </c>
      <c r="CE17" s="56"/>
      <c r="CF17" s="6"/>
      <c r="CG17" s="6"/>
      <c r="CH17" s="6"/>
      <c r="CI17" s="6"/>
      <c r="CJ17" s="6"/>
      <c r="CK17" s="6"/>
      <c r="CL17" s="53"/>
      <c r="CM17" s="56"/>
      <c r="CN17" s="6"/>
      <c r="CO17" s="6"/>
      <c r="CP17" s="6"/>
      <c r="CQ17" s="6"/>
      <c r="CR17" s="6"/>
      <c r="CS17" s="6"/>
      <c r="CT17" s="53"/>
      <c r="CU17" s="56"/>
      <c r="CV17" s="6" t="s">
        <v>516</v>
      </c>
      <c r="CW17" s="6">
        <v>17</v>
      </c>
      <c r="CX17" s="6">
        <v>19</v>
      </c>
      <c r="CY17" s="6">
        <v>0</v>
      </c>
      <c r="CZ17" s="6">
        <v>100</v>
      </c>
      <c r="DA17" s="6">
        <v>120</v>
      </c>
      <c r="DB17" s="53">
        <v>120</v>
      </c>
      <c r="DC17" s="56"/>
      <c r="DD17" s="6" t="s">
        <v>516</v>
      </c>
      <c r="DE17" s="6">
        <v>14</v>
      </c>
      <c r="DF17" s="6">
        <v>14</v>
      </c>
      <c r="DG17" s="6">
        <v>0</v>
      </c>
      <c r="DH17" s="6">
        <v>100</v>
      </c>
      <c r="DI17" s="6">
        <v>100</v>
      </c>
      <c r="DJ17" s="53">
        <v>100</v>
      </c>
      <c r="DK17" s="56"/>
      <c r="DL17" s="6"/>
      <c r="DM17" s="6"/>
      <c r="DN17" s="6"/>
      <c r="DO17" s="6"/>
      <c r="DP17" s="6"/>
      <c r="DQ17" s="6"/>
      <c r="DR17" s="53"/>
      <c r="DS17" s="56"/>
      <c r="DT17" s="6"/>
      <c r="DU17" s="6"/>
      <c r="DV17" s="6"/>
      <c r="DW17" s="6"/>
      <c r="DX17" s="6"/>
      <c r="DY17" s="6"/>
      <c r="DZ17" s="53"/>
      <c r="EA17" s="56"/>
      <c r="EB17" s="6"/>
      <c r="EC17" s="6"/>
      <c r="ED17" s="6"/>
      <c r="EE17" s="6"/>
      <c r="EF17" s="6"/>
      <c r="EG17" s="6"/>
      <c r="EH17" s="53"/>
      <c r="EI17" s="56"/>
      <c r="EJ17" s="6"/>
      <c r="EK17" s="6"/>
      <c r="EL17" s="6"/>
      <c r="EM17" s="6"/>
      <c r="EN17" s="6"/>
      <c r="EO17" s="6"/>
      <c r="EP17" s="53"/>
      <c r="EQ17" s="56"/>
      <c r="ER17" s="6"/>
      <c r="ES17" s="6"/>
      <c r="ET17" s="6"/>
      <c r="EU17" s="6"/>
      <c r="EV17" s="6"/>
      <c r="EW17" s="6"/>
      <c r="EX17" s="53"/>
      <c r="EY17" s="56"/>
      <c r="EZ17" s="6"/>
      <c r="FA17" s="6"/>
      <c r="FB17" s="6"/>
      <c r="FC17" s="6"/>
      <c r="FD17" s="6"/>
      <c r="FE17" s="6"/>
      <c r="FF17" s="6"/>
    </row>
    <row r="18" spans="1:162" s="2" customFormat="1" x14ac:dyDescent="0.25">
      <c r="A18" s="6" t="s">
        <v>476</v>
      </c>
      <c r="B18" s="53" t="s">
        <v>1126</v>
      </c>
      <c r="C18" s="56"/>
      <c r="D18" s="6"/>
      <c r="E18" s="6"/>
      <c r="F18" s="6"/>
      <c r="G18" s="6"/>
      <c r="H18" s="6"/>
      <c r="I18" s="6"/>
      <c r="J18" s="53"/>
      <c r="K18" s="56"/>
      <c r="L18" s="6" t="s">
        <v>516</v>
      </c>
      <c r="M18" s="6">
        <v>93</v>
      </c>
      <c r="N18" s="6">
        <v>93</v>
      </c>
      <c r="O18" s="6">
        <v>100</v>
      </c>
      <c r="P18" s="6">
        <v>100</v>
      </c>
      <c r="Q18" s="6">
        <v>0</v>
      </c>
      <c r="R18" s="53">
        <v>0</v>
      </c>
      <c r="S18" s="56" t="s">
        <v>515</v>
      </c>
      <c r="T18" s="6" t="s">
        <v>516</v>
      </c>
      <c r="U18" s="6">
        <v>4</v>
      </c>
      <c r="V18" s="6">
        <v>4</v>
      </c>
      <c r="W18" s="6">
        <v>0</v>
      </c>
      <c r="X18" s="6">
        <v>0</v>
      </c>
      <c r="Y18" s="6">
        <v>100</v>
      </c>
      <c r="Z18" s="53">
        <v>100</v>
      </c>
      <c r="AA18" s="56"/>
      <c r="AB18" s="6" t="s">
        <v>516</v>
      </c>
      <c r="AC18" s="6">
        <v>22</v>
      </c>
      <c r="AD18" s="6">
        <v>20</v>
      </c>
      <c r="AE18" s="6">
        <v>100</v>
      </c>
      <c r="AF18" s="6">
        <v>100</v>
      </c>
      <c r="AG18" s="6">
        <v>0</v>
      </c>
      <c r="AH18" s="53">
        <v>0</v>
      </c>
      <c r="AI18" s="56"/>
      <c r="AJ18" s="6"/>
      <c r="AK18" s="6"/>
      <c r="AL18" s="6"/>
      <c r="AM18" s="6"/>
      <c r="AN18" s="6"/>
      <c r="AO18" s="6"/>
      <c r="AP18" s="53"/>
      <c r="AQ18" s="56" t="s">
        <v>515</v>
      </c>
      <c r="AR18" s="6"/>
      <c r="AS18" s="6">
        <v>500</v>
      </c>
      <c r="AT18" s="6">
        <v>96</v>
      </c>
      <c r="AU18" s="6">
        <v>75</v>
      </c>
      <c r="AV18" s="6">
        <v>75</v>
      </c>
      <c r="AW18" s="6">
        <v>0</v>
      </c>
      <c r="AX18" s="53">
        <v>0</v>
      </c>
      <c r="AY18" s="56" t="s">
        <v>515</v>
      </c>
      <c r="AZ18" s="6" t="s">
        <v>516</v>
      </c>
      <c r="BA18" s="6">
        <v>2</v>
      </c>
      <c r="BB18" s="6">
        <v>10</v>
      </c>
      <c r="BC18" s="6">
        <v>0</v>
      </c>
      <c r="BD18" s="6">
        <v>0</v>
      </c>
      <c r="BE18" s="6">
        <v>100</v>
      </c>
      <c r="BF18" s="53">
        <v>100</v>
      </c>
      <c r="BG18" s="56"/>
      <c r="BH18" s="6"/>
      <c r="BI18" s="6"/>
      <c r="BJ18" s="6"/>
      <c r="BK18" s="6"/>
      <c r="BL18" s="6"/>
      <c r="BM18" s="6"/>
      <c r="BN18" s="53"/>
      <c r="BO18" s="56"/>
      <c r="BP18" s="6"/>
      <c r="BQ18" s="6"/>
      <c r="BR18" s="6"/>
      <c r="BS18" s="6"/>
      <c r="BT18" s="6"/>
      <c r="BU18" s="6"/>
      <c r="BV18" s="53"/>
      <c r="BW18" s="56"/>
      <c r="BX18" s="6" t="s">
        <v>516</v>
      </c>
      <c r="BY18" s="6">
        <v>18</v>
      </c>
      <c r="BZ18" s="6">
        <v>21</v>
      </c>
      <c r="CA18" s="6">
        <v>100</v>
      </c>
      <c r="CB18" s="6">
        <v>100</v>
      </c>
      <c r="CC18" s="6">
        <v>0</v>
      </c>
      <c r="CD18" s="53">
        <v>0</v>
      </c>
      <c r="CE18" s="56"/>
      <c r="CF18" s="6"/>
      <c r="CG18" s="6"/>
      <c r="CH18" s="6"/>
      <c r="CI18" s="6"/>
      <c r="CJ18" s="6"/>
      <c r="CK18" s="6"/>
      <c r="CL18" s="53"/>
      <c r="CM18" s="56"/>
      <c r="CN18" s="6"/>
      <c r="CO18" s="6"/>
      <c r="CP18" s="6"/>
      <c r="CQ18" s="6"/>
      <c r="CR18" s="6"/>
      <c r="CS18" s="6"/>
      <c r="CT18" s="53"/>
      <c r="CU18" s="56"/>
      <c r="CV18" s="6" t="s">
        <v>516</v>
      </c>
      <c r="CW18" s="6">
        <v>18</v>
      </c>
      <c r="CX18" s="6">
        <v>52</v>
      </c>
      <c r="CY18" s="6">
        <v>0</v>
      </c>
      <c r="CZ18" s="6">
        <v>0</v>
      </c>
      <c r="DA18" s="6">
        <v>100</v>
      </c>
      <c r="DB18" s="53">
        <v>100</v>
      </c>
      <c r="DC18" s="56"/>
      <c r="DD18" s="6"/>
      <c r="DE18" s="6"/>
      <c r="DF18" s="6"/>
      <c r="DG18" s="6"/>
      <c r="DH18" s="6"/>
      <c r="DI18" s="6"/>
      <c r="DJ18" s="53"/>
      <c r="DK18" s="56"/>
      <c r="DL18" s="6"/>
      <c r="DM18" s="6"/>
      <c r="DN18" s="6"/>
      <c r="DO18" s="6"/>
      <c r="DP18" s="6"/>
      <c r="DQ18" s="6"/>
      <c r="DR18" s="53"/>
      <c r="DS18" s="56"/>
      <c r="DT18" s="6"/>
      <c r="DU18" s="6"/>
      <c r="DV18" s="6"/>
      <c r="DW18" s="6"/>
      <c r="DX18" s="6"/>
      <c r="DY18" s="6"/>
      <c r="DZ18" s="53"/>
      <c r="EA18" s="56"/>
      <c r="EB18" s="6"/>
      <c r="EC18" s="6"/>
      <c r="ED18" s="6"/>
      <c r="EE18" s="6"/>
      <c r="EF18" s="6"/>
      <c r="EG18" s="6"/>
      <c r="EH18" s="53"/>
      <c r="EI18" s="56"/>
      <c r="EJ18" s="6"/>
      <c r="EK18" s="6"/>
      <c r="EL18" s="6"/>
      <c r="EM18" s="6"/>
      <c r="EN18" s="6"/>
      <c r="EO18" s="6"/>
      <c r="EP18" s="53"/>
      <c r="EQ18" s="56" t="s">
        <v>515</v>
      </c>
      <c r="ER18" s="6" t="s">
        <v>516</v>
      </c>
      <c r="ES18" s="6">
        <v>4</v>
      </c>
      <c r="ET18" s="6">
        <v>4</v>
      </c>
      <c r="EU18" s="6">
        <v>0</v>
      </c>
      <c r="EV18" s="6">
        <v>0</v>
      </c>
      <c r="EW18" s="6">
        <v>100</v>
      </c>
      <c r="EX18" s="53">
        <v>100</v>
      </c>
      <c r="EY18" s="56"/>
      <c r="EZ18" s="6"/>
      <c r="FA18" s="6"/>
      <c r="FB18" s="6"/>
      <c r="FC18" s="6"/>
      <c r="FD18" s="6"/>
      <c r="FE18" s="6"/>
      <c r="FF18" s="6"/>
    </row>
    <row r="19" spans="1:162" s="2" customFormat="1" x14ac:dyDescent="0.25">
      <c r="A19" s="6" t="s">
        <v>137</v>
      </c>
      <c r="B19" s="53" t="s">
        <v>1126</v>
      </c>
      <c r="C19" s="56"/>
      <c r="D19" s="6"/>
      <c r="E19" s="6"/>
      <c r="F19" s="6"/>
      <c r="G19" s="6"/>
      <c r="H19" s="6"/>
      <c r="I19" s="6"/>
      <c r="J19" s="53"/>
      <c r="K19" s="56" t="s">
        <v>515</v>
      </c>
      <c r="L19" s="6" t="s">
        <v>516</v>
      </c>
      <c r="M19" s="6">
        <v>32</v>
      </c>
      <c r="N19" s="6">
        <v>32</v>
      </c>
      <c r="O19" s="6">
        <v>100</v>
      </c>
      <c r="P19" s="6">
        <v>150</v>
      </c>
      <c r="Q19" s="6">
        <v>100</v>
      </c>
      <c r="R19" s="53">
        <v>150</v>
      </c>
      <c r="S19" s="56"/>
      <c r="T19" s="6"/>
      <c r="U19" s="6"/>
      <c r="V19" s="6"/>
      <c r="W19" s="6"/>
      <c r="X19" s="6"/>
      <c r="Y19" s="6"/>
      <c r="Z19" s="53"/>
      <c r="AA19" s="56" t="s">
        <v>515</v>
      </c>
      <c r="AB19" s="6"/>
      <c r="AC19" s="6">
        <v>20</v>
      </c>
      <c r="AD19" s="6">
        <v>10</v>
      </c>
      <c r="AE19" s="6">
        <v>100</v>
      </c>
      <c r="AF19" s="6">
        <v>100</v>
      </c>
      <c r="AG19" s="6">
        <v>100</v>
      </c>
      <c r="AH19" s="53">
        <v>100</v>
      </c>
      <c r="AI19" s="56"/>
      <c r="AJ19" s="6"/>
      <c r="AK19" s="6"/>
      <c r="AL19" s="6"/>
      <c r="AM19" s="6"/>
      <c r="AN19" s="6"/>
      <c r="AO19" s="6"/>
      <c r="AP19" s="53"/>
      <c r="AQ19" s="56"/>
      <c r="AR19" s="6"/>
      <c r="AS19" s="6"/>
      <c r="AT19" s="6"/>
      <c r="AU19" s="6"/>
      <c r="AV19" s="6"/>
      <c r="AW19" s="6"/>
      <c r="AX19" s="53"/>
      <c r="AY19" s="56"/>
      <c r="AZ19" s="6"/>
      <c r="BA19" s="6"/>
      <c r="BB19" s="6"/>
      <c r="BC19" s="6"/>
      <c r="BD19" s="6"/>
      <c r="BE19" s="6"/>
      <c r="BF19" s="53"/>
      <c r="BG19" s="56"/>
      <c r="BH19" s="6"/>
      <c r="BI19" s="6"/>
      <c r="BJ19" s="6"/>
      <c r="BK19" s="6"/>
      <c r="BL19" s="6"/>
      <c r="BM19" s="6"/>
      <c r="BN19" s="53"/>
      <c r="BO19" s="56"/>
      <c r="BP19" s="6"/>
      <c r="BQ19" s="6"/>
      <c r="BR19" s="6"/>
      <c r="BS19" s="6"/>
      <c r="BT19" s="6"/>
      <c r="BU19" s="6"/>
      <c r="BV19" s="53"/>
      <c r="BW19" s="56" t="s">
        <v>515</v>
      </c>
      <c r="BX19" s="6" t="s">
        <v>516</v>
      </c>
      <c r="BY19" s="6">
        <v>20</v>
      </c>
      <c r="BZ19" s="6">
        <v>20</v>
      </c>
      <c r="CA19" s="6">
        <v>100</v>
      </c>
      <c r="CB19" s="6">
        <v>150</v>
      </c>
      <c r="CC19" s="6">
        <v>100</v>
      </c>
      <c r="CD19" s="53">
        <v>150</v>
      </c>
      <c r="CE19" s="56"/>
      <c r="CF19" s="6"/>
      <c r="CG19" s="6"/>
      <c r="CH19" s="6"/>
      <c r="CI19" s="6"/>
      <c r="CJ19" s="6"/>
      <c r="CK19" s="6"/>
      <c r="CL19" s="53"/>
      <c r="CM19" s="56" t="s">
        <v>515</v>
      </c>
      <c r="CN19" s="6"/>
      <c r="CO19" s="6">
        <v>1</v>
      </c>
      <c r="CP19" s="6">
        <v>4</v>
      </c>
      <c r="CQ19" s="6">
        <v>0</v>
      </c>
      <c r="CR19" s="6">
        <v>0</v>
      </c>
      <c r="CS19" s="6">
        <v>0</v>
      </c>
      <c r="CT19" s="53">
        <v>0</v>
      </c>
      <c r="CU19" s="56" t="s">
        <v>515</v>
      </c>
      <c r="CV19" s="6" t="s">
        <v>516</v>
      </c>
      <c r="CW19" s="6">
        <v>20</v>
      </c>
      <c r="CX19" s="6">
        <v>20</v>
      </c>
      <c r="CY19" s="6">
        <v>100</v>
      </c>
      <c r="CZ19" s="6">
        <v>100</v>
      </c>
      <c r="DA19" s="6">
        <v>100</v>
      </c>
      <c r="DB19" s="53">
        <v>100</v>
      </c>
      <c r="DC19" s="56"/>
      <c r="DD19" s="6"/>
      <c r="DE19" s="6"/>
      <c r="DF19" s="6"/>
      <c r="DG19" s="6"/>
      <c r="DH19" s="6"/>
      <c r="DI19" s="6"/>
      <c r="DJ19" s="53"/>
      <c r="DK19" s="56"/>
      <c r="DL19" s="6"/>
      <c r="DM19" s="6"/>
      <c r="DN19" s="6"/>
      <c r="DO19" s="6"/>
      <c r="DP19" s="6"/>
      <c r="DQ19" s="6"/>
      <c r="DR19" s="53"/>
      <c r="DS19" s="56"/>
      <c r="DT19" s="6"/>
      <c r="DU19" s="6"/>
      <c r="DV19" s="6"/>
      <c r="DW19" s="6"/>
      <c r="DX19" s="6"/>
      <c r="DY19" s="6"/>
      <c r="DZ19" s="53"/>
      <c r="EA19" s="56"/>
      <c r="EB19" s="6"/>
      <c r="EC19" s="6"/>
      <c r="ED19" s="6"/>
      <c r="EE19" s="6"/>
      <c r="EF19" s="6"/>
      <c r="EG19" s="6"/>
      <c r="EH19" s="53"/>
      <c r="EI19" s="56"/>
      <c r="EJ19" s="6"/>
      <c r="EK19" s="6"/>
      <c r="EL19" s="6"/>
      <c r="EM19" s="6"/>
      <c r="EN19" s="6"/>
      <c r="EO19" s="6"/>
      <c r="EP19" s="53"/>
      <c r="EQ19" s="56"/>
      <c r="ER19" s="6"/>
      <c r="ES19" s="6"/>
      <c r="ET19" s="6"/>
      <c r="EU19" s="6"/>
      <c r="EV19" s="6"/>
      <c r="EW19" s="6"/>
      <c r="EX19" s="53"/>
      <c r="EY19" s="56"/>
      <c r="EZ19" s="6"/>
      <c r="FA19" s="6"/>
      <c r="FB19" s="6"/>
      <c r="FC19" s="6"/>
      <c r="FD19" s="6"/>
      <c r="FE19" s="6"/>
      <c r="FF19" s="6"/>
    </row>
    <row r="20" spans="1:162" s="2" customFormat="1" x14ac:dyDescent="0.25">
      <c r="A20" s="6" t="s">
        <v>484</v>
      </c>
      <c r="B20" s="53" t="s">
        <v>1126</v>
      </c>
      <c r="C20" s="56"/>
      <c r="D20" s="6"/>
      <c r="E20" s="6"/>
      <c r="F20" s="6"/>
      <c r="G20" s="6"/>
      <c r="H20" s="6"/>
      <c r="I20" s="6"/>
      <c r="J20" s="53"/>
      <c r="K20" s="56" t="s">
        <v>515</v>
      </c>
      <c r="L20" s="6"/>
      <c r="M20" s="6">
        <v>211</v>
      </c>
      <c r="N20" s="6">
        <v>211</v>
      </c>
      <c r="O20" s="6">
        <v>50</v>
      </c>
      <c r="P20" s="6"/>
      <c r="Q20" s="6"/>
      <c r="R20" s="53"/>
      <c r="S20" s="56"/>
      <c r="T20" s="6"/>
      <c r="U20" s="6"/>
      <c r="V20" s="6"/>
      <c r="W20" s="6"/>
      <c r="X20" s="6"/>
      <c r="Y20" s="6"/>
      <c r="Z20" s="53"/>
      <c r="AA20" s="56"/>
      <c r="AB20" s="6"/>
      <c r="AC20" s="6"/>
      <c r="AD20" s="6"/>
      <c r="AE20" s="6"/>
      <c r="AF20" s="6"/>
      <c r="AG20" s="6"/>
      <c r="AH20" s="53"/>
      <c r="AI20" s="56"/>
      <c r="AJ20" s="6"/>
      <c r="AK20" s="6"/>
      <c r="AL20" s="6"/>
      <c r="AM20" s="6"/>
      <c r="AN20" s="6"/>
      <c r="AO20" s="6"/>
      <c r="AP20" s="53"/>
      <c r="AQ20" s="56" t="s">
        <v>515</v>
      </c>
      <c r="AR20" s="6"/>
      <c r="AS20" s="6">
        <v>14</v>
      </c>
      <c r="AT20" s="6"/>
      <c r="AU20" s="6"/>
      <c r="AV20" s="6">
        <v>0</v>
      </c>
      <c r="AW20" s="6"/>
      <c r="AX20" s="53"/>
      <c r="AY20" s="56" t="s">
        <v>515</v>
      </c>
      <c r="AZ20" s="6"/>
      <c r="BA20" s="6">
        <v>3</v>
      </c>
      <c r="BB20" s="6">
        <v>3</v>
      </c>
      <c r="BC20" s="6"/>
      <c r="BD20" s="6">
        <v>100</v>
      </c>
      <c r="BE20" s="6"/>
      <c r="BF20" s="53"/>
      <c r="BG20" s="56"/>
      <c r="BH20" s="6"/>
      <c r="BI20" s="6"/>
      <c r="BJ20" s="6"/>
      <c r="BK20" s="6"/>
      <c r="BL20" s="6"/>
      <c r="BM20" s="6"/>
      <c r="BN20" s="53"/>
      <c r="BO20" s="56" t="s">
        <v>515</v>
      </c>
      <c r="BP20" s="6" t="s">
        <v>516</v>
      </c>
      <c r="BQ20" s="6">
        <v>4</v>
      </c>
      <c r="BR20" s="6"/>
      <c r="BS20" s="6">
        <v>50</v>
      </c>
      <c r="BT20" s="6">
        <v>100</v>
      </c>
      <c r="BU20" s="6"/>
      <c r="BV20" s="53"/>
      <c r="BW20" s="56" t="s">
        <v>515</v>
      </c>
      <c r="BX20" s="6"/>
      <c r="BY20" s="6">
        <v>0</v>
      </c>
      <c r="BZ20" s="6"/>
      <c r="CA20" s="6"/>
      <c r="CB20" s="6">
        <v>50</v>
      </c>
      <c r="CC20" s="6"/>
      <c r="CD20" s="53"/>
      <c r="CE20" s="56"/>
      <c r="CF20" s="6"/>
      <c r="CG20" s="6"/>
      <c r="CH20" s="6"/>
      <c r="CI20" s="6"/>
      <c r="CJ20" s="6"/>
      <c r="CK20" s="6"/>
      <c r="CL20" s="53"/>
      <c r="CM20" s="56" t="s">
        <v>515</v>
      </c>
      <c r="CN20" s="6" t="s">
        <v>516</v>
      </c>
      <c r="CO20" s="6">
        <v>1</v>
      </c>
      <c r="CP20" s="6">
        <v>15</v>
      </c>
      <c r="CQ20" s="6">
        <v>0</v>
      </c>
      <c r="CR20" s="6"/>
      <c r="CS20" s="6"/>
      <c r="CT20" s="53"/>
      <c r="CU20" s="56" t="s">
        <v>515</v>
      </c>
      <c r="CV20" s="6" t="s">
        <v>516</v>
      </c>
      <c r="CW20" s="6">
        <v>70</v>
      </c>
      <c r="CX20" s="6">
        <v>70</v>
      </c>
      <c r="CY20" s="6">
        <v>75</v>
      </c>
      <c r="CZ20" s="6"/>
      <c r="DA20" s="6"/>
      <c r="DB20" s="53"/>
      <c r="DC20" s="56"/>
      <c r="DD20" s="6"/>
      <c r="DE20" s="6"/>
      <c r="DF20" s="6"/>
      <c r="DG20" s="6"/>
      <c r="DH20" s="6"/>
      <c r="DI20" s="6"/>
      <c r="DJ20" s="53"/>
      <c r="DK20" s="56" t="s">
        <v>515</v>
      </c>
      <c r="DL20" s="6"/>
      <c r="DM20" s="6">
        <v>10</v>
      </c>
      <c r="DN20" s="6">
        <v>10</v>
      </c>
      <c r="DO20" s="6"/>
      <c r="DP20" s="6">
        <v>20</v>
      </c>
      <c r="DQ20" s="6"/>
      <c r="DR20" s="53"/>
      <c r="DS20" s="56"/>
      <c r="DT20" s="6"/>
      <c r="DU20" s="6">
        <v>38</v>
      </c>
      <c r="DV20" s="6">
        <v>38</v>
      </c>
      <c r="DW20" s="6"/>
      <c r="DX20" s="6">
        <v>0</v>
      </c>
      <c r="DY20" s="6"/>
      <c r="DZ20" s="53"/>
      <c r="EA20" s="56"/>
      <c r="EB20" s="6"/>
      <c r="EC20" s="6"/>
      <c r="ED20" s="6"/>
      <c r="EE20" s="6"/>
      <c r="EF20" s="6"/>
      <c r="EG20" s="6"/>
      <c r="EH20" s="53"/>
      <c r="EI20" s="56"/>
      <c r="EJ20" s="6"/>
      <c r="EK20" s="6"/>
      <c r="EL20" s="6"/>
      <c r="EM20" s="6"/>
      <c r="EN20" s="6"/>
      <c r="EO20" s="6"/>
      <c r="EP20" s="53"/>
      <c r="EQ20" s="56" t="s">
        <v>515</v>
      </c>
      <c r="ER20" s="6" t="s">
        <v>516</v>
      </c>
      <c r="ES20" s="6">
        <v>3</v>
      </c>
      <c r="ET20" s="6">
        <v>3</v>
      </c>
      <c r="EU20" s="6"/>
      <c r="EV20" s="6"/>
      <c r="EW20" s="6">
        <v>100</v>
      </c>
      <c r="EX20" s="53"/>
      <c r="EY20" s="56"/>
      <c r="EZ20" s="6"/>
      <c r="FA20" s="6"/>
      <c r="FB20" s="6"/>
      <c r="FC20" s="6"/>
      <c r="FD20" s="6"/>
      <c r="FE20" s="6"/>
      <c r="FF20" s="6"/>
    </row>
    <row r="21" spans="1:162" s="2" customFormat="1" x14ac:dyDescent="0.25">
      <c r="A21" s="6" t="s">
        <v>276</v>
      </c>
      <c r="B21" s="53" t="s">
        <v>1126</v>
      </c>
      <c r="C21" s="56"/>
      <c r="D21" s="6"/>
      <c r="E21" s="6"/>
      <c r="F21" s="6"/>
      <c r="G21" s="6"/>
      <c r="H21" s="6"/>
      <c r="I21" s="6"/>
      <c r="J21" s="53"/>
      <c r="K21" s="56" t="s">
        <v>515</v>
      </c>
      <c r="L21" s="6" t="s">
        <v>516</v>
      </c>
      <c r="M21" s="6">
        <v>153</v>
      </c>
      <c r="N21" s="6">
        <v>153</v>
      </c>
      <c r="O21" s="6">
        <v>55</v>
      </c>
      <c r="P21" s="6">
        <v>55</v>
      </c>
      <c r="Q21" s="6"/>
      <c r="R21" s="53"/>
      <c r="S21" s="56"/>
      <c r="T21" s="6"/>
      <c r="U21" s="6"/>
      <c r="V21" s="6"/>
      <c r="W21" s="6"/>
      <c r="X21" s="6"/>
      <c r="Y21" s="6"/>
      <c r="Z21" s="53"/>
      <c r="AA21" s="56"/>
      <c r="AB21" s="6"/>
      <c r="AC21" s="6"/>
      <c r="AD21" s="6"/>
      <c r="AE21" s="6"/>
      <c r="AF21" s="6"/>
      <c r="AG21" s="6"/>
      <c r="AH21" s="53"/>
      <c r="AI21" s="56"/>
      <c r="AJ21" s="6"/>
      <c r="AK21" s="6"/>
      <c r="AL21" s="6"/>
      <c r="AM21" s="6"/>
      <c r="AN21" s="6"/>
      <c r="AO21" s="6"/>
      <c r="AP21" s="53"/>
      <c r="AQ21" s="56"/>
      <c r="AR21" s="6"/>
      <c r="AS21" s="6"/>
      <c r="AT21" s="6"/>
      <c r="AU21" s="6"/>
      <c r="AV21" s="6"/>
      <c r="AW21" s="6"/>
      <c r="AX21" s="53"/>
      <c r="AY21" s="56"/>
      <c r="AZ21" s="6"/>
      <c r="BA21" s="6"/>
      <c r="BB21" s="6"/>
      <c r="BC21" s="6"/>
      <c r="BD21" s="6"/>
      <c r="BE21" s="6"/>
      <c r="BF21" s="53"/>
      <c r="BG21" s="56"/>
      <c r="BH21" s="6"/>
      <c r="BI21" s="6"/>
      <c r="BJ21" s="6"/>
      <c r="BK21" s="6"/>
      <c r="BL21" s="6"/>
      <c r="BM21" s="6"/>
      <c r="BN21" s="53"/>
      <c r="BO21" s="56"/>
      <c r="BP21" s="6"/>
      <c r="BQ21" s="6"/>
      <c r="BR21" s="6"/>
      <c r="BS21" s="6"/>
      <c r="BT21" s="6"/>
      <c r="BU21" s="6"/>
      <c r="BV21" s="53"/>
      <c r="BW21" s="56"/>
      <c r="BX21" s="6"/>
      <c r="BY21" s="6"/>
      <c r="BZ21" s="6"/>
      <c r="CA21" s="6"/>
      <c r="CB21" s="6"/>
      <c r="CC21" s="6"/>
      <c r="CD21" s="53"/>
      <c r="CE21" s="56"/>
      <c r="CF21" s="6"/>
      <c r="CG21" s="6"/>
      <c r="CH21" s="6"/>
      <c r="CI21" s="6"/>
      <c r="CJ21" s="6"/>
      <c r="CK21" s="6"/>
      <c r="CL21" s="53"/>
      <c r="CM21" s="56"/>
      <c r="CN21" s="6"/>
      <c r="CO21" s="6">
        <v>47</v>
      </c>
      <c r="CP21" s="6">
        <v>376</v>
      </c>
      <c r="CQ21" s="6">
        <v>0</v>
      </c>
      <c r="CR21" s="6">
        <v>0</v>
      </c>
      <c r="CS21" s="6">
        <v>0</v>
      </c>
      <c r="CT21" s="53">
        <v>0</v>
      </c>
      <c r="CU21" s="56"/>
      <c r="CV21" s="6" t="s">
        <v>516</v>
      </c>
      <c r="CW21" s="6">
        <v>57</v>
      </c>
      <c r="CX21" s="6">
        <v>52</v>
      </c>
      <c r="CY21" s="6">
        <v>200</v>
      </c>
      <c r="CZ21" s="6">
        <v>200</v>
      </c>
      <c r="DA21" s="6">
        <v>200</v>
      </c>
      <c r="DB21" s="53">
        <v>200</v>
      </c>
      <c r="DC21" s="56"/>
      <c r="DD21" s="6" t="s">
        <v>516</v>
      </c>
      <c r="DE21" s="6">
        <v>8</v>
      </c>
      <c r="DF21" s="6">
        <v>8</v>
      </c>
      <c r="DG21" s="6">
        <v>100</v>
      </c>
      <c r="DH21" s="6">
        <v>100</v>
      </c>
      <c r="DI21" s="6">
        <v>100</v>
      </c>
      <c r="DJ21" s="53">
        <v>100</v>
      </c>
      <c r="DK21" s="56"/>
      <c r="DL21" s="6"/>
      <c r="DM21" s="6"/>
      <c r="DN21" s="6"/>
      <c r="DO21" s="6"/>
      <c r="DP21" s="6"/>
      <c r="DQ21" s="6"/>
      <c r="DR21" s="53"/>
      <c r="DS21" s="56"/>
      <c r="DT21" s="6"/>
      <c r="DU21" s="6"/>
      <c r="DV21" s="6"/>
      <c r="DW21" s="6"/>
      <c r="DX21" s="6"/>
      <c r="DY21" s="6"/>
      <c r="DZ21" s="53"/>
      <c r="EA21" s="56"/>
      <c r="EB21" s="6"/>
      <c r="EC21" s="6"/>
      <c r="ED21" s="6"/>
      <c r="EE21" s="6"/>
      <c r="EF21" s="6"/>
      <c r="EG21" s="6"/>
      <c r="EH21" s="53"/>
      <c r="EI21" s="56"/>
      <c r="EJ21" s="6"/>
      <c r="EK21" s="6"/>
      <c r="EL21" s="6"/>
      <c r="EM21" s="6"/>
      <c r="EN21" s="6"/>
      <c r="EO21" s="6"/>
      <c r="EP21" s="53"/>
      <c r="EQ21" s="56"/>
      <c r="ER21" s="6"/>
      <c r="ES21" s="6"/>
      <c r="ET21" s="6"/>
      <c r="EU21" s="6"/>
      <c r="EV21" s="6"/>
      <c r="EW21" s="6"/>
      <c r="EX21" s="53"/>
      <c r="EY21" s="56"/>
      <c r="EZ21" s="6"/>
      <c r="FA21" s="6"/>
      <c r="FB21" s="6"/>
      <c r="FC21" s="6"/>
      <c r="FD21" s="6"/>
      <c r="FE21" s="6"/>
      <c r="FF21" s="6"/>
    </row>
    <row r="22" spans="1:162" s="2" customFormat="1" x14ac:dyDescent="0.25">
      <c r="A22" s="6" t="s">
        <v>217</v>
      </c>
      <c r="B22" s="53" t="s">
        <v>1126</v>
      </c>
      <c r="C22" s="56"/>
      <c r="D22" s="6"/>
      <c r="E22" s="6"/>
      <c r="F22" s="6"/>
      <c r="G22" s="6"/>
      <c r="H22" s="6"/>
      <c r="I22" s="6"/>
      <c r="J22" s="53"/>
      <c r="K22" s="56" t="s">
        <v>515</v>
      </c>
      <c r="L22" s="6" t="s">
        <v>516</v>
      </c>
      <c r="M22" s="6">
        <v>68</v>
      </c>
      <c r="N22" s="6">
        <v>80</v>
      </c>
      <c r="O22" s="6">
        <v>0</v>
      </c>
      <c r="P22" s="6">
        <v>0</v>
      </c>
      <c r="Q22" s="6">
        <v>100</v>
      </c>
      <c r="R22" s="53">
        <v>100</v>
      </c>
      <c r="S22" s="56"/>
      <c r="T22" s="6"/>
      <c r="U22" s="6"/>
      <c r="V22" s="6"/>
      <c r="W22" s="6"/>
      <c r="X22" s="6"/>
      <c r="Y22" s="6"/>
      <c r="Z22" s="53"/>
      <c r="AA22" s="56"/>
      <c r="AB22" s="6"/>
      <c r="AC22" s="6">
        <v>15</v>
      </c>
      <c r="AD22" s="6">
        <v>15</v>
      </c>
      <c r="AE22" s="6">
        <v>75</v>
      </c>
      <c r="AF22" s="6">
        <v>75</v>
      </c>
      <c r="AG22" s="6"/>
      <c r="AH22" s="53"/>
      <c r="AI22" s="56"/>
      <c r="AJ22" s="6"/>
      <c r="AK22" s="6">
        <v>7</v>
      </c>
      <c r="AL22" s="6">
        <v>7</v>
      </c>
      <c r="AM22" s="6"/>
      <c r="AN22" s="6"/>
      <c r="AO22" s="6"/>
      <c r="AP22" s="53"/>
      <c r="AQ22" s="56"/>
      <c r="AR22" s="6"/>
      <c r="AS22" s="6"/>
      <c r="AT22" s="6"/>
      <c r="AU22" s="6"/>
      <c r="AV22" s="6"/>
      <c r="AW22" s="6"/>
      <c r="AX22" s="53"/>
      <c r="AY22" s="56"/>
      <c r="AZ22" s="6"/>
      <c r="BA22" s="6"/>
      <c r="BB22" s="6"/>
      <c r="BC22" s="6"/>
      <c r="BD22" s="6"/>
      <c r="BE22" s="6"/>
      <c r="BF22" s="53"/>
      <c r="BG22" s="56"/>
      <c r="BH22" s="6"/>
      <c r="BI22" s="6"/>
      <c r="BJ22" s="6"/>
      <c r="BK22" s="6"/>
      <c r="BL22" s="6"/>
      <c r="BM22" s="6"/>
      <c r="BN22" s="53"/>
      <c r="BO22" s="56"/>
      <c r="BP22" s="6"/>
      <c r="BQ22" s="6"/>
      <c r="BR22" s="6"/>
      <c r="BS22" s="6"/>
      <c r="BT22" s="6"/>
      <c r="BU22" s="6"/>
      <c r="BV22" s="53"/>
      <c r="BW22" s="56" t="s">
        <v>515</v>
      </c>
      <c r="BX22" s="6" t="s">
        <v>516</v>
      </c>
      <c r="BY22" s="6">
        <v>84</v>
      </c>
      <c r="BZ22" s="6">
        <v>82</v>
      </c>
      <c r="CA22" s="6"/>
      <c r="CB22" s="6"/>
      <c r="CC22" s="6">
        <v>100</v>
      </c>
      <c r="CD22" s="53">
        <v>100</v>
      </c>
      <c r="CE22" s="56"/>
      <c r="CF22" s="6"/>
      <c r="CG22" s="6"/>
      <c r="CH22" s="6"/>
      <c r="CI22" s="6"/>
      <c r="CJ22" s="6"/>
      <c r="CK22" s="6"/>
      <c r="CL22" s="53"/>
      <c r="CM22" s="56"/>
      <c r="CN22" s="6"/>
      <c r="CO22" s="6">
        <v>17</v>
      </c>
      <c r="CP22" s="6">
        <v>17</v>
      </c>
      <c r="CQ22" s="6"/>
      <c r="CR22" s="6"/>
      <c r="CS22" s="6"/>
      <c r="CT22" s="53"/>
      <c r="CU22" s="56"/>
      <c r="CV22" s="6" t="s">
        <v>516</v>
      </c>
      <c r="CW22" s="6">
        <v>22</v>
      </c>
      <c r="CX22" s="6">
        <v>27</v>
      </c>
      <c r="CY22" s="6"/>
      <c r="CZ22" s="6"/>
      <c r="DA22" s="6">
        <v>75</v>
      </c>
      <c r="DB22" s="53">
        <v>75</v>
      </c>
      <c r="DC22" s="56"/>
      <c r="DD22" s="6" t="s">
        <v>516</v>
      </c>
      <c r="DE22" s="6">
        <v>15</v>
      </c>
      <c r="DF22" s="6">
        <v>19</v>
      </c>
      <c r="DG22" s="6">
        <v>100</v>
      </c>
      <c r="DH22" s="6">
        <v>100</v>
      </c>
      <c r="DI22" s="6"/>
      <c r="DJ22" s="53"/>
      <c r="DK22" s="56"/>
      <c r="DL22" s="6"/>
      <c r="DM22" s="6"/>
      <c r="DN22" s="6"/>
      <c r="DO22" s="6"/>
      <c r="DP22" s="6"/>
      <c r="DQ22" s="6"/>
      <c r="DR22" s="53"/>
      <c r="DS22" s="56"/>
      <c r="DT22" s="6"/>
      <c r="DU22" s="6"/>
      <c r="DV22" s="6"/>
      <c r="DW22" s="6"/>
      <c r="DX22" s="6"/>
      <c r="DY22" s="6"/>
      <c r="DZ22" s="53"/>
      <c r="EA22" s="56"/>
      <c r="EB22" s="6"/>
      <c r="EC22" s="6"/>
      <c r="ED22" s="6"/>
      <c r="EE22" s="6"/>
      <c r="EF22" s="6"/>
      <c r="EG22" s="6"/>
      <c r="EH22" s="53"/>
      <c r="EI22" s="56"/>
      <c r="EJ22" s="6"/>
      <c r="EK22" s="6"/>
      <c r="EL22" s="6"/>
      <c r="EM22" s="6"/>
      <c r="EN22" s="6"/>
      <c r="EO22" s="6"/>
      <c r="EP22" s="53"/>
      <c r="EQ22" s="56" t="s">
        <v>515</v>
      </c>
      <c r="ER22" s="6" t="s">
        <v>516</v>
      </c>
      <c r="ES22" s="6">
        <v>5</v>
      </c>
      <c r="ET22" s="6">
        <v>5</v>
      </c>
      <c r="EU22" s="6"/>
      <c r="EV22" s="6"/>
      <c r="EW22" s="6">
        <v>50</v>
      </c>
      <c r="EX22" s="53">
        <v>50</v>
      </c>
      <c r="EY22" s="56"/>
      <c r="EZ22" s="6"/>
      <c r="FA22" s="6"/>
      <c r="FB22" s="6"/>
      <c r="FC22" s="6"/>
      <c r="FD22" s="6"/>
      <c r="FE22" s="6"/>
      <c r="FF22" s="6"/>
    </row>
    <row r="23" spans="1:162" s="2" customFormat="1" x14ac:dyDescent="0.25">
      <c r="A23" s="6" t="s">
        <v>199</v>
      </c>
      <c r="B23" s="53" t="s">
        <v>1126</v>
      </c>
      <c r="C23" s="56"/>
      <c r="D23" s="6"/>
      <c r="E23" s="6"/>
      <c r="F23" s="6"/>
      <c r="G23" s="6"/>
      <c r="H23" s="6"/>
      <c r="I23" s="6"/>
      <c r="J23" s="53"/>
      <c r="K23" s="56" t="s">
        <v>515</v>
      </c>
      <c r="L23" s="6"/>
      <c r="M23" s="6">
        <v>180</v>
      </c>
      <c r="N23" s="6"/>
      <c r="O23" s="6"/>
      <c r="P23" s="6">
        <v>100</v>
      </c>
      <c r="Q23" s="6"/>
      <c r="R23" s="53">
        <v>50</v>
      </c>
      <c r="S23" s="56" t="s">
        <v>515</v>
      </c>
      <c r="T23" s="6"/>
      <c r="U23" s="6">
        <v>2</v>
      </c>
      <c r="V23" s="6"/>
      <c r="W23" s="6"/>
      <c r="X23" s="6">
        <v>100</v>
      </c>
      <c r="Y23" s="6"/>
      <c r="Z23" s="53">
        <v>50</v>
      </c>
      <c r="AA23" s="56" t="s">
        <v>515</v>
      </c>
      <c r="AB23" s="6"/>
      <c r="AC23" s="6">
        <v>34</v>
      </c>
      <c r="AD23" s="6">
        <v>18</v>
      </c>
      <c r="AE23" s="6"/>
      <c r="AF23" s="6"/>
      <c r="AG23" s="6"/>
      <c r="AH23" s="53"/>
      <c r="AI23" s="56"/>
      <c r="AJ23" s="6"/>
      <c r="AK23" s="6"/>
      <c r="AL23" s="6"/>
      <c r="AM23" s="6"/>
      <c r="AN23" s="6"/>
      <c r="AO23" s="6"/>
      <c r="AP23" s="53"/>
      <c r="AQ23" s="56" t="s">
        <v>515</v>
      </c>
      <c r="AR23" s="6"/>
      <c r="AS23" s="6">
        <v>887</v>
      </c>
      <c r="AT23" s="6"/>
      <c r="AU23" s="6"/>
      <c r="AV23" s="6"/>
      <c r="AW23" s="6"/>
      <c r="AX23" s="53"/>
      <c r="AY23" s="56" t="s">
        <v>515</v>
      </c>
      <c r="AZ23" s="6"/>
      <c r="BA23" s="6">
        <v>61</v>
      </c>
      <c r="BB23" s="6">
        <v>10</v>
      </c>
      <c r="BC23" s="6"/>
      <c r="BD23" s="6">
        <v>75</v>
      </c>
      <c r="BE23" s="6"/>
      <c r="BF23" s="53"/>
      <c r="BG23" s="56"/>
      <c r="BH23" s="6"/>
      <c r="BI23" s="6"/>
      <c r="BJ23" s="6"/>
      <c r="BK23" s="6"/>
      <c r="BL23" s="6"/>
      <c r="BM23" s="6"/>
      <c r="BN23" s="53"/>
      <c r="BO23" s="56"/>
      <c r="BP23" s="6"/>
      <c r="BQ23" s="6">
        <v>1</v>
      </c>
      <c r="BR23" s="6">
        <v>0</v>
      </c>
      <c r="BS23" s="6"/>
      <c r="BT23" s="6"/>
      <c r="BU23" s="6"/>
      <c r="BV23" s="53"/>
      <c r="BW23" s="56" t="s">
        <v>515</v>
      </c>
      <c r="BX23" s="6"/>
      <c r="BY23" s="6"/>
      <c r="BZ23" s="6"/>
      <c r="CA23" s="6"/>
      <c r="CB23" s="6">
        <v>100</v>
      </c>
      <c r="CC23" s="6"/>
      <c r="CD23" s="53">
        <v>50</v>
      </c>
      <c r="CE23" s="56"/>
      <c r="CF23" s="6"/>
      <c r="CG23" s="6"/>
      <c r="CH23" s="6"/>
      <c r="CI23" s="6"/>
      <c r="CJ23" s="6"/>
      <c r="CK23" s="6"/>
      <c r="CL23" s="53"/>
      <c r="CM23" s="56"/>
      <c r="CN23" s="6"/>
      <c r="CO23" s="6"/>
      <c r="CP23" s="6"/>
      <c r="CQ23" s="6"/>
      <c r="CR23" s="6"/>
      <c r="CS23" s="6"/>
      <c r="CT23" s="53"/>
      <c r="CU23" s="56" t="s">
        <v>515</v>
      </c>
      <c r="CV23" s="6"/>
      <c r="CW23" s="6">
        <v>59</v>
      </c>
      <c r="CX23" s="6">
        <v>49</v>
      </c>
      <c r="CY23" s="6">
        <v>100</v>
      </c>
      <c r="CZ23" s="6">
        <v>225</v>
      </c>
      <c r="DA23" s="6"/>
      <c r="DB23" s="53"/>
      <c r="DC23" s="56"/>
      <c r="DD23" s="6"/>
      <c r="DE23" s="6"/>
      <c r="DF23" s="6"/>
      <c r="DG23" s="6"/>
      <c r="DH23" s="6"/>
      <c r="DI23" s="6"/>
      <c r="DJ23" s="53"/>
      <c r="DK23" s="56"/>
      <c r="DL23" s="6"/>
      <c r="DM23" s="6"/>
      <c r="DN23" s="6"/>
      <c r="DO23" s="6"/>
      <c r="DP23" s="6"/>
      <c r="DQ23" s="6"/>
      <c r="DR23" s="53"/>
      <c r="DS23" s="56"/>
      <c r="DT23" s="6"/>
      <c r="DU23" s="6"/>
      <c r="DV23" s="6"/>
      <c r="DW23" s="6"/>
      <c r="DX23" s="6"/>
      <c r="DY23" s="6"/>
      <c r="DZ23" s="53"/>
      <c r="EA23" s="56"/>
      <c r="EB23" s="6"/>
      <c r="EC23" s="6"/>
      <c r="ED23" s="6"/>
      <c r="EE23" s="6"/>
      <c r="EF23" s="6"/>
      <c r="EG23" s="6"/>
      <c r="EH23" s="53"/>
      <c r="EI23" s="56" t="s">
        <v>515</v>
      </c>
      <c r="EJ23" s="6"/>
      <c r="EK23" s="6"/>
      <c r="EL23" s="6"/>
      <c r="EM23" s="6"/>
      <c r="EN23" s="6"/>
      <c r="EO23" s="6"/>
      <c r="EP23" s="53"/>
      <c r="EQ23" s="56" t="s">
        <v>515</v>
      </c>
      <c r="ER23" s="6"/>
      <c r="ES23" s="6">
        <v>4</v>
      </c>
      <c r="ET23" s="6"/>
      <c r="EU23" s="6"/>
      <c r="EV23" s="6">
        <v>100</v>
      </c>
      <c r="EW23" s="6"/>
      <c r="EX23" s="53">
        <v>50</v>
      </c>
      <c r="EY23" s="56"/>
      <c r="EZ23" s="6"/>
      <c r="FA23" s="6"/>
      <c r="FB23" s="6"/>
      <c r="FC23" s="6"/>
      <c r="FD23" s="6"/>
      <c r="FE23" s="6"/>
      <c r="FF23" s="6"/>
    </row>
    <row r="24" spans="1:162" s="2" customFormat="1" x14ac:dyDescent="0.25">
      <c r="A24" s="6" t="s">
        <v>327</v>
      </c>
      <c r="B24" s="53" t="s">
        <v>1126</v>
      </c>
      <c r="C24" s="56"/>
      <c r="D24" s="6"/>
      <c r="E24" s="6"/>
      <c r="F24" s="6"/>
      <c r="G24" s="6"/>
      <c r="H24" s="6"/>
      <c r="I24" s="6"/>
      <c r="J24" s="53"/>
      <c r="K24" s="56" t="s">
        <v>515</v>
      </c>
      <c r="L24" s="6" t="s">
        <v>516</v>
      </c>
      <c r="M24" s="6">
        <v>80</v>
      </c>
      <c r="N24" s="6">
        <v>101</v>
      </c>
      <c r="O24" s="6">
        <v>175</v>
      </c>
      <c r="P24" s="6">
        <v>585</v>
      </c>
      <c r="Q24" s="6">
        <v>175</v>
      </c>
      <c r="R24" s="53">
        <v>585</v>
      </c>
      <c r="S24" s="56"/>
      <c r="T24" s="6"/>
      <c r="U24" s="6"/>
      <c r="V24" s="6"/>
      <c r="W24" s="6"/>
      <c r="X24" s="6"/>
      <c r="Y24" s="6"/>
      <c r="Z24" s="53"/>
      <c r="AA24" s="56"/>
      <c r="AB24" s="6" t="s">
        <v>516</v>
      </c>
      <c r="AC24" s="6">
        <v>21</v>
      </c>
      <c r="AD24" s="6">
        <v>10</v>
      </c>
      <c r="AE24" s="6">
        <v>110</v>
      </c>
      <c r="AF24" s="6">
        <v>110</v>
      </c>
      <c r="AG24" s="6" t="s">
        <v>526</v>
      </c>
      <c r="AH24" s="53" t="s">
        <v>526</v>
      </c>
      <c r="AI24" s="56"/>
      <c r="AJ24" s="6"/>
      <c r="AK24" s="6"/>
      <c r="AL24" s="6"/>
      <c r="AM24" s="6"/>
      <c r="AN24" s="6"/>
      <c r="AO24" s="6"/>
      <c r="AP24" s="53"/>
      <c r="AQ24" s="56"/>
      <c r="AR24" s="6"/>
      <c r="AS24" s="6"/>
      <c r="AT24" s="6"/>
      <c r="AU24" s="6"/>
      <c r="AV24" s="6"/>
      <c r="AW24" s="6"/>
      <c r="AX24" s="53"/>
      <c r="AY24" s="56"/>
      <c r="AZ24" s="6" t="s">
        <v>516</v>
      </c>
      <c r="BA24" s="6">
        <v>28</v>
      </c>
      <c r="BB24" s="6">
        <v>28</v>
      </c>
      <c r="BC24" s="6" t="s">
        <v>526</v>
      </c>
      <c r="BD24" s="6" t="s">
        <v>526</v>
      </c>
      <c r="BE24" s="6">
        <v>175</v>
      </c>
      <c r="BF24" s="53">
        <v>385</v>
      </c>
      <c r="BG24" s="56"/>
      <c r="BH24" s="6"/>
      <c r="BI24" s="6"/>
      <c r="BJ24" s="6"/>
      <c r="BK24" s="6"/>
      <c r="BL24" s="6"/>
      <c r="BM24" s="6"/>
      <c r="BN24" s="53"/>
      <c r="BO24" s="56"/>
      <c r="BP24" s="6"/>
      <c r="BQ24" s="6"/>
      <c r="BR24" s="6"/>
      <c r="BS24" s="6"/>
      <c r="BT24" s="6"/>
      <c r="BU24" s="6"/>
      <c r="BV24" s="53"/>
      <c r="BW24" s="56" t="s">
        <v>515</v>
      </c>
      <c r="BX24" s="6" t="s">
        <v>516</v>
      </c>
      <c r="BY24" s="6">
        <v>23</v>
      </c>
      <c r="BZ24" s="6">
        <v>40</v>
      </c>
      <c r="CA24" s="6" t="s">
        <v>526</v>
      </c>
      <c r="CB24" s="6" t="s">
        <v>526</v>
      </c>
      <c r="CC24" s="6">
        <v>175</v>
      </c>
      <c r="CD24" s="53">
        <v>585</v>
      </c>
      <c r="CE24" s="56"/>
      <c r="CF24" s="6"/>
      <c r="CG24" s="6"/>
      <c r="CH24" s="6"/>
      <c r="CI24" s="6"/>
      <c r="CJ24" s="6"/>
      <c r="CK24" s="6"/>
      <c r="CL24" s="53"/>
      <c r="CM24" s="56"/>
      <c r="CN24" s="6"/>
      <c r="CO24" s="6"/>
      <c r="CP24" s="6"/>
      <c r="CQ24" s="6"/>
      <c r="CR24" s="6"/>
      <c r="CS24" s="6"/>
      <c r="CT24" s="53"/>
      <c r="CU24" s="56" t="s">
        <v>515</v>
      </c>
      <c r="CV24" s="6" t="s">
        <v>516</v>
      </c>
      <c r="CW24" s="6" t="s">
        <v>527</v>
      </c>
      <c r="CX24" s="6">
        <v>40</v>
      </c>
      <c r="CY24" s="6" t="s">
        <v>526</v>
      </c>
      <c r="CZ24" s="6" t="s">
        <v>526</v>
      </c>
      <c r="DA24" s="6">
        <v>175</v>
      </c>
      <c r="DB24" s="53">
        <v>400</v>
      </c>
      <c r="DC24" s="56"/>
      <c r="DD24" s="6"/>
      <c r="DE24" s="6"/>
      <c r="DF24" s="6"/>
      <c r="DG24" s="6"/>
      <c r="DH24" s="6"/>
      <c r="DI24" s="6"/>
      <c r="DJ24" s="53"/>
      <c r="DK24" s="56" t="s">
        <v>515</v>
      </c>
      <c r="DL24" s="6"/>
      <c r="DM24" s="6"/>
      <c r="DN24" s="6">
        <v>55</v>
      </c>
      <c r="DO24" s="6"/>
      <c r="DP24" s="6"/>
      <c r="DQ24" s="6"/>
      <c r="DR24" s="53"/>
      <c r="DS24" s="56"/>
      <c r="DT24" s="6"/>
      <c r="DU24" s="6"/>
      <c r="DV24" s="6"/>
      <c r="DW24" s="6"/>
      <c r="DX24" s="6"/>
      <c r="DY24" s="6"/>
      <c r="DZ24" s="53"/>
      <c r="EA24" s="56" t="s">
        <v>515</v>
      </c>
      <c r="EB24" s="6"/>
      <c r="EC24" s="6"/>
      <c r="ED24" s="6">
        <v>6</v>
      </c>
      <c r="EE24" s="6"/>
      <c r="EF24" s="6"/>
      <c r="EG24" s="6"/>
      <c r="EH24" s="53"/>
      <c r="EI24" s="56"/>
      <c r="EJ24" s="6"/>
      <c r="EK24" s="6"/>
      <c r="EL24" s="6"/>
      <c r="EM24" s="6"/>
      <c r="EN24" s="6"/>
      <c r="EO24" s="6"/>
      <c r="EP24" s="53"/>
      <c r="EQ24" s="56"/>
      <c r="ER24" s="6"/>
      <c r="ES24" s="6"/>
      <c r="ET24" s="6"/>
      <c r="EU24" s="6"/>
      <c r="EV24" s="6"/>
      <c r="EW24" s="6"/>
      <c r="EX24" s="53"/>
      <c r="EY24" s="56"/>
      <c r="EZ24" s="6"/>
      <c r="FA24" s="6"/>
      <c r="FB24" s="6"/>
      <c r="FC24" s="6"/>
      <c r="FD24" s="6"/>
      <c r="FE24" s="6"/>
      <c r="FF24" s="6"/>
    </row>
    <row r="29" spans="1:162" ht="15" x14ac:dyDescent="0.25">
      <c r="A29" s="20"/>
      <c r="B29" s="44"/>
      <c r="C29" s="116" t="s">
        <v>501</v>
      </c>
      <c r="D29" s="117"/>
      <c r="E29" s="117"/>
      <c r="F29" s="117"/>
      <c r="G29" s="117"/>
      <c r="H29" s="117"/>
      <c r="I29" s="117"/>
      <c r="J29" s="118"/>
      <c r="K29" s="21" t="s">
        <v>1140</v>
      </c>
      <c r="L29" s="22"/>
      <c r="M29" s="22"/>
      <c r="N29" s="22"/>
      <c r="O29" s="23"/>
      <c r="P29" s="23"/>
      <c r="Q29" s="23"/>
      <c r="R29" s="24"/>
      <c r="S29" s="25" t="s">
        <v>1141</v>
      </c>
      <c r="T29" s="22"/>
      <c r="U29" s="22"/>
      <c r="V29" s="22"/>
      <c r="W29" s="23"/>
      <c r="X29" s="23"/>
      <c r="Y29" s="23"/>
      <c r="Z29" s="24"/>
      <c r="AA29" s="116" t="s">
        <v>502</v>
      </c>
      <c r="AB29" s="117"/>
      <c r="AC29" s="117"/>
      <c r="AD29" s="117"/>
      <c r="AE29" s="117"/>
      <c r="AF29" s="117"/>
      <c r="AG29" s="117"/>
      <c r="AH29" s="118"/>
      <c r="AI29" s="25" t="s">
        <v>1142</v>
      </c>
      <c r="AJ29" s="22"/>
      <c r="AK29" s="22"/>
      <c r="AL29" s="22"/>
      <c r="AM29" s="23"/>
      <c r="AN29" s="23"/>
      <c r="AO29" s="23"/>
      <c r="AP29" s="24"/>
      <c r="AQ29" s="25" t="s">
        <v>1143</v>
      </c>
      <c r="AR29" s="22"/>
      <c r="AS29" s="22"/>
      <c r="AT29" s="22"/>
      <c r="AU29" s="23"/>
      <c r="AV29" s="23"/>
      <c r="AW29" s="23"/>
      <c r="AX29" s="24"/>
      <c r="AY29" s="25" t="s">
        <v>503</v>
      </c>
      <c r="AZ29" s="22"/>
      <c r="BA29" s="22"/>
      <c r="BB29" s="22"/>
      <c r="BC29" s="23"/>
      <c r="BD29" s="23"/>
      <c r="BE29" s="23"/>
      <c r="BF29" s="24"/>
      <c r="BG29" s="25" t="s">
        <v>504</v>
      </c>
      <c r="BH29" s="22"/>
      <c r="BI29" s="22"/>
      <c r="BJ29" s="22"/>
      <c r="BK29" s="23"/>
      <c r="BL29" s="23"/>
      <c r="BM29" s="23"/>
      <c r="BN29" s="23"/>
      <c r="BO29" s="25" t="s">
        <v>505</v>
      </c>
      <c r="BP29" s="22"/>
      <c r="BQ29" s="22"/>
      <c r="BR29" s="22"/>
      <c r="BS29" s="23"/>
      <c r="BT29" s="23"/>
      <c r="BU29" s="23"/>
      <c r="BV29" s="24"/>
      <c r="BW29" s="25" t="s">
        <v>506</v>
      </c>
      <c r="BX29" s="22"/>
      <c r="BY29" s="22"/>
      <c r="BZ29" s="22"/>
      <c r="CA29" s="23"/>
      <c r="CB29" s="23"/>
      <c r="CC29" s="23"/>
      <c r="CD29" s="24"/>
      <c r="CE29" s="25" t="s">
        <v>507</v>
      </c>
      <c r="CF29" s="22"/>
      <c r="CG29" s="22"/>
      <c r="CH29" s="22"/>
      <c r="CI29" s="23"/>
      <c r="CJ29" s="23"/>
      <c r="CK29" s="23"/>
      <c r="CL29" s="24"/>
      <c r="CM29" s="25" t="s">
        <v>508</v>
      </c>
      <c r="CN29" s="22"/>
      <c r="CO29" s="22"/>
      <c r="CP29" s="22"/>
      <c r="CQ29" s="23"/>
      <c r="CR29" s="23"/>
      <c r="CS29" s="23"/>
      <c r="CT29" s="24"/>
      <c r="CU29" s="25" t="s">
        <v>509</v>
      </c>
      <c r="CV29" s="22"/>
      <c r="CW29" s="22"/>
      <c r="CX29" s="22"/>
      <c r="CY29" s="23"/>
      <c r="CZ29" s="23"/>
      <c r="DA29" s="23"/>
      <c r="DB29" s="24"/>
      <c r="DC29" s="25" t="s">
        <v>510</v>
      </c>
      <c r="DD29" s="22"/>
      <c r="DE29" s="22"/>
      <c r="DF29" s="22"/>
      <c r="DG29" s="23"/>
      <c r="DH29" s="23"/>
      <c r="DI29" s="23"/>
      <c r="DJ29" s="24"/>
      <c r="DK29" s="25" t="s">
        <v>511</v>
      </c>
      <c r="DL29" s="22"/>
      <c r="DM29" s="22"/>
      <c r="DN29" s="22"/>
      <c r="DO29" s="23"/>
      <c r="DP29" s="23"/>
      <c r="DQ29" s="23"/>
      <c r="DR29" s="24"/>
      <c r="DS29" s="25" t="s">
        <v>1144</v>
      </c>
      <c r="DT29" s="22"/>
      <c r="DU29" s="22"/>
      <c r="DV29" s="22"/>
      <c r="DW29" s="23"/>
      <c r="DX29" s="23"/>
      <c r="DY29" s="23"/>
      <c r="DZ29" s="23"/>
      <c r="EA29" s="25" t="s">
        <v>512</v>
      </c>
      <c r="EB29" s="22"/>
      <c r="EC29" s="22"/>
      <c r="ED29" s="22"/>
      <c r="EE29" s="23"/>
      <c r="EF29" s="23"/>
      <c r="EG29" s="23"/>
      <c r="EH29" s="24"/>
      <c r="EI29" s="25" t="s">
        <v>513</v>
      </c>
      <c r="EJ29" s="22"/>
      <c r="EK29" s="22"/>
      <c r="EL29" s="22"/>
      <c r="EM29" s="23"/>
      <c r="EN29" s="23"/>
      <c r="EO29" s="23"/>
      <c r="EP29" s="24"/>
      <c r="EQ29" s="25" t="s">
        <v>1145</v>
      </c>
      <c r="ER29" s="22"/>
      <c r="ES29" s="22"/>
      <c r="ET29" s="22"/>
      <c r="EU29" s="23"/>
      <c r="EV29" s="23"/>
      <c r="EW29" s="23"/>
      <c r="EX29" s="24"/>
      <c r="EY29" s="25" t="s">
        <v>514</v>
      </c>
      <c r="EZ29" s="22"/>
      <c r="FA29" s="22"/>
      <c r="FB29" s="22"/>
      <c r="FC29" s="23"/>
      <c r="FD29" s="23"/>
      <c r="FE29" s="23"/>
      <c r="FF29" s="24"/>
    </row>
    <row r="30" spans="1:162" x14ac:dyDescent="0.25">
      <c r="A30" s="57" t="s">
        <v>1159</v>
      </c>
      <c r="B30" s="26"/>
      <c r="C30" s="54" t="s">
        <v>1147</v>
      </c>
      <c r="D30" s="28" t="s">
        <v>1148</v>
      </c>
      <c r="E30" s="27" t="s">
        <v>1149</v>
      </c>
      <c r="F30" s="28" t="s">
        <v>1149</v>
      </c>
      <c r="G30" s="29" t="s">
        <v>1150</v>
      </c>
      <c r="H30" s="29" t="s">
        <v>1151</v>
      </c>
      <c r="I30" s="29" t="s">
        <v>1150</v>
      </c>
      <c r="J30" s="34" t="s">
        <v>1151</v>
      </c>
      <c r="K30" s="54" t="s">
        <v>1147</v>
      </c>
      <c r="L30" s="28" t="s">
        <v>1148</v>
      </c>
      <c r="M30" s="27" t="s">
        <v>1149</v>
      </c>
      <c r="N30" s="28" t="s">
        <v>1149</v>
      </c>
      <c r="O30" s="29" t="s">
        <v>1150</v>
      </c>
      <c r="P30" s="29" t="s">
        <v>1151</v>
      </c>
      <c r="Q30" s="29" t="s">
        <v>1150</v>
      </c>
      <c r="R30" s="34" t="s">
        <v>1151</v>
      </c>
      <c r="S30" s="54" t="s">
        <v>1147</v>
      </c>
      <c r="T30" s="28" t="s">
        <v>1148</v>
      </c>
      <c r="U30" s="27" t="s">
        <v>1149</v>
      </c>
      <c r="V30" s="28" t="s">
        <v>1149</v>
      </c>
      <c r="W30" s="29" t="s">
        <v>1150</v>
      </c>
      <c r="X30" s="29" t="s">
        <v>1151</v>
      </c>
      <c r="Y30" s="29" t="s">
        <v>1150</v>
      </c>
      <c r="Z30" s="34" t="s">
        <v>1151</v>
      </c>
      <c r="AA30" s="54" t="s">
        <v>1147</v>
      </c>
      <c r="AB30" s="28" t="s">
        <v>1148</v>
      </c>
      <c r="AC30" s="28" t="s">
        <v>1149</v>
      </c>
      <c r="AD30" s="28" t="s">
        <v>1149</v>
      </c>
      <c r="AE30" s="32" t="s">
        <v>1150</v>
      </c>
      <c r="AF30" s="32" t="s">
        <v>1151</v>
      </c>
      <c r="AG30" s="32" t="s">
        <v>1150</v>
      </c>
      <c r="AH30" s="58" t="s">
        <v>1151</v>
      </c>
      <c r="AI30" s="54" t="s">
        <v>1147</v>
      </c>
      <c r="AJ30" s="28" t="s">
        <v>1148</v>
      </c>
      <c r="AK30" s="28" t="s">
        <v>1149</v>
      </c>
      <c r="AL30" s="28" t="s">
        <v>1149</v>
      </c>
      <c r="AM30" s="29" t="s">
        <v>1150</v>
      </c>
      <c r="AN30" s="29" t="s">
        <v>1151</v>
      </c>
      <c r="AO30" s="29" t="s">
        <v>1150</v>
      </c>
      <c r="AP30" s="34" t="s">
        <v>1151</v>
      </c>
      <c r="AQ30" s="54" t="s">
        <v>1147</v>
      </c>
      <c r="AR30" s="33" t="s">
        <v>1148</v>
      </c>
      <c r="AS30" s="28" t="s">
        <v>1149</v>
      </c>
      <c r="AT30" s="31" t="s">
        <v>1149</v>
      </c>
      <c r="AU30" s="29" t="s">
        <v>1150</v>
      </c>
      <c r="AV30" s="29" t="s">
        <v>1151</v>
      </c>
      <c r="AW30" s="34" t="s">
        <v>1150</v>
      </c>
      <c r="AX30" s="34" t="s">
        <v>1151</v>
      </c>
      <c r="AY30" s="54" t="s">
        <v>1147</v>
      </c>
      <c r="AZ30" s="28" t="s">
        <v>1148</v>
      </c>
      <c r="BA30" s="28" t="s">
        <v>1149</v>
      </c>
      <c r="BB30" s="28" t="s">
        <v>1149</v>
      </c>
      <c r="BC30" s="29" t="s">
        <v>1150</v>
      </c>
      <c r="BD30" s="29" t="s">
        <v>1151</v>
      </c>
      <c r="BE30" s="29" t="s">
        <v>1150</v>
      </c>
      <c r="BF30" s="34" t="s">
        <v>1151</v>
      </c>
      <c r="BG30" s="54" t="s">
        <v>1147</v>
      </c>
      <c r="BH30" s="35" t="s">
        <v>1148</v>
      </c>
      <c r="BI30" s="35" t="s">
        <v>1149</v>
      </c>
      <c r="BJ30" s="35" t="s">
        <v>1149</v>
      </c>
      <c r="BK30" s="36" t="s">
        <v>1150</v>
      </c>
      <c r="BL30" s="36" t="s">
        <v>1151</v>
      </c>
      <c r="BM30" s="36" t="s">
        <v>1150</v>
      </c>
      <c r="BN30" s="34" t="s">
        <v>1151</v>
      </c>
      <c r="BO30" s="54" t="s">
        <v>1147</v>
      </c>
      <c r="BP30" s="28" t="s">
        <v>1148</v>
      </c>
      <c r="BQ30" s="28" t="s">
        <v>1149</v>
      </c>
      <c r="BR30" s="28" t="s">
        <v>1149</v>
      </c>
      <c r="BS30" s="29" t="s">
        <v>1150</v>
      </c>
      <c r="BT30" s="29" t="s">
        <v>1151</v>
      </c>
      <c r="BU30" s="29" t="s">
        <v>1150</v>
      </c>
      <c r="BV30" s="34" t="s">
        <v>1151</v>
      </c>
      <c r="BW30" s="54" t="s">
        <v>1147</v>
      </c>
      <c r="BX30" s="28" t="s">
        <v>1148</v>
      </c>
      <c r="BY30" s="28" t="s">
        <v>1149</v>
      </c>
      <c r="BZ30" s="28" t="s">
        <v>1149</v>
      </c>
      <c r="CA30" s="29" t="s">
        <v>1150</v>
      </c>
      <c r="CB30" s="29" t="s">
        <v>1151</v>
      </c>
      <c r="CC30" s="29" t="s">
        <v>1150</v>
      </c>
      <c r="CD30" s="34" t="s">
        <v>1151</v>
      </c>
      <c r="CE30" s="54" t="s">
        <v>1147</v>
      </c>
      <c r="CF30" s="28" t="s">
        <v>1148</v>
      </c>
      <c r="CG30" s="28" t="s">
        <v>1149</v>
      </c>
      <c r="CH30" s="28" t="s">
        <v>1149</v>
      </c>
      <c r="CI30" s="29" t="s">
        <v>1150</v>
      </c>
      <c r="CJ30" s="29" t="s">
        <v>1151</v>
      </c>
      <c r="CK30" s="29" t="s">
        <v>1150</v>
      </c>
      <c r="CL30" s="34" t="s">
        <v>1151</v>
      </c>
      <c r="CM30" s="54" t="s">
        <v>1147</v>
      </c>
      <c r="CN30" s="28" t="s">
        <v>1148</v>
      </c>
      <c r="CO30" s="28" t="s">
        <v>1149</v>
      </c>
      <c r="CP30" s="28" t="s">
        <v>1149</v>
      </c>
      <c r="CQ30" s="29" t="s">
        <v>1150</v>
      </c>
      <c r="CR30" s="29" t="s">
        <v>1151</v>
      </c>
      <c r="CS30" s="29" t="s">
        <v>1150</v>
      </c>
      <c r="CT30" s="34" t="s">
        <v>1151</v>
      </c>
      <c r="CU30" s="54" t="s">
        <v>1147</v>
      </c>
      <c r="CV30" s="28" t="s">
        <v>1148</v>
      </c>
      <c r="CW30" s="31" t="s">
        <v>1149</v>
      </c>
      <c r="CX30" s="28" t="s">
        <v>1149</v>
      </c>
      <c r="CY30" s="29" t="s">
        <v>1150</v>
      </c>
      <c r="CZ30" s="29" t="s">
        <v>1151</v>
      </c>
      <c r="DA30" s="29" t="s">
        <v>1150</v>
      </c>
      <c r="DB30" s="34" t="s">
        <v>1151</v>
      </c>
      <c r="DC30" s="54" t="s">
        <v>1147</v>
      </c>
      <c r="DD30" s="28" t="s">
        <v>1148</v>
      </c>
      <c r="DE30" s="28" t="s">
        <v>1149</v>
      </c>
      <c r="DF30" s="28" t="s">
        <v>1149</v>
      </c>
      <c r="DG30" s="29" t="s">
        <v>1150</v>
      </c>
      <c r="DH30" s="29" t="s">
        <v>1151</v>
      </c>
      <c r="DI30" s="29" t="s">
        <v>1150</v>
      </c>
      <c r="DJ30" s="34" t="s">
        <v>1151</v>
      </c>
      <c r="DK30" s="54" t="s">
        <v>1147</v>
      </c>
      <c r="DL30" s="35" t="s">
        <v>1148</v>
      </c>
      <c r="DM30" s="27" t="s">
        <v>1149</v>
      </c>
      <c r="DN30" s="35" t="s">
        <v>1149</v>
      </c>
      <c r="DO30" s="36" t="s">
        <v>1150</v>
      </c>
      <c r="DP30" s="36" t="s">
        <v>1151</v>
      </c>
      <c r="DQ30" s="36" t="s">
        <v>1150</v>
      </c>
      <c r="DR30" s="34" t="s">
        <v>1151</v>
      </c>
      <c r="DS30" s="54" t="s">
        <v>1147</v>
      </c>
      <c r="DT30" s="28" t="s">
        <v>1148</v>
      </c>
      <c r="DU30" s="28" t="s">
        <v>1149</v>
      </c>
      <c r="DV30" s="28" t="s">
        <v>1149</v>
      </c>
      <c r="DW30" s="29" t="s">
        <v>1150</v>
      </c>
      <c r="DX30" s="29" t="s">
        <v>1151</v>
      </c>
      <c r="DY30" s="29" t="s">
        <v>1150</v>
      </c>
      <c r="DZ30" s="34" t="s">
        <v>1151</v>
      </c>
      <c r="EA30" s="54" t="s">
        <v>1147</v>
      </c>
      <c r="EB30" s="28" t="s">
        <v>1148</v>
      </c>
      <c r="EC30" s="28" t="s">
        <v>1149</v>
      </c>
      <c r="ED30" s="28" t="s">
        <v>1149</v>
      </c>
      <c r="EE30" s="29" t="s">
        <v>1150</v>
      </c>
      <c r="EF30" s="29" t="s">
        <v>1151</v>
      </c>
      <c r="EG30" s="29" t="s">
        <v>1150</v>
      </c>
      <c r="EH30" s="34" t="s">
        <v>1151</v>
      </c>
      <c r="EI30" s="54" t="s">
        <v>1147</v>
      </c>
      <c r="EJ30" s="28" t="s">
        <v>1148</v>
      </c>
      <c r="EK30" s="28" t="s">
        <v>1149</v>
      </c>
      <c r="EL30" s="28" t="s">
        <v>1149</v>
      </c>
      <c r="EM30" s="29" t="s">
        <v>1150</v>
      </c>
      <c r="EN30" s="29" t="s">
        <v>1151</v>
      </c>
      <c r="EO30" s="29" t="s">
        <v>1150</v>
      </c>
      <c r="EP30" s="34" t="s">
        <v>1151</v>
      </c>
      <c r="EQ30" s="54" t="s">
        <v>1147</v>
      </c>
      <c r="ER30" s="31" t="s">
        <v>1148</v>
      </c>
      <c r="ES30" s="28" t="s">
        <v>1149</v>
      </c>
      <c r="ET30" s="28" t="s">
        <v>1149</v>
      </c>
      <c r="EU30" s="29" t="s">
        <v>1150</v>
      </c>
      <c r="EV30" s="29" t="s">
        <v>1151</v>
      </c>
      <c r="EW30" s="29" t="s">
        <v>1150</v>
      </c>
      <c r="EX30" s="34" t="s">
        <v>1151</v>
      </c>
      <c r="EY30" s="54" t="s">
        <v>1147</v>
      </c>
      <c r="EZ30" s="28" t="s">
        <v>1148</v>
      </c>
      <c r="FA30" s="28" t="s">
        <v>1149</v>
      </c>
      <c r="FB30" s="28" t="s">
        <v>1149</v>
      </c>
      <c r="FC30" s="29" t="s">
        <v>1150</v>
      </c>
      <c r="FD30" s="29" t="s">
        <v>1151</v>
      </c>
      <c r="FE30" s="29" t="s">
        <v>1150</v>
      </c>
      <c r="FF30" s="30" t="s">
        <v>1151</v>
      </c>
    </row>
    <row r="31" spans="1:162" ht="15" thickBot="1" x14ac:dyDescent="0.3">
      <c r="A31" s="96" t="s">
        <v>1160</v>
      </c>
      <c r="B31" s="95"/>
      <c r="C31" s="62" t="s">
        <v>570</v>
      </c>
      <c r="D31" s="38" t="s">
        <v>1153</v>
      </c>
      <c r="E31" s="37" t="s">
        <v>1154</v>
      </c>
      <c r="F31" s="38" t="s">
        <v>585</v>
      </c>
      <c r="G31" s="39" t="s">
        <v>1155</v>
      </c>
      <c r="H31" s="39" t="s">
        <v>1156</v>
      </c>
      <c r="I31" s="39" t="s">
        <v>1157</v>
      </c>
      <c r="J31" s="43" t="s">
        <v>1157</v>
      </c>
      <c r="K31" s="62" t="s">
        <v>570</v>
      </c>
      <c r="L31" s="38" t="s">
        <v>1153</v>
      </c>
      <c r="M31" s="37" t="s">
        <v>1154</v>
      </c>
      <c r="N31" s="38" t="s">
        <v>585</v>
      </c>
      <c r="O31" s="39" t="s">
        <v>1155</v>
      </c>
      <c r="P31" s="39" t="s">
        <v>1156</v>
      </c>
      <c r="Q31" s="39" t="s">
        <v>1157</v>
      </c>
      <c r="R31" s="43" t="s">
        <v>1157</v>
      </c>
      <c r="S31" s="62" t="s">
        <v>570</v>
      </c>
      <c r="T31" s="38" t="s">
        <v>1153</v>
      </c>
      <c r="U31" s="37" t="s">
        <v>1154</v>
      </c>
      <c r="V31" s="38" t="s">
        <v>585</v>
      </c>
      <c r="W31" s="39" t="s">
        <v>1155</v>
      </c>
      <c r="X31" s="39" t="s">
        <v>1156</v>
      </c>
      <c r="Y31" s="39" t="s">
        <v>1157</v>
      </c>
      <c r="Z31" s="43" t="s">
        <v>1157</v>
      </c>
      <c r="AA31" s="62" t="s">
        <v>570</v>
      </c>
      <c r="AB31" s="38" t="s">
        <v>1153</v>
      </c>
      <c r="AC31" s="38" t="s">
        <v>1154</v>
      </c>
      <c r="AD31" s="38" t="s">
        <v>585</v>
      </c>
      <c r="AE31" s="42" t="s">
        <v>1155</v>
      </c>
      <c r="AF31" s="42" t="s">
        <v>1156</v>
      </c>
      <c r="AG31" s="42" t="s">
        <v>1157</v>
      </c>
      <c r="AH31" s="63" t="s">
        <v>1157</v>
      </c>
      <c r="AI31" s="62" t="s">
        <v>570</v>
      </c>
      <c r="AJ31" s="38" t="s">
        <v>1153</v>
      </c>
      <c r="AK31" s="38" t="s">
        <v>1154</v>
      </c>
      <c r="AL31" s="38" t="s">
        <v>585</v>
      </c>
      <c r="AM31" s="39" t="s">
        <v>1155</v>
      </c>
      <c r="AN31" s="39" t="s">
        <v>1156</v>
      </c>
      <c r="AO31" s="39" t="s">
        <v>1157</v>
      </c>
      <c r="AP31" s="43" t="s">
        <v>1157</v>
      </c>
      <c r="AQ31" s="62" t="s">
        <v>570</v>
      </c>
      <c r="AR31" s="37" t="s">
        <v>1153</v>
      </c>
      <c r="AS31" s="38" t="s">
        <v>1154</v>
      </c>
      <c r="AT31" s="41" t="s">
        <v>585</v>
      </c>
      <c r="AU31" s="39" t="s">
        <v>1155</v>
      </c>
      <c r="AV31" s="39" t="s">
        <v>1156</v>
      </c>
      <c r="AW31" s="43" t="s">
        <v>1157</v>
      </c>
      <c r="AX31" s="43" t="s">
        <v>1157</v>
      </c>
      <c r="AY31" s="62" t="s">
        <v>570</v>
      </c>
      <c r="AZ31" s="38" t="s">
        <v>1153</v>
      </c>
      <c r="BA31" s="38" t="s">
        <v>1154</v>
      </c>
      <c r="BB31" s="38" t="s">
        <v>585</v>
      </c>
      <c r="BC31" s="39" t="s">
        <v>1155</v>
      </c>
      <c r="BD31" s="39" t="s">
        <v>1156</v>
      </c>
      <c r="BE31" s="39" t="s">
        <v>1157</v>
      </c>
      <c r="BF31" s="43" t="s">
        <v>1157</v>
      </c>
      <c r="BG31" s="62" t="s">
        <v>570</v>
      </c>
      <c r="BH31" s="38" t="s">
        <v>1153</v>
      </c>
      <c r="BI31" s="38" t="s">
        <v>1154</v>
      </c>
      <c r="BJ31" s="38" t="s">
        <v>585</v>
      </c>
      <c r="BK31" s="39" t="s">
        <v>1155</v>
      </c>
      <c r="BL31" s="39" t="s">
        <v>1156</v>
      </c>
      <c r="BM31" s="39" t="s">
        <v>1157</v>
      </c>
      <c r="BN31" s="43" t="s">
        <v>1157</v>
      </c>
      <c r="BO31" s="62" t="s">
        <v>570</v>
      </c>
      <c r="BP31" s="38" t="s">
        <v>1153</v>
      </c>
      <c r="BQ31" s="38" t="s">
        <v>1154</v>
      </c>
      <c r="BR31" s="38" t="s">
        <v>585</v>
      </c>
      <c r="BS31" s="39" t="s">
        <v>1155</v>
      </c>
      <c r="BT31" s="39" t="s">
        <v>1156</v>
      </c>
      <c r="BU31" s="39" t="s">
        <v>1157</v>
      </c>
      <c r="BV31" s="43" t="s">
        <v>1157</v>
      </c>
      <c r="BW31" s="62" t="s">
        <v>570</v>
      </c>
      <c r="BX31" s="38" t="s">
        <v>1153</v>
      </c>
      <c r="BY31" s="38" t="s">
        <v>1154</v>
      </c>
      <c r="BZ31" s="38" t="s">
        <v>585</v>
      </c>
      <c r="CA31" s="39" t="s">
        <v>1155</v>
      </c>
      <c r="CB31" s="39" t="s">
        <v>1156</v>
      </c>
      <c r="CC31" s="39" t="s">
        <v>1157</v>
      </c>
      <c r="CD31" s="43" t="s">
        <v>1157</v>
      </c>
      <c r="CE31" s="62" t="s">
        <v>570</v>
      </c>
      <c r="CF31" s="38" t="s">
        <v>1153</v>
      </c>
      <c r="CG31" s="38" t="s">
        <v>1154</v>
      </c>
      <c r="CH31" s="38" t="s">
        <v>585</v>
      </c>
      <c r="CI31" s="39" t="s">
        <v>1155</v>
      </c>
      <c r="CJ31" s="39" t="s">
        <v>1156</v>
      </c>
      <c r="CK31" s="39" t="s">
        <v>1157</v>
      </c>
      <c r="CL31" s="43" t="s">
        <v>1157</v>
      </c>
      <c r="CM31" s="62" t="s">
        <v>570</v>
      </c>
      <c r="CN31" s="38" t="s">
        <v>1153</v>
      </c>
      <c r="CO31" s="38" t="s">
        <v>1154</v>
      </c>
      <c r="CP31" s="38" t="s">
        <v>585</v>
      </c>
      <c r="CQ31" s="39" t="s">
        <v>1155</v>
      </c>
      <c r="CR31" s="39" t="s">
        <v>1156</v>
      </c>
      <c r="CS31" s="39" t="s">
        <v>1157</v>
      </c>
      <c r="CT31" s="43" t="s">
        <v>1157</v>
      </c>
      <c r="CU31" s="62" t="s">
        <v>570</v>
      </c>
      <c r="CV31" s="38" t="s">
        <v>1153</v>
      </c>
      <c r="CW31" s="41" t="s">
        <v>1154</v>
      </c>
      <c r="CX31" s="38" t="s">
        <v>585</v>
      </c>
      <c r="CY31" s="39" t="s">
        <v>1155</v>
      </c>
      <c r="CZ31" s="39" t="s">
        <v>1156</v>
      </c>
      <c r="DA31" s="39" t="s">
        <v>1157</v>
      </c>
      <c r="DB31" s="43" t="s">
        <v>1157</v>
      </c>
      <c r="DC31" s="62" t="s">
        <v>570</v>
      </c>
      <c r="DD31" s="38" t="s">
        <v>1153</v>
      </c>
      <c r="DE31" s="38" t="s">
        <v>1154</v>
      </c>
      <c r="DF31" s="38" t="s">
        <v>585</v>
      </c>
      <c r="DG31" s="39" t="s">
        <v>1155</v>
      </c>
      <c r="DH31" s="39" t="s">
        <v>1156</v>
      </c>
      <c r="DI31" s="39" t="s">
        <v>1157</v>
      </c>
      <c r="DJ31" s="43" t="s">
        <v>1157</v>
      </c>
      <c r="DK31" s="62" t="s">
        <v>570</v>
      </c>
      <c r="DL31" s="38" t="s">
        <v>1153</v>
      </c>
      <c r="DM31" s="37" t="s">
        <v>1154</v>
      </c>
      <c r="DN31" s="38" t="s">
        <v>585</v>
      </c>
      <c r="DO31" s="39" t="s">
        <v>1155</v>
      </c>
      <c r="DP31" s="39" t="s">
        <v>1156</v>
      </c>
      <c r="DQ31" s="39" t="s">
        <v>1157</v>
      </c>
      <c r="DR31" s="43" t="s">
        <v>1157</v>
      </c>
      <c r="DS31" s="62" t="s">
        <v>570</v>
      </c>
      <c r="DT31" s="38" t="s">
        <v>1153</v>
      </c>
      <c r="DU31" s="38" t="s">
        <v>1154</v>
      </c>
      <c r="DV31" s="38" t="s">
        <v>585</v>
      </c>
      <c r="DW31" s="39" t="s">
        <v>1155</v>
      </c>
      <c r="DX31" s="39" t="s">
        <v>1156</v>
      </c>
      <c r="DY31" s="39" t="s">
        <v>1157</v>
      </c>
      <c r="DZ31" s="43" t="s">
        <v>1157</v>
      </c>
      <c r="EA31" s="62" t="s">
        <v>570</v>
      </c>
      <c r="EB31" s="38" t="s">
        <v>1153</v>
      </c>
      <c r="EC31" s="38" t="s">
        <v>1154</v>
      </c>
      <c r="ED31" s="38" t="s">
        <v>585</v>
      </c>
      <c r="EE31" s="39" t="s">
        <v>1155</v>
      </c>
      <c r="EF31" s="39" t="s">
        <v>1156</v>
      </c>
      <c r="EG31" s="39" t="s">
        <v>1157</v>
      </c>
      <c r="EH31" s="43" t="s">
        <v>1157</v>
      </c>
      <c r="EI31" s="62" t="s">
        <v>570</v>
      </c>
      <c r="EJ31" s="38" t="s">
        <v>1153</v>
      </c>
      <c r="EK31" s="38" t="s">
        <v>1154</v>
      </c>
      <c r="EL31" s="38" t="s">
        <v>585</v>
      </c>
      <c r="EM31" s="39" t="s">
        <v>1155</v>
      </c>
      <c r="EN31" s="39" t="s">
        <v>1156</v>
      </c>
      <c r="EO31" s="39" t="s">
        <v>1157</v>
      </c>
      <c r="EP31" s="43" t="s">
        <v>1157</v>
      </c>
      <c r="EQ31" s="62" t="s">
        <v>570</v>
      </c>
      <c r="ER31" s="41" t="s">
        <v>1153</v>
      </c>
      <c r="ES31" s="38" t="s">
        <v>1154</v>
      </c>
      <c r="ET31" s="38" t="s">
        <v>585</v>
      </c>
      <c r="EU31" s="39" t="s">
        <v>1155</v>
      </c>
      <c r="EV31" s="39" t="s">
        <v>1156</v>
      </c>
      <c r="EW31" s="39" t="s">
        <v>1157</v>
      </c>
      <c r="EX31" s="43" t="s">
        <v>1157</v>
      </c>
      <c r="EY31" s="62" t="s">
        <v>570</v>
      </c>
      <c r="EZ31" s="38" t="s">
        <v>1153</v>
      </c>
      <c r="FA31" s="38" t="s">
        <v>1154</v>
      </c>
      <c r="FB31" s="38" t="s">
        <v>585</v>
      </c>
      <c r="FC31" s="39" t="s">
        <v>1155</v>
      </c>
      <c r="FD31" s="39" t="s">
        <v>1156</v>
      </c>
      <c r="FE31" s="39" t="s">
        <v>1157</v>
      </c>
      <c r="FF31" s="40" t="s">
        <v>1157</v>
      </c>
    </row>
    <row r="32" spans="1:162" x14ac:dyDescent="0.25">
      <c r="A32" s="11" t="s">
        <v>152</v>
      </c>
      <c r="B32" s="87" t="s">
        <v>1125</v>
      </c>
      <c r="C32" s="56"/>
      <c r="D32" s="6"/>
      <c r="E32" s="6"/>
      <c r="F32" s="6"/>
      <c r="G32" s="6"/>
      <c r="H32" s="6"/>
      <c r="I32" s="6"/>
      <c r="J32" s="53"/>
      <c r="K32" s="56"/>
      <c r="L32" s="6" t="s">
        <v>516</v>
      </c>
      <c r="M32" s="6">
        <v>14</v>
      </c>
      <c r="N32" s="6"/>
      <c r="O32" s="6"/>
      <c r="P32" s="6"/>
      <c r="Q32" s="6"/>
      <c r="R32" s="53"/>
      <c r="S32" s="56"/>
      <c r="T32" s="6"/>
      <c r="U32" s="6"/>
      <c r="V32" s="6"/>
      <c r="W32" s="6"/>
      <c r="X32" s="6"/>
      <c r="Y32" s="6"/>
      <c r="Z32" s="53"/>
      <c r="AA32" s="56"/>
      <c r="AB32" s="6" t="s">
        <v>516</v>
      </c>
      <c r="AC32" s="6">
        <v>6</v>
      </c>
      <c r="AD32" s="6"/>
      <c r="AE32" s="6">
        <v>50</v>
      </c>
      <c r="AF32" s="6">
        <v>50</v>
      </c>
      <c r="AG32" s="6"/>
      <c r="AH32" s="53"/>
      <c r="AI32" s="56" t="s">
        <v>515</v>
      </c>
      <c r="AJ32" s="6"/>
      <c r="AK32" s="6">
        <v>1</v>
      </c>
      <c r="AL32" s="6">
        <v>3</v>
      </c>
      <c r="AM32" s="6"/>
      <c r="AN32" s="6"/>
      <c r="AO32" s="6"/>
      <c r="AP32" s="53"/>
      <c r="AQ32" s="56" t="s">
        <v>515</v>
      </c>
      <c r="AR32" s="6"/>
      <c r="AS32" s="6">
        <v>75</v>
      </c>
      <c r="AT32" s="6">
        <v>8</v>
      </c>
      <c r="AU32" s="6"/>
      <c r="AV32" s="6"/>
      <c r="AW32" s="6"/>
      <c r="AX32" s="53"/>
      <c r="AY32" s="56"/>
      <c r="AZ32" s="6"/>
      <c r="BA32" s="6"/>
      <c r="BB32" s="6"/>
      <c r="BC32" s="6"/>
      <c r="BD32" s="6"/>
      <c r="BE32" s="6"/>
      <c r="BF32" s="53"/>
      <c r="BG32" s="56"/>
      <c r="BH32" s="6"/>
      <c r="BI32" s="6"/>
      <c r="BJ32" s="6"/>
      <c r="BK32" s="6"/>
      <c r="BL32" s="6"/>
      <c r="BM32" s="6"/>
      <c r="BN32" s="53"/>
      <c r="BO32" s="56"/>
      <c r="BP32" s="6"/>
      <c r="BQ32" s="6"/>
      <c r="BR32" s="6"/>
      <c r="BS32" s="6"/>
      <c r="BT32" s="6"/>
      <c r="BU32" s="6"/>
      <c r="BV32" s="53"/>
      <c r="BW32" s="56" t="s">
        <v>515</v>
      </c>
      <c r="BX32" s="6"/>
      <c r="BY32" s="6">
        <v>11</v>
      </c>
      <c r="BZ32" s="6">
        <v>3</v>
      </c>
      <c r="CA32" s="6"/>
      <c r="CB32" s="6"/>
      <c r="CC32" s="6"/>
      <c r="CD32" s="53"/>
      <c r="CE32" s="56"/>
      <c r="CF32" s="6"/>
      <c r="CG32" s="6"/>
      <c r="CH32" s="6"/>
      <c r="CI32" s="6"/>
      <c r="CJ32" s="6"/>
      <c r="CK32" s="6"/>
      <c r="CL32" s="53"/>
      <c r="CM32" s="56"/>
      <c r="CN32" s="6"/>
      <c r="CO32" s="6"/>
      <c r="CP32" s="6"/>
      <c r="CQ32" s="6"/>
      <c r="CR32" s="6"/>
      <c r="CS32" s="6"/>
      <c r="CT32" s="53"/>
      <c r="CU32" s="56"/>
      <c r="CV32" s="6"/>
      <c r="CW32" s="6"/>
      <c r="CX32" s="6"/>
      <c r="CY32" s="6"/>
      <c r="CZ32" s="6"/>
      <c r="DA32" s="6"/>
      <c r="DB32" s="53"/>
      <c r="DC32" s="56"/>
      <c r="DD32" s="6"/>
      <c r="DE32" s="6"/>
      <c r="DF32" s="6"/>
      <c r="DG32" s="6"/>
      <c r="DH32" s="6"/>
      <c r="DI32" s="6"/>
      <c r="DJ32" s="53"/>
      <c r="DK32" s="56"/>
      <c r="DL32" s="6"/>
      <c r="DM32" s="6"/>
      <c r="DN32" s="6"/>
      <c r="DO32" s="6"/>
      <c r="DP32" s="6"/>
      <c r="DQ32" s="6"/>
      <c r="DR32" s="53"/>
      <c r="DS32" s="56"/>
      <c r="DT32" s="6"/>
      <c r="DU32" s="6"/>
      <c r="DV32" s="6"/>
      <c r="DW32" s="6"/>
      <c r="DX32" s="6"/>
      <c r="DY32" s="6"/>
      <c r="DZ32" s="53"/>
      <c r="EA32" s="56"/>
      <c r="EB32" s="6"/>
      <c r="EC32" s="6"/>
      <c r="ED32" s="6"/>
      <c r="EE32" s="6"/>
      <c r="EF32" s="6"/>
      <c r="EG32" s="6"/>
      <c r="EH32" s="53"/>
      <c r="EI32" s="56"/>
      <c r="EJ32" s="6"/>
      <c r="EK32" s="6"/>
      <c r="EL32" s="6"/>
      <c r="EM32" s="6"/>
      <c r="EN32" s="6"/>
      <c r="EO32" s="6"/>
      <c r="EP32" s="53"/>
      <c r="EQ32" s="56"/>
      <c r="ER32" s="6"/>
      <c r="ES32" s="6"/>
      <c r="ET32" s="6"/>
      <c r="EU32" s="6"/>
      <c r="EV32" s="6"/>
      <c r="EW32" s="6"/>
      <c r="EX32" s="53"/>
      <c r="EY32" s="56"/>
      <c r="EZ32" s="6"/>
      <c r="FA32" s="6"/>
      <c r="FB32" s="6"/>
      <c r="FC32" s="6"/>
      <c r="FD32" s="6"/>
      <c r="FE32" s="6"/>
      <c r="FF32" s="6"/>
    </row>
    <row r="33" spans="1:162" x14ac:dyDescent="0.25">
      <c r="A33" s="6" t="s">
        <v>338</v>
      </c>
      <c r="B33" s="53" t="s">
        <v>1125</v>
      </c>
      <c r="C33" s="56" t="s">
        <v>515</v>
      </c>
      <c r="D33" s="6" t="s">
        <v>516</v>
      </c>
      <c r="E33" s="6"/>
      <c r="F33" s="6"/>
      <c r="G33" s="6"/>
      <c r="H33" s="6"/>
      <c r="I33" s="6"/>
      <c r="J33" s="53"/>
      <c r="K33" s="56" t="s">
        <v>515</v>
      </c>
      <c r="L33" s="6" t="s">
        <v>516</v>
      </c>
      <c r="M33" s="6">
        <v>144</v>
      </c>
      <c r="N33" s="6"/>
      <c r="O33" s="6"/>
      <c r="P33" s="6"/>
      <c r="Q33" s="6">
        <v>175</v>
      </c>
      <c r="R33" s="53"/>
      <c r="S33" s="56"/>
      <c r="T33" s="6"/>
      <c r="U33" s="6"/>
      <c r="V33" s="6"/>
      <c r="W33" s="6"/>
      <c r="X33" s="6"/>
      <c r="Y33" s="6"/>
      <c r="Z33" s="53"/>
      <c r="AA33" s="56" t="s">
        <v>515</v>
      </c>
      <c r="AB33" s="6" t="s">
        <v>516</v>
      </c>
      <c r="AC33" s="6">
        <v>43</v>
      </c>
      <c r="AD33" s="6"/>
      <c r="AE33" s="6"/>
      <c r="AF33" s="6"/>
      <c r="AG33" s="6">
        <v>230</v>
      </c>
      <c r="AH33" s="53"/>
      <c r="AI33" s="56" t="s">
        <v>515</v>
      </c>
      <c r="AJ33" s="6"/>
      <c r="AK33" s="6"/>
      <c r="AL33" s="6"/>
      <c r="AM33" s="6"/>
      <c r="AN33" s="6"/>
      <c r="AO33" s="6"/>
      <c r="AP33" s="53"/>
      <c r="AQ33" s="56" t="s">
        <v>515</v>
      </c>
      <c r="AR33" s="6" t="s">
        <v>516</v>
      </c>
      <c r="AS33" s="6">
        <v>3587</v>
      </c>
      <c r="AT33" s="6"/>
      <c r="AU33" s="6"/>
      <c r="AV33" s="6"/>
      <c r="AW33" s="6">
        <v>100</v>
      </c>
      <c r="AX33" s="53"/>
      <c r="AY33" s="56" t="s">
        <v>515</v>
      </c>
      <c r="AZ33" s="6" t="s">
        <v>516</v>
      </c>
      <c r="BA33" s="6"/>
      <c r="BB33" s="6"/>
      <c r="BC33" s="6">
        <v>175</v>
      </c>
      <c r="BD33" s="6"/>
      <c r="BE33" s="6"/>
      <c r="BF33" s="53"/>
      <c r="BG33" s="56"/>
      <c r="BH33" s="6"/>
      <c r="BI33" s="6"/>
      <c r="BJ33" s="6"/>
      <c r="BK33" s="6"/>
      <c r="BL33" s="6"/>
      <c r="BM33" s="6"/>
      <c r="BN33" s="53"/>
      <c r="BO33" s="56" t="s">
        <v>515</v>
      </c>
      <c r="BP33" s="6" t="s">
        <v>516</v>
      </c>
      <c r="BQ33" s="6">
        <v>2</v>
      </c>
      <c r="BR33" s="6"/>
      <c r="BS33" s="6"/>
      <c r="BT33" s="6"/>
      <c r="BU33" s="6">
        <v>125</v>
      </c>
      <c r="BV33" s="53"/>
      <c r="BW33" s="56" t="s">
        <v>515</v>
      </c>
      <c r="BX33" s="6" t="s">
        <v>516</v>
      </c>
      <c r="BY33" s="6">
        <v>26</v>
      </c>
      <c r="BZ33" s="6"/>
      <c r="CA33" s="6"/>
      <c r="CB33" s="6"/>
      <c r="CC33" s="6">
        <v>175</v>
      </c>
      <c r="CD33" s="53"/>
      <c r="CE33" s="56"/>
      <c r="CF33" s="6"/>
      <c r="CG33" s="6"/>
      <c r="CH33" s="6"/>
      <c r="CI33" s="6"/>
      <c r="CJ33" s="6"/>
      <c r="CK33" s="6"/>
      <c r="CL33" s="53"/>
      <c r="CM33" s="56" t="s">
        <v>515</v>
      </c>
      <c r="CN33" s="6" t="s">
        <v>516</v>
      </c>
      <c r="CO33" s="6">
        <v>3</v>
      </c>
      <c r="CP33" s="6"/>
      <c r="CQ33" s="6"/>
      <c r="CR33" s="6"/>
      <c r="CS33" s="6"/>
      <c r="CT33" s="53"/>
      <c r="CU33" s="56" t="s">
        <v>515</v>
      </c>
      <c r="CV33" s="6" t="s">
        <v>516</v>
      </c>
      <c r="CW33" s="6">
        <v>23</v>
      </c>
      <c r="CX33" s="6">
        <v>23</v>
      </c>
      <c r="CY33" s="6"/>
      <c r="CZ33" s="6"/>
      <c r="DA33" s="6">
        <v>100</v>
      </c>
      <c r="DB33" s="53">
        <v>250</v>
      </c>
      <c r="DC33" s="56"/>
      <c r="DD33" s="6"/>
      <c r="DE33" s="6"/>
      <c r="DF33" s="6"/>
      <c r="DG33" s="6"/>
      <c r="DH33" s="6"/>
      <c r="DI33" s="6"/>
      <c r="DJ33" s="53"/>
      <c r="DK33" s="56"/>
      <c r="DL33" s="6"/>
      <c r="DM33" s="6"/>
      <c r="DN33" s="6"/>
      <c r="DO33" s="6"/>
      <c r="DP33" s="6"/>
      <c r="DQ33" s="6"/>
      <c r="DR33" s="53"/>
      <c r="DS33" s="56"/>
      <c r="DT33" s="6"/>
      <c r="DU33" s="6"/>
      <c r="DV33" s="6"/>
      <c r="DW33" s="6"/>
      <c r="DX33" s="6"/>
      <c r="DY33" s="6"/>
      <c r="DZ33" s="53"/>
      <c r="EA33" s="56"/>
      <c r="EB33" s="6"/>
      <c r="EC33" s="6"/>
      <c r="ED33" s="6"/>
      <c r="EE33" s="6"/>
      <c r="EF33" s="6"/>
      <c r="EG33" s="6"/>
      <c r="EH33" s="53"/>
      <c r="EI33" s="56" t="s">
        <v>515</v>
      </c>
      <c r="EJ33" s="6" t="s">
        <v>516</v>
      </c>
      <c r="EK33" s="6"/>
      <c r="EL33" s="6"/>
      <c r="EM33" s="6"/>
      <c r="EN33" s="6"/>
      <c r="EO33" s="6"/>
      <c r="EP33" s="53"/>
      <c r="EQ33" s="56" t="s">
        <v>515</v>
      </c>
      <c r="ER33" s="6" t="s">
        <v>516</v>
      </c>
      <c r="ES33" s="6">
        <v>7</v>
      </c>
      <c r="ET33" s="6"/>
      <c r="EU33" s="6"/>
      <c r="EV33" s="6"/>
      <c r="EW33" s="6">
        <v>175</v>
      </c>
      <c r="EX33" s="53"/>
      <c r="EY33" s="56"/>
      <c r="EZ33" s="6"/>
      <c r="FA33" s="6"/>
      <c r="FB33" s="6"/>
      <c r="FC33" s="6"/>
      <c r="FD33" s="6"/>
      <c r="FE33" s="6"/>
      <c r="FF33" s="6"/>
    </row>
    <row r="34" spans="1:162" x14ac:dyDescent="0.25">
      <c r="A34" s="6" t="s">
        <v>253</v>
      </c>
      <c r="B34" s="53" t="s">
        <v>1125</v>
      </c>
      <c r="C34" s="56"/>
      <c r="D34" s="6"/>
      <c r="E34" s="6"/>
      <c r="F34" s="6"/>
      <c r="G34" s="6"/>
      <c r="H34" s="6"/>
      <c r="I34" s="6"/>
      <c r="J34" s="53"/>
      <c r="K34" s="56"/>
      <c r="L34" s="6"/>
      <c r="M34" s="6"/>
      <c r="N34" s="6"/>
      <c r="O34" s="6"/>
      <c r="P34" s="6"/>
      <c r="Q34" s="6"/>
      <c r="R34" s="53"/>
      <c r="S34" s="56"/>
      <c r="T34" s="6" t="s">
        <v>516</v>
      </c>
      <c r="U34" s="6">
        <v>3</v>
      </c>
      <c r="V34" s="6">
        <v>3</v>
      </c>
      <c r="W34" s="6">
        <v>0</v>
      </c>
      <c r="X34" s="6">
        <v>0</v>
      </c>
      <c r="Y34" s="6">
        <v>0</v>
      </c>
      <c r="Z34" s="53">
        <v>0</v>
      </c>
      <c r="AA34" s="56"/>
      <c r="AB34" s="6"/>
      <c r="AC34" s="6"/>
      <c r="AD34" s="6"/>
      <c r="AE34" s="6"/>
      <c r="AF34" s="6"/>
      <c r="AG34" s="6"/>
      <c r="AH34" s="53"/>
      <c r="AI34" s="56"/>
      <c r="AJ34" s="6"/>
      <c r="AK34" s="6"/>
      <c r="AL34" s="6"/>
      <c r="AM34" s="6"/>
      <c r="AN34" s="6"/>
      <c r="AO34" s="6"/>
      <c r="AP34" s="53"/>
      <c r="AQ34" s="56" t="s">
        <v>515</v>
      </c>
      <c r="AR34" s="6" t="s">
        <v>516</v>
      </c>
      <c r="AS34" s="6">
        <v>896</v>
      </c>
      <c r="AT34" s="6">
        <v>896</v>
      </c>
      <c r="AU34" s="6">
        <v>80</v>
      </c>
      <c r="AV34" s="6">
        <v>80</v>
      </c>
      <c r="AW34" s="6">
        <v>80</v>
      </c>
      <c r="AX34" s="53">
        <v>80</v>
      </c>
      <c r="AY34" s="56"/>
      <c r="AZ34" s="6"/>
      <c r="BA34" s="6"/>
      <c r="BB34" s="6"/>
      <c r="BC34" s="6"/>
      <c r="BD34" s="6"/>
      <c r="BE34" s="6"/>
      <c r="BF34" s="53"/>
      <c r="BG34" s="56"/>
      <c r="BH34" s="6"/>
      <c r="BI34" s="6"/>
      <c r="BJ34" s="6"/>
      <c r="BK34" s="6"/>
      <c r="BL34" s="6"/>
      <c r="BM34" s="6"/>
      <c r="BN34" s="53"/>
      <c r="BO34" s="56"/>
      <c r="BP34" s="6" t="s">
        <v>516</v>
      </c>
      <c r="BQ34" s="6">
        <v>1200</v>
      </c>
      <c r="BR34" s="6">
        <v>1200</v>
      </c>
      <c r="BS34" s="6">
        <v>8</v>
      </c>
      <c r="BT34" s="6">
        <v>8</v>
      </c>
      <c r="BU34" s="6">
        <v>8</v>
      </c>
      <c r="BV34" s="53">
        <v>8</v>
      </c>
      <c r="BW34" s="56"/>
      <c r="BX34" s="6"/>
      <c r="BY34" s="6"/>
      <c r="BZ34" s="6"/>
      <c r="CA34" s="6"/>
      <c r="CB34" s="6"/>
      <c r="CC34" s="6"/>
      <c r="CD34" s="53"/>
      <c r="CE34" s="56"/>
      <c r="CF34" s="6"/>
      <c r="CG34" s="6"/>
      <c r="CH34" s="6"/>
      <c r="CI34" s="6"/>
      <c r="CJ34" s="6"/>
      <c r="CK34" s="6"/>
      <c r="CL34" s="53"/>
      <c r="CM34" s="56" t="s">
        <v>515</v>
      </c>
      <c r="CN34" s="6"/>
      <c r="CO34" s="6">
        <v>1</v>
      </c>
      <c r="CP34" s="6">
        <v>1</v>
      </c>
      <c r="CQ34" s="6">
        <v>0</v>
      </c>
      <c r="CR34" s="6">
        <v>0</v>
      </c>
      <c r="CS34" s="6">
        <v>0</v>
      </c>
      <c r="CT34" s="53">
        <v>0</v>
      </c>
      <c r="CU34" s="56"/>
      <c r="CV34" s="6" t="s">
        <v>516</v>
      </c>
      <c r="CW34" s="6">
        <v>75</v>
      </c>
      <c r="CX34" s="6">
        <v>75</v>
      </c>
      <c r="CY34" s="6">
        <v>100</v>
      </c>
      <c r="CZ34" s="6">
        <v>250</v>
      </c>
      <c r="DA34" s="6">
        <v>100</v>
      </c>
      <c r="DB34" s="53">
        <v>100</v>
      </c>
      <c r="DC34" s="56"/>
      <c r="DD34" s="6"/>
      <c r="DE34" s="6"/>
      <c r="DF34" s="6"/>
      <c r="DG34" s="6"/>
      <c r="DH34" s="6"/>
      <c r="DI34" s="6"/>
      <c r="DJ34" s="53"/>
      <c r="DK34" s="56"/>
      <c r="DL34" s="6"/>
      <c r="DM34" s="6"/>
      <c r="DN34" s="6"/>
      <c r="DO34" s="6"/>
      <c r="DP34" s="6"/>
      <c r="DQ34" s="6"/>
      <c r="DR34" s="53"/>
      <c r="DS34" s="56"/>
      <c r="DT34" s="6"/>
      <c r="DU34" s="6"/>
      <c r="DV34" s="6"/>
      <c r="DW34" s="6"/>
      <c r="DX34" s="6"/>
      <c r="DY34" s="6"/>
      <c r="DZ34" s="53"/>
      <c r="EA34" s="56"/>
      <c r="EB34" s="6" t="s">
        <v>516</v>
      </c>
      <c r="EC34" s="6">
        <v>50</v>
      </c>
      <c r="ED34" s="6">
        <v>50</v>
      </c>
      <c r="EE34" s="6">
        <v>0</v>
      </c>
      <c r="EF34" s="6">
        <v>0</v>
      </c>
      <c r="EG34" s="6">
        <v>0</v>
      </c>
      <c r="EH34" s="53">
        <v>0</v>
      </c>
      <c r="EI34" s="56"/>
      <c r="EJ34" s="6"/>
      <c r="EK34" s="6"/>
      <c r="EL34" s="6"/>
      <c r="EM34" s="6"/>
      <c r="EN34" s="6"/>
      <c r="EO34" s="6"/>
      <c r="EP34" s="53"/>
      <c r="EQ34" s="56" t="s">
        <v>515</v>
      </c>
      <c r="ER34" s="6"/>
      <c r="ES34" s="6">
        <v>3</v>
      </c>
      <c r="ET34" s="6">
        <v>2</v>
      </c>
      <c r="EU34" s="6">
        <v>0</v>
      </c>
      <c r="EV34" s="6">
        <v>0</v>
      </c>
      <c r="EW34" s="6">
        <v>0</v>
      </c>
      <c r="EX34" s="53">
        <v>0</v>
      </c>
      <c r="EY34" s="56"/>
      <c r="EZ34" s="6"/>
      <c r="FA34" s="6"/>
      <c r="FB34" s="6"/>
      <c r="FC34" s="6"/>
      <c r="FD34" s="6"/>
      <c r="FE34" s="6"/>
      <c r="FF34" s="6"/>
    </row>
    <row r="35" spans="1:162" x14ac:dyDescent="0.25">
      <c r="A35" s="6" t="s">
        <v>108</v>
      </c>
      <c r="B35" s="53" t="s">
        <v>1125</v>
      </c>
      <c r="C35" s="56"/>
      <c r="D35" s="6" t="s">
        <v>516</v>
      </c>
      <c r="E35" s="6">
        <v>1</v>
      </c>
      <c r="F35" s="6">
        <v>1</v>
      </c>
      <c r="G35" s="6"/>
      <c r="H35" s="6"/>
      <c r="I35" s="6">
        <v>150</v>
      </c>
      <c r="J35" s="53">
        <v>475</v>
      </c>
      <c r="K35" s="56"/>
      <c r="L35" s="6"/>
      <c r="M35" s="6">
        <v>100</v>
      </c>
      <c r="N35" s="6">
        <v>1</v>
      </c>
      <c r="O35" s="6"/>
      <c r="P35" s="6"/>
      <c r="Q35" s="6"/>
      <c r="R35" s="53"/>
      <c r="S35" s="56"/>
      <c r="T35" s="6"/>
      <c r="U35" s="6"/>
      <c r="V35" s="6"/>
      <c r="W35" s="6"/>
      <c r="X35" s="6"/>
      <c r="Y35" s="6"/>
      <c r="Z35" s="53"/>
      <c r="AA35" s="56"/>
      <c r="AB35" s="6" t="s">
        <v>516</v>
      </c>
      <c r="AC35" s="6">
        <v>55</v>
      </c>
      <c r="AD35" s="6">
        <v>26</v>
      </c>
      <c r="AE35" s="6">
        <v>110</v>
      </c>
      <c r="AF35" s="6">
        <v>110</v>
      </c>
      <c r="AG35" s="6"/>
      <c r="AH35" s="53"/>
      <c r="AI35" s="56"/>
      <c r="AJ35" s="6"/>
      <c r="AK35" s="6"/>
      <c r="AL35" s="6"/>
      <c r="AM35" s="6"/>
      <c r="AN35" s="6"/>
      <c r="AO35" s="6"/>
      <c r="AP35" s="53"/>
      <c r="AQ35" s="56"/>
      <c r="AR35" s="6"/>
      <c r="AS35" s="6"/>
      <c r="AT35" s="6"/>
      <c r="AU35" s="6"/>
      <c r="AV35" s="6"/>
      <c r="AW35" s="6"/>
      <c r="AX35" s="53"/>
      <c r="AY35" s="56"/>
      <c r="AZ35" s="6"/>
      <c r="BA35" s="6"/>
      <c r="BB35" s="6"/>
      <c r="BC35" s="6"/>
      <c r="BD35" s="6"/>
      <c r="BE35" s="6"/>
      <c r="BF35" s="53"/>
      <c r="BG35" s="56"/>
      <c r="BH35" s="6"/>
      <c r="BI35" s="6"/>
      <c r="BJ35" s="6"/>
      <c r="BK35" s="6"/>
      <c r="BL35" s="6"/>
      <c r="BM35" s="6"/>
      <c r="BN35" s="53"/>
      <c r="BO35" s="56"/>
      <c r="BP35" s="6"/>
      <c r="BQ35" s="6"/>
      <c r="BR35" s="6"/>
      <c r="BS35" s="6"/>
      <c r="BT35" s="6"/>
      <c r="BU35" s="6"/>
      <c r="BV35" s="53"/>
      <c r="BW35" s="56"/>
      <c r="BX35" s="6"/>
      <c r="BY35" s="6">
        <v>17</v>
      </c>
      <c r="BZ35" s="6"/>
      <c r="CA35" s="6"/>
      <c r="CB35" s="6"/>
      <c r="CC35" s="6"/>
      <c r="CD35" s="53"/>
      <c r="CE35" s="56"/>
      <c r="CF35" s="6"/>
      <c r="CG35" s="6">
        <v>7</v>
      </c>
      <c r="CH35" s="6"/>
      <c r="CI35" s="6"/>
      <c r="CJ35" s="6"/>
      <c r="CK35" s="6"/>
      <c r="CL35" s="53"/>
      <c r="CM35" s="56"/>
      <c r="CN35" s="6"/>
      <c r="CO35" s="6">
        <v>2</v>
      </c>
      <c r="CP35" s="6">
        <v>229</v>
      </c>
      <c r="CQ35" s="6"/>
      <c r="CR35" s="6"/>
      <c r="CS35" s="6"/>
      <c r="CT35" s="53"/>
      <c r="CU35" s="56" t="s">
        <v>515</v>
      </c>
      <c r="CV35" s="6" t="s">
        <v>516</v>
      </c>
      <c r="CW35" s="6">
        <v>26</v>
      </c>
      <c r="CX35" s="6">
        <v>90</v>
      </c>
      <c r="CY35" s="6"/>
      <c r="CZ35" s="6"/>
      <c r="DA35" s="6">
        <v>350</v>
      </c>
      <c r="DB35" s="53">
        <v>350</v>
      </c>
      <c r="DC35" s="56"/>
      <c r="DD35" s="6"/>
      <c r="DE35" s="6"/>
      <c r="DF35" s="6"/>
      <c r="DG35" s="6"/>
      <c r="DH35" s="6"/>
      <c r="DI35" s="6"/>
      <c r="DJ35" s="53"/>
      <c r="DK35" s="56"/>
      <c r="DL35" s="6"/>
      <c r="DM35" s="6"/>
      <c r="DN35" s="6"/>
      <c r="DO35" s="6"/>
      <c r="DP35" s="6"/>
      <c r="DQ35" s="6"/>
      <c r="DR35" s="53"/>
      <c r="DS35" s="56"/>
      <c r="DT35" s="6"/>
      <c r="DU35" s="6">
        <v>51</v>
      </c>
      <c r="DV35" s="6"/>
      <c r="DW35" s="6"/>
      <c r="DX35" s="6"/>
      <c r="DY35" s="6"/>
      <c r="DZ35" s="53"/>
      <c r="EA35" s="56"/>
      <c r="EB35" s="6"/>
      <c r="EC35" s="6"/>
      <c r="ED35" s="6"/>
      <c r="EE35" s="6"/>
      <c r="EF35" s="6"/>
      <c r="EG35" s="6"/>
      <c r="EH35" s="53"/>
      <c r="EI35" s="56" t="s">
        <v>515</v>
      </c>
      <c r="EJ35" s="6"/>
      <c r="EK35" s="6"/>
      <c r="EL35" s="6"/>
      <c r="EM35" s="6"/>
      <c r="EN35" s="6"/>
      <c r="EO35" s="6"/>
      <c r="EP35" s="53"/>
      <c r="EQ35" s="56"/>
      <c r="ER35" s="6"/>
      <c r="ES35" s="6">
        <v>5</v>
      </c>
      <c r="ET35" s="6"/>
      <c r="EU35" s="6"/>
      <c r="EV35" s="6"/>
      <c r="EW35" s="6"/>
      <c r="EX35" s="53"/>
      <c r="EY35" s="56"/>
      <c r="EZ35" s="6"/>
      <c r="FA35" s="6"/>
      <c r="FB35" s="6"/>
      <c r="FC35" s="6"/>
      <c r="FD35" s="6"/>
      <c r="FE35" s="6"/>
      <c r="FF35" s="6"/>
    </row>
    <row r="36" spans="1:162" x14ac:dyDescent="0.25">
      <c r="A36" s="6" t="s">
        <v>449</v>
      </c>
      <c r="B36" s="53" t="s">
        <v>1125</v>
      </c>
      <c r="C36" s="56"/>
      <c r="D36" s="6"/>
      <c r="E36" s="6"/>
      <c r="F36" s="6"/>
      <c r="G36" s="6"/>
      <c r="H36" s="6"/>
      <c r="I36" s="6"/>
      <c r="J36" s="53"/>
      <c r="K36" s="56"/>
      <c r="L36" s="6" t="s">
        <v>516</v>
      </c>
      <c r="M36" s="6">
        <v>19</v>
      </c>
      <c r="N36" s="6"/>
      <c r="O36" s="6"/>
      <c r="P36" s="6"/>
      <c r="Q36" s="6">
        <v>85</v>
      </c>
      <c r="R36" s="53">
        <v>85</v>
      </c>
      <c r="S36" s="56"/>
      <c r="T36" s="6"/>
      <c r="U36" s="6"/>
      <c r="V36" s="6"/>
      <c r="W36" s="6"/>
      <c r="X36" s="6"/>
      <c r="Y36" s="6"/>
      <c r="Z36" s="53"/>
      <c r="AA36" s="56"/>
      <c r="AB36" s="6" t="s">
        <v>516</v>
      </c>
      <c r="AC36" s="6">
        <v>11</v>
      </c>
      <c r="AD36" s="6">
        <v>5</v>
      </c>
      <c r="AE36" s="6"/>
      <c r="AF36" s="6"/>
      <c r="AG36" s="6">
        <v>50</v>
      </c>
      <c r="AH36" s="53">
        <v>50</v>
      </c>
      <c r="AI36" s="56"/>
      <c r="AJ36" s="6"/>
      <c r="AK36" s="6"/>
      <c r="AL36" s="6"/>
      <c r="AM36" s="6"/>
      <c r="AN36" s="6"/>
      <c r="AO36" s="6"/>
      <c r="AP36" s="53"/>
      <c r="AQ36" s="56" t="s">
        <v>515</v>
      </c>
      <c r="AR36" s="6"/>
      <c r="AS36" s="6"/>
      <c r="AT36" s="6">
        <v>150</v>
      </c>
      <c r="AU36" s="6"/>
      <c r="AV36" s="6"/>
      <c r="AW36" s="6"/>
      <c r="AX36" s="53"/>
      <c r="AY36" s="56"/>
      <c r="AZ36" s="6" t="s">
        <v>516</v>
      </c>
      <c r="BA36" s="6">
        <v>5</v>
      </c>
      <c r="BB36" s="6"/>
      <c r="BC36" s="6"/>
      <c r="BD36" s="6"/>
      <c r="BE36" s="6">
        <v>85</v>
      </c>
      <c r="BF36" s="53">
        <v>85</v>
      </c>
      <c r="BG36" s="56"/>
      <c r="BH36" s="6"/>
      <c r="BI36" s="6"/>
      <c r="BJ36" s="6"/>
      <c r="BK36" s="6"/>
      <c r="BL36" s="6"/>
      <c r="BM36" s="6"/>
      <c r="BN36" s="53"/>
      <c r="BO36" s="56"/>
      <c r="BP36" s="6" t="s">
        <v>516</v>
      </c>
      <c r="BQ36" s="6">
        <v>4</v>
      </c>
      <c r="BR36" s="6"/>
      <c r="BS36" s="6"/>
      <c r="BT36" s="6"/>
      <c r="BU36" s="6">
        <v>100</v>
      </c>
      <c r="BV36" s="53">
        <v>225</v>
      </c>
      <c r="BW36" s="56"/>
      <c r="BX36" s="6" t="s">
        <v>516</v>
      </c>
      <c r="BY36" s="6">
        <v>6</v>
      </c>
      <c r="BZ36" s="6"/>
      <c r="CA36" s="6"/>
      <c r="CB36" s="6"/>
      <c r="CC36" s="6">
        <v>85</v>
      </c>
      <c r="CD36" s="53">
        <v>85</v>
      </c>
      <c r="CE36" s="56"/>
      <c r="CF36" s="6"/>
      <c r="CG36" s="6"/>
      <c r="CH36" s="6"/>
      <c r="CI36" s="6"/>
      <c r="CJ36" s="6"/>
      <c r="CK36" s="6"/>
      <c r="CL36" s="53"/>
      <c r="CM36" s="56"/>
      <c r="CN36" s="6"/>
      <c r="CO36" s="6"/>
      <c r="CP36" s="6"/>
      <c r="CQ36" s="6"/>
      <c r="CR36" s="6"/>
      <c r="CS36" s="6"/>
      <c r="CT36" s="53"/>
      <c r="CU36" s="56"/>
      <c r="CV36" s="6" t="s">
        <v>516</v>
      </c>
      <c r="CW36" s="6">
        <v>12</v>
      </c>
      <c r="CX36" s="6">
        <v>12</v>
      </c>
      <c r="CY36" s="6"/>
      <c r="CZ36" s="6"/>
      <c r="DA36" s="6">
        <v>100</v>
      </c>
      <c r="DB36" s="53">
        <v>100</v>
      </c>
      <c r="DC36" s="56"/>
      <c r="DD36" s="6"/>
      <c r="DE36" s="6"/>
      <c r="DF36" s="6"/>
      <c r="DG36" s="6"/>
      <c r="DH36" s="6"/>
      <c r="DI36" s="6"/>
      <c r="DJ36" s="53"/>
      <c r="DK36" s="56"/>
      <c r="DL36" s="6"/>
      <c r="DM36" s="6"/>
      <c r="DN36" s="6"/>
      <c r="DO36" s="6"/>
      <c r="DP36" s="6"/>
      <c r="DQ36" s="6"/>
      <c r="DR36" s="53"/>
      <c r="DS36" s="56"/>
      <c r="DT36" s="6"/>
      <c r="DU36" s="6"/>
      <c r="DV36" s="6"/>
      <c r="DW36" s="6"/>
      <c r="DX36" s="6"/>
      <c r="DY36" s="6"/>
      <c r="DZ36" s="53"/>
      <c r="EA36" s="56"/>
      <c r="EB36" s="6"/>
      <c r="EC36" s="6"/>
      <c r="ED36" s="6"/>
      <c r="EE36" s="6"/>
      <c r="EF36" s="6"/>
      <c r="EG36" s="6"/>
      <c r="EH36" s="53"/>
      <c r="EI36" s="56"/>
      <c r="EJ36" s="6"/>
      <c r="EK36" s="6"/>
      <c r="EL36" s="6"/>
      <c r="EM36" s="6"/>
      <c r="EN36" s="6"/>
      <c r="EO36" s="6"/>
      <c r="EP36" s="53"/>
      <c r="EQ36" s="56"/>
      <c r="ER36" s="6" t="s">
        <v>516</v>
      </c>
      <c r="ES36" s="6">
        <v>1</v>
      </c>
      <c r="ET36" s="6"/>
      <c r="EU36" s="6"/>
      <c r="EV36" s="6"/>
      <c r="EW36" s="6">
        <v>85</v>
      </c>
      <c r="EX36" s="53">
        <v>85</v>
      </c>
      <c r="EY36" s="56"/>
      <c r="EZ36" s="6"/>
      <c r="FA36" s="6"/>
      <c r="FB36" s="6"/>
      <c r="FC36" s="6"/>
      <c r="FD36" s="6"/>
      <c r="FE36" s="6"/>
      <c r="FF36" s="6"/>
    </row>
    <row r="37" spans="1:162" x14ac:dyDescent="0.25">
      <c r="A37" s="6" t="s">
        <v>191</v>
      </c>
      <c r="B37" s="53" t="s">
        <v>1125</v>
      </c>
      <c r="C37" s="56"/>
      <c r="D37" s="6"/>
      <c r="E37" s="6"/>
      <c r="F37" s="6"/>
      <c r="G37" s="6"/>
      <c r="H37" s="6"/>
      <c r="I37" s="6"/>
      <c r="J37" s="53"/>
      <c r="K37" s="56" t="s">
        <v>515</v>
      </c>
      <c r="L37" s="6" t="s">
        <v>516</v>
      </c>
      <c r="M37" s="6">
        <v>26</v>
      </c>
      <c r="N37" s="6">
        <v>60</v>
      </c>
      <c r="O37" s="6"/>
      <c r="P37" s="6"/>
      <c r="Q37" s="6">
        <v>100</v>
      </c>
      <c r="R37" s="53">
        <v>400</v>
      </c>
      <c r="S37" s="56" t="s">
        <v>515</v>
      </c>
      <c r="T37" s="6" t="s">
        <v>516</v>
      </c>
      <c r="U37" s="6">
        <v>0</v>
      </c>
      <c r="V37" s="6"/>
      <c r="W37" s="6"/>
      <c r="X37" s="6"/>
      <c r="Y37" s="6"/>
      <c r="Z37" s="53"/>
      <c r="AA37" s="56"/>
      <c r="AB37" s="6" t="s">
        <v>516</v>
      </c>
      <c r="AC37" s="6">
        <v>6</v>
      </c>
      <c r="AD37" s="6">
        <v>6</v>
      </c>
      <c r="AE37" s="6"/>
      <c r="AF37" s="6"/>
      <c r="AG37" s="6"/>
      <c r="AH37" s="53"/>
      <c r="AI37" s="56"/>
      <c r="AJ37" s="6"/>
      <c r="AK37" s="6"/>
      <c r="AL37" s="6"/>
      <c r="AM37" s="6"/>
      <c r="AN37" s="6"/>
      <c r="AO37" s="6"/>
      <c r="AP37" s="53"/>
      <c r="AQ37" s="56"/>
      <c r="AR37" s="6"/>
      <c r="AS37" s="6"/>
      <c r="AT37" s="6"/>
      <c r="AU37" s="6"/>
      <c r="AV37" s="6"/>
      <c r="AW37" s="6"/>
      <c r="AX37" s="53"/>
      <c r="AY37" s="56" t="s">
        <v>515</v>
      </c>
      <c r="AZ37" s="6" t="s">
        <v>516</v>
      </c>
      <c r="BA37" s="6">
        <v>2</v>
      </c>
      <c r="BB37" s="6">
        <v>4</v>
      </c>
      <c r="BC37" s="6"/>
      <c r="BD37" s="6"/>
      <c r="BE37" s="6">
        <v>100</v>
      </c>
      <c r="BF37" s="53">
        <v>100</v>
      </c>
      <c r="BG37" s="56"/>
      <c r="BH37" s="6"/>
      <c r="BI37" s="6"/>
      <c r="BJ37" s="6"/>
      <c r="BK37" s="6"/>
      <c r="BL37" s="6"/>
      <c r="BM37" s="6"/>
      <c r="BN37" s="53"/>
      <c r="BO37" s="56"/>
      <c r="BP37" s="6"/>
      <c r="BQ37" s="6"/>
      <c r="BR37" s="6"/>
      <c r="BS37" s="6"/>
      <c r="BT37" s="6"/>
      <c r="BU37" s="6"/>
      <c r="BV37" s="53"/>
      <c r="BW37" s="56" t="s">
        <v>515</v>
      </c>
      <c r="BX37" s="6" t="s">
        <v>516</v>
      </c>
      <c r="BY37" s="6">
        <v>6</v>
      </c>
      <c r="BZ37" s="6">
        <v>18</v>
      </c>
      <c r="CA37" s="6"/>
      <c r="CB37" s="6"/>
      <c r="CC37" s="6">
        <v>100</v>
      </c>
      <c r="CD37" s="53">
        <v>100</v>
      </c>
      <c r="CE37" s="56"/>
      <c r="CF37" s="6"/>
      <c r="CG37" s="6"/>
      <c r="CH37" s="6"/>
      <c r="CI37" s="6"/>
      <c r="CJ37" s="6"/>
      <c r="CK37" s="6"/>
      <c r="CL37" s="53"/>
      <c r="CM37" s="56"/>
      <c r="CN37" s="6" t="s">
        <v>516</v>
      </c>
      <c r="CO37" s="6">
        <v>2</v>
      </c>
      <c r="CP37" s="6">
        <v>26</v>
      </c>
      <c r="CQ37" s="6"/>
      <c r="CR37" s="6"/>
      <c r="CS37" s="6"/>
      <c r="CT37" s="53"/>
      <c r="CU37" s="56" t="s">
        <v>515</v>
      </c>
      <c r="CV37" s="6" t="s">
        <v>516</v>
      </c>
      <c r="CW37" s="6">
        <v>18</v>
      </c>
      <c r="CX37" s="6">
        <v>90</v>
      </c>
      <c r="CY37" s="6"/>
      <c r="CZ37" s="6"/>
      <c r="DA37" s="6">
        <v>350</v>
      </c>
      <c r="DB37" s="53">
        <v>500</v>
      </c>
      <c r="DC37" s="56"/>
      <c r="DD37" s="6"/>
      <c r="DE37" s="6"/>
      <c r="DF37" s="6"/>
      <c r="DG37" s="6"/>
      <c r="DH37" s="6"/>
      <c r="DI37" s="6"/>
      <c r="DJ37" s="53"/>
      <c r="DK37" s="56"/>
      <c r="DL37" s="6"/>
      <c r="DM37" s="6"/>
      <c r="DN37" s="6"/>
      <c r="DO37" s="6"/>
      <c r="DP37" s="6"/>
      <c r="DQ37" s="6"/>
      <c r="DR37" s="53"/>
      <c r="DS37" s="56"/>
      <c r="DT37" s="6"/>
      <c r="DU37" s="6"/>
      <c r="DV37" s="6"/>
      <c r="DW37" s="6"/>
      <c r="DX37" s="6"/>
      <c r="DY37" s="6"/>
      <c r="DZ37" s="53"/>
      <c r="EA37" s="56"/>
      <c r="EB37" s="6"/>
      <c r="EC37" s="6"/>
      <c r="ED37" s="6"/>
      <c r="EE37" s="6"/>
      <c r="EF37" s="6"/>
      <c r="EG37" s="6"/>
      <c r="EH37" s="53"/>
      <c r="EI37" s="56"/>
      <c r="EJ37" s="6"/>
      <c r="EK37" s="6"/>
      <c r="EL37" s="6"/>
      <c r="EM37" s="6"/>
      <c r="EN37" s="6"/>
      <c r="EO37" s="6"/>
      <c r="EP37" s="53"/>
      <c r="EQ37" s="56" t="s">
        <v>515</v>
      </c>
      <c r="ER37" s="6" t="s">
        <v>516</v>
      </c>
      <c r="ES37" s="6">
        <v>0</v>
      </c>
      <c r="ET37" s="6"/>
      <c r="EU37" s="6"/>
      <c r="EV37" s="6"/>
      <c r="EW37" s="6"/>
      <c r="EX37" s="53"/>
      <c r="EY37" s="56"/>
      <c r="EZ37" s="6"/>
      <c r="FA37" s="6"/>
      <c r="FB37" s="6"/>
      <c r="FC37" s="6"/>
      <c r="FD37" s="6"/>
      <c r="FE37" s="6"/>
      <c r="FF37" s="6"/>
    </row>
    <row r="38" spans="1:162" x14ac:dyDescent="0.25">
      <c r="A38" s="6" t="s">
        <v>242</v>
      </c>
      <c r="B38" s="53" t="s">
        <v>1125</v>
      </c>
      <c r="C38" s="56"/>
      <c r="D38" s="6" t="s">
        <v>516</v>
      </c>
      <c r="E38" s="6">
        <v>1</v>
      </c>
      <c r="F38" s="6">
        <v>1</v>
      </c>
      <c r="G38" s="6">
        <v>0</v>
      </c>
      <c r="H38" s="6">
        <v>0</v>
      </c>
      <c r="I38" s="6">
        <v>0</v>
      </c>
      <c r="J38" s="53">
        <v>0</v>
      </c>
      <c r="K38" s="56"/>
      <c r="L38" s="6"/>
      <c r="M38" s="6"/>
      <c r="N38" s="6"/>
      <c r="O38" s="6"/>
      <c r="P38" s="6"/>
      <c r="Q38" s="6"/>
      <c r="R38" s="53"/>
      <c r="S38" s="56"/>
      <c r="T38" s="6"/>
      <c r="U38" s="6"/>
      <c r="V38" s="6"/>
      <c r="W38" s="6"/>
      <c r="X38" s="6"/>
      <c r="Y38" s="6"/>
      <c r="Z38" s="53"/>
      <c r="AA38" s="56"/>
      <c r="AB38" s="6" t="s">
        <v>516</v>
      </c>
      <c r="AC38" s="6">
        <v>12</v>
      </c>
      <c r="AD38" s="6">
        <v>7</v>
      </c>
      <c r="AE38" s="6">
        <v>100</v>
      </c>
      <c r="AF38" s="6">
        <v>100</v>
      </c>
      <c r="AG38" s="6">
        <v>0</v>
      </c>
      <c r="AH38" s="53">
        <v>0</v>
      </c>
      <c r="AI38" s="56"/>
      <c r="AJ38" s="6"/>
      <c r="AK38" s="6"/>
      <c r="AL38" s="6"/>
      <c r="AM38" s="6"/>
      <c r="AN38" s="6"/>
      <c r="AO38" s="6"/>
      <c r="AP38" s="53"/>
      <c r="AQ38" s="56" t="s">
        <v>515</v>
      </c>
      <c r="AR38" s="6"/>
      <c r="AS38" s="6">
        <v>146</v>
      </c>
      <c r="AT38" s="6">
        <v>412</v>
      </c>
      <c r="AU38" s="6">
        <v>0</v>
      </c>
      <c r="AV38" s="6">
        <v>0</v>
      </c>
      <c r="AW38" s="6">
        <v>0</v>
      </c>
      <c r="AX38" s="53">
        <v>0</v>
      </c>
      <c r="AY38" s="56"/>
      <c r="AZ38" s="6"/>
      <c r="BA38" s="6"/>
      <c r="BB38" s="6"/>
      <c r="BC38" s="6"/>
      <c r="BD38" s="6"/>
      <c r="BE38" s="6"/>
      <c r="BF38" s="53"/>
      <c r="BG38" s="56"/>
      <c r="BH38" s="6"/>
      <c r="BI38" s="6"/>
      <c r="BJ38" s="6"/>
      <c r="BK38" s="6"/>
      <c r="BL38" s="6"/>
      <c r="BM38" s="6"/>
      <c r="BN38" s="53"/>
      <c r="BO38" s="56"/>
      <c r="BP38" s="6"/>
      <c r="BQ38" s="6"/>
      <c r="BR38" s="6"/>
      <c r="BS38" s="6"/>
      <c r="BT38" s="6"/>
      <c r="BU38" s="6"/>
      <c r="BV38" s="53"/>
      <c r="BW38" s="56"/>
      <c r="BX38" s="6"/>
      <c r="BY38" s="6"/>
      <c r="BZ38" s="6"/>
      <c r="CA38" s="6"/>
      <c r="CB38" s="6"/>
      <c r="CC38" s="6"/>
      <c r="CD38" s="53"/>
      <c r="CE38" s="56"/>
      <c r="CF38" s="6"/>
      <c r="CG38" s="6"/>
      <c r="CH38" s="6"/>
      <c r="CI38" s="6"/>
      <c r="CJ38" s="6"/>
      <c r="CK38" s="6"/>
      <c r="CL38" s="53"/>
      <c r="CM38" s="56"/>
      <c r="CN38" s="6"/>
      <c r="CO38" s="6"/>
      <c r="CP38" s="6"/>
      <c r="CQ38" s="6"/>
      <c r="CR38" s="6"/>
      <c r="CS38" s="6"/>
      <c r="CT38" s="53"/>
      <c r="CU38" s="56" t="s">
        <v>515</v>
      </c>
      <c r="CV38" s="6" t="s">
        <v>516</v>
      </c>
      <c r="CW38" s="6">
        <v>17</v>
      </c>
      <c r="CX38" s="6">
        <v>75</v>
      </c>
      <c r="CY38" s="6">
        <v>0</v>
      </c>
      <c r="CZ38" s="6">
        <v>0</v>
      </c>
      <c r="DA38" s="6">
        <v>100</v>
      </c>
      <c r="DB38" s="53">
        <v>100</v>
      </c>
      <c r="DC38" s="56"/>
      <c r="DD38" s="6"/>
      <c r="DE38" s="6"/>
      <c r="DF38" s="6"/>
      <c r="DG38" s="6"/>
      <c r="DH38" s="6"/>
      <c r="DI38" s="6"/>
      <c r="DJ38" s="53"/>
      <c r="DK38" s="56"/>
      <c r="DL38" s="6"/>
      <c r="DM38" s="6"/>
      <c r="DN38" s="6"/>
      <c r="DO38" s="6"/>
      <c r="DP38" s="6"/>
      <c r="DQ38" s="6"/>
      <c r="DR38" s="53"/>
      <c r="DS38" s="56"/>
      <c r="DT38" s="6"/>
      <c r="DU38" s="6"/>
      <c r="DV38" s="6"/>
      <c r="DW38" s="6"/>
      <c r="DX38" s="6"/>
      <c r="DY38" s="6"/>
      <c r="DZ38" s="53"/>
      <c r="EA38" s="56"/>
      <c r="EB38" s="6"/>
      <c r="EC38" s="6"/>
      <c r="ED38" s="6"/>
      <c r="EE38" s="6"/>
      <c r="EF38" s="6"/>
      <c r="EG38" s="6"/>
      <c r="EH38" s="53"/>
      <c r="EI38" s="56"/>
      <c r="EJ38" s="6"/>
      <c r="EK38" s="6"/>
      <c r="EL38" s="6"/>
      <c r="EM38" s="6"/>
      <c r="EN38" s="6"/>
      <c r="EO38" s="6"/>
      <c r="EP38" s="53"/>
      <c r="EQ38" s="56"/>
      <c r="ER38" s="6"/>
      <c r="ES38" s="6"/>
      <c r="ET38" s="6"/>
      <c r="EU38" s="6"/>
      <c r="EV38" s="6"/>
      <c r="EW38" s="6"/>
      <c r="EX38" s="53"/>
      <c r="EY38" s="56"/>
      <c r="EZ38" s="6"/>
      <c r="FA38" s="6"/>
      <c r="FB38" s="6"/>
      <c r="FC38" s="6"/>
      <c r="FD38" s="6"/>
      <c r="FE38" s="6"/>
      <c r="FF38" s="6"/>
    </row>
    <row r="39" spans="1:162" x14ac:dyDescent="0.25">
      <c r="A39" s="6" t="s">
        <v>181</v>
      </c>
      <c r="B39" s="53" t="s">
        <v>1125</v>
      </c>
      <c r="C39" s="56"/>
      <c r="D39" s="6"/>
      <c r="E39" s="6"/>
      <c r="F39" s="6"/>
      <c r="G39" s="6"/>
      <c r="H39" s="6"/>
      <c r="I39" s="6"/>
      <c r="J39" s="53"/>
      <c r="K39" s="56"/>
      <c r="L39" s="6"/>
      <c r="M39" s="6">
        <v>6</v>
      </c>
      <c r="N39" s="6">
        <v>6</v>
      </c>
      <c r="O39" s="6">
        <v>75</v>
      </c>
      <c r="P39" s="6"/>
      <c r="Q39" s="6"/>
      <c r="R39" s="53"/>
      <c r="S39" s="56"/>
      <c r="T39" s="6"/>
      <c r="U39" s="6">
        <v>0</v>
      </c>
      <c r="V39" s="6"/>
      <c r="W39" s="6"/>
      <c r="X39" s="6"/>
      <c r="Y39" s="6"/>
      <c r="Z39" s="53"/>
      <c r="AA39" s="56"/>
      <c r="AB39" s="6"/>
      <c r="AC39" s="6">
        <v>3</v>
      </c>
      <c r="AD39" s="6">
        <v>2</v>
      </c>
      <c r="AE39" s="6">
        <v>0</v>
      </c>
      <c r="AF39" s="6"/>
      <c r="AG39" s="6"/>
      <c r="AH39" s="53"/>
      <c r="AI39" s="56"/>
      <c r="AJ39" s="6"/>
      <c r="AK39" s="6"/>
      <c r="AL39" s="6"/>
      <c r="AM39" s="6"/>
      <c r="AN39" s="6"/>
      <c r="AO39" s="6"/>
      <c r="AP39" s="53"/>
      <c r="AQ39" s="56"/>
      <c r="AR39" s="6"/>
      <c r="AS39" s="6"/>
      <c r="AT39" s="6"/>
      <c r="AU39" s="6"/>
      <c r="AV39" s="6"/>
      <c r="AW39" s="6"/>
      <c r="AX39" s="53"/>
      <c r="AY39" s="56"/>
      <c r="AZ39" s="6"/>
      <c r="BA39" s="6"/>
      <c r="BB39" s="6"/>
      <c r="BC39" s="6"/>
      <c r="BD39" s="6"/>
      <c r="BE39" s="6"/>
      <c r="BF39" s="53"/>
      <c r="BG39" s="56"/>
      <c r="BH39" s="6"/>
      <c r="BI39" s="6"/>
      <c r="BJ39" s="6"/>
      <c r="BK39" s="6"/>
      <c r="BL39" s="6"/>
      <c r="BM39" s="6"/>
      <c r="BN39" s="53"/>
      <c r="BO39" s="56"/>
      <c r="BP39" s="6"/>
      <c r="BQ39" s="6">
        <v>3</v>
      </c>
      <c r="BR39" s="6">
        <v>0</v>
      </c>
      <c r="BS39" s="6"/>
      <c r="BT39" s="6"/>
      <c r="BU39" s="6"/>
      <c r="BV39" s="53"/>
      <c r="BW39" s="56"/>
      <c r="BX39" s="6" t="s">
        <v>516</v>
      </c>
      <c r="BY39" s="6">
        <v>3</v>
      </c>
      <c r="BZ39" s="6">
        <v>3</v>
      </c>
      <c r="CA39" s="6">
        <v>75</v>
      </c>
      <c r="CB39" s="6"/>
      <c r="CC39" s="6"/>
      <c r="CD39" s="53"/>
      <c r="CE39" s="56"/>
      <c r="CF39" s="6"/>
      <c r="CG39" s="6"/>
      <c r="CH39" s="6"/>
      <c r="CI39" s="6"/>
      <c r="CJ39" s="6"/>
      <c r="CK39" s="6"/>
      <c r="CL39" s="53"/>
      <c r="CM39" s="56"/>
      <c r="CN39" s="6"/>
      <c r="CO39" s="6">
        <v>1</v>
      </c>
      <c r="CP39" s="6">
        <v>11</v>
      </c>
      <c r="CQ39" s="6">
        <v>0</v>
      </c>
      <c r="CR39" s="6"/>
      <c r="CS39" s="6"/>
      <c r="CT39" s="53"/>
      <c r="CU39" s="56"/>
      <c r="CV39" s="6" t="s">
        <v>516</v>
      </c>
      <c r="CW39" s="6">
        <v>6</v>
      </c>
      <c r="CX39" s="6">
        <v>5</v>
      </c>
      <c r="CY39" s="6">
        <v>75</v>
      </c>
      <c r="CZ39" s="6"/>
      <c r="DA39" s="6"/>
      <c r="DB39" s="53"/>
      <c r="DC39" s="56"/>
      <c r="DD39" s="6"/>
      <c r="DE39" s="6"/>
      <c r="DF39" s="6"/>
      <c r="DG39" s="6"/>
      <c r="DH39" s="6"/>
      <c r="DI39" s="6"/>
      <c r="DJ39" s="53"/>
      <c r="DK39" s="56"/>
      <c r="DL39" s="6"/>
      <c r="DM39" s="6"/>
      <c r="DN39" s="6"/>
      <c r="DO39" s="6"/>
      <c r="DP39" s="6"/>
      <c r="DQ39" s="6"/>
      <c r="DR39" s="53"/>
      <c r="DS39" s="56"/>
      <c r="DT39" s="6"/>
      <c r="DU39" s="6"/>
      <c r="DV39" s="6"/>
      <c r="DW39" s="6"/>
      <c r="DX39" s="6"/>
      <c r="DY39" s="6"/>
      <c r="DZ39" s="53"/>
      <c r="EA39" s="56"/>
      <c r="EB39" s="6"/>
      <c r="EC39" s="6"/>
      <c r="ED39" s="6"/>
      <c r="EE39" s="6"/>
      <c r="EF39" s="6"/>
      <c r="EG39" s="6"/>
      <c r="EH39" s="53"/>
      <c r="EI39" s="56"/>
      <c r="EJ39" s="6"/>
      <c r="EK39" s="6"/>
      <c r="EL39" s="6"/>
      <c r="EM39" s="6"/>
      <c r="EN39" s="6"/>
      <c r="EO39" s="6"/>
      <c r="EP39" s="53"/>
      <c r="EQ39" s="56"/>
      <c r="ER39" s="6"/>
      <c r="ES39" s="6"/>
      <c r="ET39" s="6"/>
      <c r="EU39" s="6"/>
      <c r="EV39" s="6"/>
      <c r="EW39" s="6"/>
      <c r="EX39" s="53"/>
      <c r="EY39" s="56"/>
      <c r="EZ39" s="6"/>
      <c r="FA39" s="6"/>
      <c r="FB39" s="6"/>
      <c r="FC39" s="6"/>
      <c r="FD39" s="6"/>
      <c r="FE39" s="6"/>
      <c r="FF39" s="6"/>
    </row>
    <row r="40" spans="1:162" x14ac:dyDescent="0.25">
      <c r="A40" s="6" t="s">
        <v>229</v>
      </c>
      <c r="B40" s="53" t="s">
        <v>1125</v>
      </c>
      <c r="C40" s="56"/>
      <c r="D40" s="6"/>
      <c r="E40" s="6"/>
      <c r="F40" s="6"/>
      <c r="G40" s="6"/>
      <c r="H40" s="6"/>
      <c r="I40" s="6"/>
      <c r="J40" s="53"/>
      <c r="K40" s="56" t="s">
        <v>515</v>
      </c>
      <c r="L40" s="6" t="s">
        <v>516</v>
      </c>
      <c r="M40" s="6">
        <v>67</v>
      </c>
      <c r="N40" s="6">
        <v>73</v>
      </c>
      <c r="O40" s="6">
        <v>0</v>
      </c>
      <c r="P40" s="6">
        <v>0</v>
      </c>
      <c r="Q40" s="6">
        <v>79</v>
      </c>
      <c r="R40" s="53">
        <v>104</v>
      </c>
      <c r="S40" s="56"/>
      <c r="T40" s="6"/>
      <c r="U40" s="6"/>
      <c r="V40" s="6"/>
      <c r="W40" s="6"/>
      <c r="X40" s="6"/>
      <c r="Y40" s="6"/>
      <c r="Z40" s="53"/>
      <c r="AA40" s="56" t="s">
        <v>515</v>
      </c>
      <c r="AB40" s="6"/>
      <c r="AC40" s="6">
        <v>28</v>
      </c>
      <c r="AD40" s="6">
        <v>28</v>
      </c>
      <c r="AE40" s="6">
        <v>0</v>
      </c>
      <c r="AF40" s="6">
        <v>0</v>
      </c>
      <c r="AG40" s="6">
        <v>0</v>
      </c>
      <c r="AH40" s="53">
        <v>0</v>
      </c>
      <c r="AI40" s="56" t="s">
        <v>515</v>
      </c>
      <c r="AJ40" s="6"/>
      <c r="AK40" s="6">
        <v>0</v>
      </c>
      <c r="AL40" s="6">
        <v>0</v>
      </c>
      <c r="AM40" s="6">
        <v>0</v>
      </c>
      <c r="AN40" s="6">
        <v>0</v>
      </c>
      <c r="AO40" s="6">
        <v>0</v>
      </c>
      <c r="AP40" s="53">
        <v>0</v>
      </c>
      <c r="AQ40" s="56" t="s">
        <v>515</v>
      </c>
      <c r="AR40" s="6" t="s">
        <v>516</v>
      </c>
      <c r="AS40" s="6">
        <v>285</v>
      </c>
      <c r="AT40" s="6">
        <v>655</v>
      </c>
      <c r="AU40" s="6">
        <v>0</v>
      </c>
      <c r="AV40" s="6">
        <v>0</v>
      </c>
      <c r="AW40" s="6">
        <v>27</v>
      </c>
      <c r="AX40" s="53">
        <v>27</v>
      </c>
      <c r="AY40" s="56"/>
      <c r="AZ40" s="6"/>
      <c r="BA40" s="6"/>
      <c r="BB40" s="6"/>
      <c r="BC40" s="6"/>
      <c r="BD40" s="6"/>
      <c r="BE40" s="6"/>
      <c r="BF40" s="53"/>
      <c r="BG40" s="56"/>
      <c r="BH40" s="6"/>
      <c r="BI40" s="6"/>
      <c r="BJ40" s="6"/>
      <c r="BK40" s="6"/>
      <c r="BL40" s="6"/>
      <c r="BM40" s="6"/>
      <c r="BN40" s="53"/>
      <c r="BO40" s="56" t="s">
        <v>515</v>
      </c>
      <c r="BP40" s="6" t="s">
        <v>516</v>
      </c>
      <c r="BQ40" s="6">
        <v>6</v>
      </c>
      <c r="BR40" s="6">
        <v>6</v>
      </c>
      <c r="BS40" s="6">
        <v>0</v>
      </c>
      <c r="BT40" s="6">
        <v>0</v>
      </c>
      <c r="BU40" s="6">
        <v>52</v>
      </c>
      <c r="BV40" s="53">
        <v>104</v>
      </c>
      <c r="BW40" s="56" t="s">
        <v>515</v>
      </c>
      <c r="BX40" s="6" t="s">
        <v>516</v>
      </c>
      <c r="BY40" s="6">
        <v>20</v>
      </c>
      <c r="BZ40" s="6">
        <v>20</v>
      </c>
      <c r="CA40" s="6">
        <v>0</v>
      </c>
      <c r="CB40" s="6">
        <v>0</v>
      </c>
      <c r="CC40" s="6">
        <v>79</v>
      </c>
      <c r="CD40" s="53">
        <v>131</v>
      </c>
      <c r="CE40" s="56"/>
      <c r="CF40" s="6"/>
      <c r="CG40" s="6"/>
      <c r="CH40" s="6"/>
      <c r="CI40" s="6"/>
      <c r="CJ40" s="6"/>
      <c r="CK40" s="6"/>
      <c r="CL40" s="53"/>
      <c r="CM40" s="56" t="s">
        <v>515</v>
      </c>
      <c r="CN40" s="6"/>
      <c r="CO40" s="6">
        <v>6</v>
      </c>
      <c r="CP40" s="6">
        <v>95</v>
      </c>
      <c r="CQ40" s="6">
        <v>0</v>
      </c>
      <c r="CR40" s="6">
        <v>0</v>
      </c>
      <c r="CS40" s="6">
        <v>0</v>
      </c>
      <c r="CT40" s="53">
        <v>0</v>
      </c>
      <c r="CU40" s="56" t="s">
        <v>515</v>
      </c>
      <c r="CV40" s="6" t="s">
        <v>516</v>
      </c>
      <c r="CW40" s="6">
        <v>19</v>
      </c>
      <c r="CX40" s="6">
        <v>21</v>
      </c>
      <c r="CY40" s="6">
        <v>0</v>
      </c>
      <c r="CZ40" s="6">
        <v>0</v>
      </c>
      <c r="DA40" s="6">
        <v>104</v>
      </c>
      <c r="DB40" s="53">
        <v>104</v>
      </c>
      <c r="DC40" s="56"/>
      <c r="DD40" s="6"/>
      <c r="DE40" s="6"/>
      <c r="DF40" s="6"/>
      <c r="DG40" s="6"/>
      <c r="DH40" s="6"/>
      <c r="DI40" s="6"/>
      <c r="DJ40" s="53"/>
      <c r="DK40" s="56"/>
      <c r="DL40" s="6"/>
      <c r="DM40" s="6"/>
      <c r="DN40" s="6"/>
      <c r="DO40" s="6"/>
      <c r="DP40" s="6"/>
      <c r="DQ40" s="6"/>
      <c r="DR40" s="53"/>
      <c r="DS40" s="56" t="s">
        <v>515</v>
      </c>
      <c r="DT40" s="6"/>
      <c r="DU40" s="6">
        <v>31</v>
      </c>
      <c r="DV40" s="6">
        <v>1</v>
      </c>
      <c r="DW40" s="6">
        <v>0</v>
      </c>
      <c r="DX40" s="6">
        <v>0</v>
      </c>
      <c r="DY40" s="6">
        <v>0</v>
      </c>
      <c r="DZ40" s="53">
        <v>0</v>
      </c>
      <c r="EA40" s="56"/>
      <c r="EB40" s="6"/>
      <c r="EC40" s="6"/>
      <c r="ED40" s="6"/>
      <c r="EE40" s="6"/>
      <c r="EF40" s="6"/>
      <c r="EG40" s="6"/>
      <c r="EH40" s="53"/>
      <c r="EI40" s="56" t="s">
        <v>515</v>
      </c>
      <c r="EJ40" s="6"/>
      <c r="EK40" s="6">
        <v>366</v>
      </c>
      <c r="EL40" s="6">
        <v>0</v>
      </c>
      <c r="EM40" s="6">
        <v>0</v>
      </c>
      <c r="EN40" s="6">
        <v>0</v>
      </c>
      <c r="EO40" s="6">
        <v>0</v>
      </c>
      <c r="EP40" s="53">
        <v>0</v>
      </c>
      <c r="EQ40" s="56" t="s">
        <v>515</v>
      </c>
      <c r="ER40" s="6"/>
      <c r="ES40" s="6">
        <v>1</v>
      </c>
      <c r="ET40" s="6">
        <v>0</v>
      </c>
      <c r="EU40" s="6">
        <v>0</v>
      </c>
      <c r="EV40" s="6">
        <v>0</v>
      </c>
      <c r="EW40" s="6">
        <v>0</v>
      </c>
      <c r="EX40" s="53">
        <v>0</v>
      </c>
      <c r="EY40" s="56"/>
      <c r="EZ40" s="6"/>
      <c r="FA40" s="6"/>
      <c r="FB40" s="6"/>
      <c r="FC40" s="6"/>
      <c r="FD40" s="6"/>
      <c r="FE40" s="6"/>
      <c r="FF40" s="6"/>
    </row>
    <row r="41" spans="1:162" x14ac:dyDescent="0.25">
      <c r="A41" s="6" t="s">
        <v>335</v>
      </c>
      <c r="B41" s="53" t="s">
        <v>1125</v>
      </c>
      <c r="C41" s="56"/>
      <c r="D41" s="6"/>
      <c r="E41" s="6"/>
      <c r="F41" s="6"/>
      <c r="G41" s="6"/>
      <c r="H41" s="6"/>
      <c r="I41" s="6"/>
      <c r="J41" s="53"/>
      <c r="K41" s="56" t="s">
        <v>515</v>
      </c>
      <c r="L41" s="6" t="s">
        <v>516</v>
      </c>
      <c r="M41" s="6">
        <v>56</v>
      </c>
      <c r="N41" s="6">
        <v>11</v>
      </c>
      <c r="O41" s="6">
        <v>0</v>
      </c>
      <c r="P41" s="6">
        <v>0</v>
      </c>
      <c r="Q41" s="6">
        <v>100</v>
      </c>
      <c r="R41" s="53">
        <v>100</v>
      </c>
      <c r="S41" s="56"/>
      <c r="T41" s="6"/>
      <c r="U41" s="6"/>
      <c r="V41" s="6"/>
      <c r="W41" s="6"/>
      <c r="X41" s="6"/>
      <c r="Y41" s="6"/>
      <c r="Z41" s="53"/>
      <c r="AA41" s="56"/>
      <c r="AB41" s="6"/>
      <c r="AC41" s="6"/>
      <c r="AD41" s="6">
        <v>14</v>
      </c>
      <c r="AE41" s="6">
        <v>0</v>
      </c>
      <c r="AF41" s="6">
        <v>0</v>
      </c>
      <c r="AG41" s="6">
        <v>0</v>
      </c>
      <c r="AH41" s="53">
        <v>0</v>
      </c>
      <c r="AI41" s="56"/>
      <c r="AJ41" s="6"/>
      <c r="AK41" s="6"/>
      <c r="AL41" s="6"/>
      <c r="AM41" s="6"/>
      <c r="AN41" s="6"/>
      <c r="AO41" s="6"/>
      <c r="AP41" s="53"/>
      <c r="AQ41" s="56" t="s">
        <v>515</v>
      </c>
      <c r="AR41" s="6"/>
      <c r="AS41" s="6"/>
      <c r="AT41" s="6">
        <v>18</v>
      </c>
      <c r="AU41" s="6">
        <v>0</v>
      </c>
      <c r="AV41" s="6">
        <v>0</v>
      </c>
      <c r="AW41" s="6">
        <v>0</v>
      </c>
      <c r="AX41" s="53">
        <v>0</v>
      </c>
      <c r="AY41" s="56"/>
      <c r="AZ41" s="6"/>
      <c r="BA41" s="6"/>
      <c r="BB41" s="6"/>
      <c r="BC41" s="6"/>
      <c r="BD41" s="6"/>
      <c r="BE41" s="6"/>
      <c r="BF41" s="53"/>
      <c r="BG41" s="56"/>
      <c r="BH41" s="6" t="s">
        <v>516</v>
      </c>
      <c r="BI41" s="6">
        <v>3</v>
      </c>
      <c r="BJ41" s="6">
        <v>3</v>
      </c>
      <c r="BK41" s="6">
        <v>0</v>
      </c>
      <c r="BL41" s="6">
        <v>0</v>
      </c>
      <c r="BM41" s="6">
        <v>0</v>
      </c>
      <c r="BN41" s="53">
        <v>0</v>
      </c>
      <c r="BO41" s="56" t="s">
        <v>515</v>
      </c>
      <c r="BP41" s="6" t="s">
        <v>516</v>
      </c>
      <c r="BQ41" s="6">
        <v>2</v>
      </c>
      <c r="BR41" s="6">
        <v>2</v>
      </c>
      <c r="BS41" s="6">
        <v>0</v>
      </c>
      <c r="BT41" s="6">
        <v>0</v>
      </c>
      <c r="BU41" s="6">
        <v>50</v>
      </c>
      <c r="BV41" s="53">
        <v>1400</v>
      </c>
      <c r="BW41" s="56" t="s">
        <v>515</v>
      </c>
      <c r="BX41" s="6" t="s">
        <v>516</v>
      </c>
      <c r="BY41" s="6">
        <v>13</v>
      </c>
      <c r="BZ41" s="6">
        <v>4</v>
      </c>
      <c r="CA41" s="6">
        <v>0</v>
      </c>
      <c r="CB41" s="6">
        <v>0</v>
      </c>
      <c r="CC41" s="6">
        <v>100</v>
      </c>
      <c r="CD41" s="53">
        <v>100</v>
      </c>
      <c r="CE41" s="56"/>
      <c r="CF41" s="6"/>
      <c r="CG41" s="6"/>
      <c r="CH41" s="6"/>
      <c r="CI41" s="6"/>
      <c r="CJ41" s="6"/>
      <c r="CK41" s="6"/>
      <c r="CL41" s="53"/>
      <c r="CM41" s="56" t="s">
        <v>515</v>
      </c>
      <c r="CN41" s="6" t="s">
        <v>516</v>
      </c>
      <c r="CO41" s="6">
        <v>2</v>
      </c>
      <c r="CP41" s="6">
        <v>2</v>
      </c>
      <c r="CQ41" s="6">
        <v>0</v>
      </c>
      <c r="CR41" s="6">
        <v>0</v>
      </c>
      <c r="CS41" s="6">
        <v>0</v>
      </c>
      <c r="CT41" s="53">
        <v>0</v>
      </c>
      <c r="CU41" s="56" t="s">
        <v>515</v>
      </c>
      <c r="CV41" s="6" t="s">
        <v>516</v>
      </c>
      <c r="CW41" s="6">
        <v>13</v>
      </c>
      <c r="CX41" s="6">
        <v>13</v>
      </c>
      <c r="CY41" s="6">
        <v>0</v>
      </c>
      <c r="CZ41" s="6">
        <v>0</v>
      </c>
      <c r="DA41" s="6">
        <v>0</v>
      </c>
      <c r="DB41" s="53">
        <v>0</v>
      </c>
      <c r="DC41" s="56"/>
      <c r="DD41" s="6"/>
      <c r="DE41" s="6"/>
      <c r="DF41" s="6"/>
      <c r="DG41" s="6"/>
      <c r="DH41" s="6"/>
      <c r="DI41" s="6"/>
      <c r="DJ41" s="53"/>
      <c r="DK41" s="56"/>
      <c r="DL41" s="6"/>
      <c r="DM41" s="6"/>
      <c r="DN41" s="6"/>
      <c r="DO41" s="6"/>
      <c r="DP41" s="6"/>
      <c r="DQ41" s="6"/>
      <c r="DR41" s="53"/>
      <c r="DS41" s="56"/>
      <c r="DT41" s="6"/>
      <c r="DU41" s="6"/>
      <c r="DV41" s="6"/>
      <c r="DW41" s="6"/>
      <c r="DX41" s="6"/>
      <c r="DY41" s="6"/>
      <c r="DZ41" s="53"/>
      <c r="EA41" s="56"/>
      <c r="EB41" s="6"/>
      <c r="EC41" s="6"/>
      <c r="ED41" s="6"/>
      <c r="EE41" s="6"/>
      <c r="EF41" s="6"/>
      <c r="EG41" s="6"/>
      <c r="EH41" s="53"/>
      <c r="EI41" s="56"/>
      <c r="EJ41" s="6"/>
      <c r="EK41" s="6"/>
      <c r="EL41" s="6"/>
      <c r="EM41" s="6"/>
      <c r="EN41" s="6"/>
      <c r="EO41" s="6"/>
      <c r="EP41" s="53"/>
      <c r="EQ41" s="56"/>
      <c r="ER41" s="6"/>
      <c r="ES41" s="6"/>
      <c r="ET41" s="6"/>
      <c r="EU41" s="6"/>
      <c r="EV41" s="6"/>
      <c r="EW41" s="6"/>
      <c r="EX41" s="53"/>
      <c r="EY41" s="56"/>
      <c r="EZ41" s="6"/>
      <c r="FA41" s="6"/>
      <c r="FB41" s="6"/>
      <c r="FC41" s="6"/>
      <c r="FD41" s="6"/>
      <c r="FE41" s="6"/>
      <c r="FF41" s="6"/>
    </row>
    <row r="42" spans="1:162" x14ac:dyDescent="0.25">
      <c r="A42" s="6" t="s">
        <v>441</v>
      </c>
      <c r="B42" s="53" t="s">
        <v>1125</v>
      </c>
      <c r="C42" s="56"/>
      <c r="D42" s="6"/>
      <c r="E42" s="6"/>
      <c r="F42" s="6"/>
      <c r="G42" s="6"/>
      <c r="H42" s="6"/>
      <c r="I42" s="6"/>
      <c r="J42" s="53"/>
      <c r="K42" s="56" t="s">
        <v>515</v>
      </c>
      <c r="L42" s="6" t="s">
        <v>516</v>
      </c>
      <c r="M42" s="6">
        <v>91</v>
      </c>
      <c r="N42" s="6">
        <v>91</v>
      </c>
      <c r="O42" s="6">
        <v>131</v>
      </c>
      <c r="P42" s="6">
        <v>131</v>
      </c>
      <c r="Q42" s="6">
        <v>131</v>
      </c>
      <c r="R42" s="53">
        <v>131</v>
      </c>
      <c r="S42" s="56"/>
      <c r="T42" s="6" t="s">
        <v>516</v>
      </c>
      <c r="U42" s="6">
        <v>0</v>
      </c>
      <c r="V42" s="6">
        <v>0</v>
      </c>
      <c r="W42" s="6">
        <v>131</v>
      </c>
      <c r="X42" s="6">
        <v>131</v>
      </c>
      <c r="Y42" s="6">
        <v>131</v>
      </c>
      <c r="Z42" s="53">
        <v>131</v>
      </c>
      <c r="AA42" s="56"/>
      <c r="AB42" s="6" t="s">
        <v>516</v>
      </c>
      <c r="AC42" s="6">
        <v>39</v>
      </c>
      <c r="AD42" s="6">
        <v>35</v>
      </c>
      <c r="AE42" s="6">
        <v>39</v>
      </c>
      <c r="AF42" s="6">
        <v>39</v>
      </c>
      <c r="AG42" s="6">
        <v>78</v>
      </c>
      <c r="AH42" s="53">
        <v>78</v>
      </c>
      <c r="AI42" s="56"/>
      <c r="AJ42" s="6"/>
      <c r="AK42" s="6"/>
      <c r="AL42" s="6"/>
      <c r="AM42" s="6"/>
      <c r="AN42" s="6"/>
      <c r="AO42" s="6"/>
      <c r="AP42" s="53"/>
      <c r="AQ42" s="56" t="s">
        <v>515</v>
      </c>
      <c r="AR42" s="6"/>
      <c r="AS42" s="6">
        <v>27</v>
      </c>
      <c r="AT42" s="6">
        <v>27</v>
      </c>
      <c r="AU42" s="6">
        <v>0</v>
      </c>
      <c r="AV42" s="6">
        <v>0</v>
      </c>
      <c r="AW42" s="6">
        <v>0</v>
      </c>
      <c r="AX42" s="53">
        <v>0</v>
      </c>
      <c r="AY42" s="56" t="s">
        <v>515</v>
      </c>
      <c r="AZ42" s="6" t="s">
        <v>516</v>
      </c>
      <c r="BA42" s="6">
        <v>33</v>
      </c>
      <c r="BB42" s="6">
        <v>33</v>
      </c>
      <c r="BC42" s="6">
        <v>86</v>
      </c>
      <c r="BD42" s="6">
        <v>86</v>
      </c>
      <c r="BE42" s="6">
        <v>86</v>
      </c>
      <c r="BF42" s="53">
        <v>86</v>
      </c>
      <c r="BG42" s="56"/>
      <c r="BH42" s="6"/>
      <c r="BI42" s="6"/>
      <c r="BJ42" s="6"/>
      <c r="BK42" s="6"/>
      <c r="BL42" s="6"/>
      <c r="BM42" s="6"/>
      <c r="BN42" s="53"/>
      <c r="BO42" s="56"/>
      <c r="BP42" s="6"/>
      <c r="BQ42" s="6"/>
      <c r="BR42" s="6"/>
      <c r="BS42" s="6"/>
      <c r="BT42" s="6"/>
      <c r="BU42" s="6"/>
      <c r="BV42" s="53"/>
      <c r="BW42" s="56" t="s">
        <v>515</v>
      </c>
      <c r="BX42" s="6" t="s">
        <v>516</v>
      </c>
      <c r="BY42" s="6">
        <v>32</v>
      </c>
      <c r="BZ42" s="6">
        <v>32</v>
      </c>
      <c r="CA42" s="6">
        <v>131</v>
      </c>
      <c r="CB42" s="6">
        <v>131</v>
      </c>
      <c r="CC42" s="6">
        <v>131</v>
      </c>
      <c r="CD42" s="53">
        <v>131</v>
      </c>
      <c r="CE42" s="56"/>
      <c r="CF42" s="6"/>
      <c r="CG42" s="6"/>
      <c r="CH42" s="6"/>
      <c r="CI42" s="6"/>
      <c r="CJ42" s="6"/>
      <c r="CK42" s="6"/>
      <c r="CL42" s="53"/>
      <c r="CM42" s="56"/>
      <c r="CN42" s="6"/>
      <c r="CO42" s="6">
        <v>4</v>
      </c>
      <c r="CP42" s="6">
        <v>169</v>
      </c>
      <c r="CQ42" s="6">
        <v>0</v>
      </c>
      <c r="CR42" s="6">
        <v>0</v>
      </c>
      <c r="CS42" s="6">
        <v>0</v>
      </c>
      <c r="CT42" s="53">
        <v>0</v>
      </c>
      <c r="CU42" s="56" t="s">
        <v>515</v>
      </c>
      <c r="CV42" s="6" t="s">
        <v>516</v>
      </c>
      <c r="CW42" s="6">
        <v>64</v>
      </c>
      <c r="CX42" s="6">
        <v>357</v>
      </c>
      <c r="CY42" s="6">
        <v>181</v>
      </c>
      <c r="CZ42" s="6">
        <v>268</v>
      </c>
      <c r="DA42" s="6">
        <v>181</v>
      </c>
      <c r="DB42" s="53">
        <v>268</v>
      </c>
      <c r="DC42" s="56"/>
      <c r="DD42" s="6"/>
      <c r="DE42" s="6"/>
      <c r="DF42" s="6"/>
      <c r="DG42" s="6"/>
      <c r="DH42" s="6"/>
      <c r="DI42" s="6"/>
      <c r="DJ42" s="53"/>
      <c r="DK42" s="56"/>
      <c r="DL42" s="6"/>
      <c r="DM42" s="6"/>
      <c r="DN42" s="6"/>
      <c r="DO42" s="6"/>
      <c r="DP42" s="6"/>
      <c r="DQ42" s="6"/>
      <c r="DR42" s="53"/>
      <c r="DS42" s="56"/>
      <c r="DT42" s="6"/>
      <c r="DU42" s="6"/>
      <c r="DV42" s="6"/>
      <c r="DW42" s="6"/>
      <c r="DX42" s="6"/>
      <c r="DY42" s="6"/>
      <c r="DZ42" s="53"/>
      <c r="EA42" s="56"/>
      <c r="EB42" s="6"/>
      <c r="EC42" s="6"/>
      <c r="ED42" s="6"/>
      <c r="EE42" s="6"/>
      <c r="EF42" s="6"/>
      <c r="EG42" s="6"/>
      <c r="EH42" s="53"/>
      <c r="EI42" s="56"/>
      <c r="EJ42" s="6"/>
      <c r="EK42" s="6"/>
      <c r="EL42" s="6"/>
      <c r="EM42" s="6"/>
      <c r="EN42" s="6"/>
      <c r="EO42" s="6"/>
      <c r="EP42" s="53"/>
      <c r="EQ42" s="56"/>
      <c r="ER42" s="6" t="s">
        <v>516</v>
      </c>
      <c r="ES42" s="6">
        <v>2</v>
      </c>
      <c r="ET42" s="6">
        <v>2</v>
      </c>
      <c r="EU42" s="6">
        <v>131</v>
      </c>
      <c r="EV42" s="6">
        <v>131</v>
      </c>
      <c r="EW42" s="6">
        <v>131</v>
      </c>
      <c r="EX42" s="53">
        <v>131</v>
      </c>
      <c r="EY42" s="56"/>
      <c r="EZ42" s="6"/>
      <c r="FA42" s="6"/>
      <c r="FB42" s="6"/>
      <c r="FC42" s="6"/>
      <c r="FD42" s="6"/>
      <c r="FE42" s="6"/>
      <c r="FF42" s="6"/>
    </row>
    <row r="43" spans="1:162" x14ac:dyDescent="0.25">
      <c r="A43" s="6" t="s">
        <v>357</v>
      </c>
      <c r="B43" s="53" t="s">
        <v>1125</v>
      </c>
      <c r="C43" s="56"/>
      <c r="D43" s="6"/>
      <c r="E43" s="6"/>
      <c r="F43" s="6"/>
      <c r="G43" s="6"/>
      <c r="H43" s="6"/>
      <c r="I43" s="6"/>
      <c r="J43" s="53"/>
      <c r="K43" s="56"/>
      <c r="L43" s="6" t="s">
        <v>516</v>
      </c>
      <c r="M43" s="6">
        <v>9</v>
      </c>
      <c r="N43" s="6">
        <v>9</v>
      </c>
      <c r="O43" s="6">
        <v>0</v>
      </c>
      <c r="P43" s="6">
        <v>0</v>
      </c>
      <c r="Q43" s="6">
        <v>0</v>
      </c>
      <c r="R43" s="53">
        <v>0</v>
      </c>
      <c r="S43" s="56"/>
      <c r="T43" s="6"/>
      <c r="U43" s="6"/>
      <c r="V43" s="6"/>
      <c r="W43" s="6"/>
      <c r="X43" s="6"/>
      <c r="Y43" s="6"/>
      <c r="Z43" s="53"/>
      <c r="AA43" s="56"/>
      <c r="AB43" s="6" t="s">
        <v>516</v>
      </c>
      <c r="AC43" s="6">
        <v>6</v>
      </c>
      <c r="AD43" s="6">
        <v>6</v>
      </c>
      <c r="AE43" s="6">
        <v>35</v>
      </c>
      <c r="AF43" s="6">
        <v>35</v>
      </c>
      <c r="AG43" s="6">
        <v>0</v>
      </c>
      <c r="AH43" s="53">
        <v>0</v>
      </c>
      <c r="AI43" s="56"/>
      <c r="AJ43" s="6"/>
      <c r="AK43" s="6"/>
      <c r="AL43" s="6"/>
      <c r="AM43" s="6"/>
      <c r="AN43" s="6"/>
      <c r="AO43" s="6"/>
      <c r="AP43" s="53"/>
      <c r="AQ43" s="56" t="s">
        <v>515</v>
      </c>
      <c r="AR43" s="6"/>
      <c r="AS43" s="6">
        <v>13</v>
      </c>
      <c r="AT43" s="6">
        <v>13</v>
      </c>
      <c r="AU43" s="6">
        <v>0</v>
      </c>
      <c r="AV43" s="6">
        <v>0</v>
      </c>
      <c r="AW43" s="6">
        <v>0</v>
      </c>
      <c r="AX43" s="53">
        <v>0</v>
      </c>
      <c r="AY43" s="56"/>
      <c r="AZ43" s="6"/>
      <c r="BA43" s="6"/>
      <c r="BB43" s="6"/>
      <c r="BC43" s="6"/>
      <c r="BD43" s="6"/>
      <c r="BE43" s="6"/>
      <c r="BF43" s="53"/>
      <c r="BG43" s="56"/>
      <c r="BH43" s="6" t="s">
        <v>516</v>
      </c>
      <c r="BI43" s="6">
        <v>1</v>
      </c>
      <c r="BJ43" s="6">
        <v>1</v>
      </c>
      <c r="BK43" s="6">
        <v>0</v>
      </c>
      <c r="BL43" s="6">
        <v>0</v>
      </c>
      <c r="BM43" s="6">
        <v>0</v>
      </c>
      <c r="BN43" s="53">
        <v>0</v>
      </c>
      <c r="BO43" s="56"/>
      <c r="BP43" s="6" t="s">
        <v>516</v>
      </c>
      <c r="BQ43" s="6">
        <v>4</v>
      </c>
      <c r="BR43" s="6">
        <v>4</v>
      </c>
      <c r="BS43" s="6">
        <v>0</v>
      </c>
      <c r="BT43" s="6">
        <v>0</v>
      </c>
      <c r="BU43" s="6">
        <v>0</v>
      </c>
      <c r="BV43" s="53">
        <v>0</v>
      </c>
      <c r="BW43" s="56"/>
      <c r="BX43" s="6" t="s">
        <v>516</v>
      </c>
      <c r="BY43" s="6">
        <v>12</v>
      </c>
      <c r="BZ43" s="6">
        <v>12</v>
      </c>
      <c r="CA43" s="6">
        <v>0</v>
      </c>
      <c r="CB43" s="6">
        <v>0</v>
      </c>
      <c r="CC43" s="6">
        <v>0</v>
      </c>
      <c r="CD43" s="53">
        <v>0</v>
      </c>
      <c r="CE43" s="56"/>
      <c r="CF43" s="6"/>
      <c r="CG43" s="6"/>
      <c r="CH43" s="6"/>
      <c r="CI43" s="6"/>
      <c r="CJ43" s="6"/>
      <c r="CK43" s="6"/>
      <c r="CL43" s="53"/>
      <c r="CM43" s="56"/>
      <c r="CN43" s="6"/>
      <c r="CO43" s="6">
        <v>2</v>
      </c>
      <c r="CP43" s="6">
        <v>2</v>
      </c>
      <c r="CQ43" s="6">
        <v>0</v>
      </c>
      <c r="CR43" s="6">
        <v>0</v>
      </c>
      <c r="CS43" s="6">
        <v>0</v>
      </c>
      <c r="CT43" s="53">
        <v>0</v>
      </c>
      <c r="CU43" s="56"/>
      <c r="CV43" s="6" t="s">
        <v>516</v>
      </c>
      <c r="CW43" s="6">
        <v>8</v>
      </c>
      <c r="CX43" s="6">
        <v>8</v>
      </c>
      <c r="CY43" s="6">
        <v>50</v>
      </c>
      <c r="CZ43" s="6">
        <v>50</v>
      </c>
      <c r="DA43" s="6">
        <v>50</v>
      </c>
      <c r="DB43" s="53">
        <v>50</v>
      </c>
      <c r="DC43" s="56"/>
      <c r="DD43" s="6"/>
      <c r="DE43" s="6"/>
      <c r="DF43" s="6"/>
      <c r="DG43" s="6"/>
      <c r="DH43" s="6"/>
      <c r="DI43" s="6"/>
      <c r="DJ43" s="53"/>
      <c r="DK43" s="56"/>
      <c r="DL43" s="6"/>
      <c r="DM43" s="6"/>
      <c r="DN43" s="6"/>
      <c r="DO43" s="6"/>
      <c r="DP43" s="6"/>
      <c r="DQ43" s="6"/>
      <c r="DR43" s="53"/>
      <c r="DS43" s="56"/>
      <c r="DT43" s="6"/>
      <c r="DU43" s="6"/>
      <c r="DV43" s="6"/>
      <c r="DW43" s="6"/>
      <c r="DX43" s="6"/>
      <c r="DY43" s="6"/>
      <c r="DZ43" s="53"/>
      <c r="EA43" s="56"/>
      <c r="EB43" s="6"/>
      <c r="EC43" s="6"/>
      <c r="ED43" s="6"/>
      <c r="EE43" s="6"/>
      <c r="EF43" s="6"/>
      <c r="EG43" s="6"/>
      <c r="EH43" s="53"/>
      <c r="EI43" s="56"/>
      <c r="EJ43" s="6"/>
      <c r="EK43" s="6"/>
      <c r="EL43" s="6"/>
      <c r="EM43" s="6"/>
      <c r="EN43" s="6"/>
      <c r="EO43" s="6"/>
      <c r="EP43" s="53"/>
      <c r="EQ43" s="56"/>
      <c r="ER43" s="6"/>
      <c r="ES43" s="6"/>
      <c r="ET43" s="6"/>
      <c r="EU43" s="6"/>
      <c r="EV43" s="6"/>
      <c r="EW43" s="6"/>
      <c r="EX43" s="53"/>
      <c r="EY43" s="56"/>
      <c r="EZ43" s="6"/>
      <c r="FA43" s="6"/>
      <c r="FB43" s="6"/>
      <c r="FC43" s="6"/>
      <c r="FD43" s="6"/>
      <c r="FE43" s="6"/>
      <c r="FF43" s="6">
        <v>0</v>
      </c>
    </row>
    <row r="44" spans="1:162" x14ac:dyDescent="0.25">
      <c r="A44" s="6" t="s">
        <v>264</v>
      </c>
      <c r="B44" s="53" t="s">
        <v>1125</v>
      </c>
      <c r="C44" s="56"/>
      <c r="D44" s="6"/>
      <c r="E44" s="6"/>
      <c r="F44" s="6"/>
      <c r="G44" s="6"/>
      <c r="H44" s="6"/>
      <c r="I44" s="6"/>
      <c r="J44" s="53"/>
      <c r="K44" s="56"/>
      <c r="L44" s="6"/>
      <c r="M44" s="6">
        <v>170</v>
      </c>
      <c r="N44" s="6">
        <v>42</v>
      </c>
      <c r="O44" s="6"/>
      <c r="P44" s="6"/>
      <c r="Q44" s="6"/>
      <c r="R44" s="53"/>
      <c r="S44" s="56" t="s">
        <v>515</v>
      </c>
      <c r="T44" s="6"/>
      <c r="U44" s="6">
        <v>3</v>
      </c>
      <c r="V44" s="6">
        <v>3</v>
      </c>
      <c r="W44" s="6"/>
      <c r="X44" s="6"/>
      <c r="Y44" s="6">
        <v>300</v>
      </c>
      <c r="Z44" s="53">
        <v>300</v>
      </c>
      <c r="AA44" s="56"/>
      <c r="AB44" s="6"/>
      <c r="AC44" s="6">
        <v>39</v>
      </c>
      <c r="AD44" s="6">
        <v>110</v>
      </c>
      <c r="AE44" s="6"/>
      <c r="AF44" s="6"/>
      <c r="AG44" s="6"/>
      <c r="AH44" s="53"/>
      <c r="AI44" s="56"/>
      <c r="AJ44" s="6"/>
      <c r="AK44" s="6"/>
      <c r="AL44" s="6"/>
      <c r="AM44" s="6"/>
      <c r="AN44" s="6"/>
      <c r="AO44" s="6"/>
      <c r="AP44" s="53"/>
      <c r="AQ44" s="56" t="s">
        <v>515</v>
      </c>
      <c r="AR44" s="6"/>
      <c r="AS44" s="6"/>
      <c r="AT44" s="6">
        <v>1041</v>
      </c>
      <c r="AU44" s="6"/>
      <c r="AV44" s="6"/>
      <c r="AW44" s="6"/>
      <c r="AX44" s="53"/>
      <c r="AY44" s="56"/>
      <c r="AZ44" s="6"/>
      <c r="BA44" s="6"/>
      <c r="BB44" s="6"/>
      <c r="BC44" s="6"/>
      <c r="BD44" s="6"/>
      <c r="BE44" s="6"/>
      <c r="BF44" s="53"/>
      <c r="BG44" s="56"/>
      <c r="BH44" s="6"/>
      <c r="BI44" s="6"/>
      <c r="BJ44" s="6"/>
      <c r="BK44" s="6"/>
      <c r="BL44" s="6"/>
      <c r="BM44" s="6"/>
      <c r="BN44" s="53"/>
      <c r="BO44" s="56"/>
      <c r="BP44" s="6"/>
      <c r="BQ44" s="6"/>
      <c r="BR44" s="6"/>
      <c r="BS44" s="6"/>
      <c r="BT44" s="6"/>
      <c r="BU44" s="6"/>
      <c r="BV44" s="53"/>
      <c r="BW44" s="56"/>
      <c r="BX44" s="6"/>
      <c r="BY44" s="6"/>
      <c r="BZ44" s="6"/>
      <c r="CA44" s="6"/>
      <c r="CB44" s="6"/>
      <c r="CC44" s="6"/>
      <c r="CD44" s="53"/>
      <c r="CE44" s="56"/>
      <c r="CF44" s="6"/>
      <c r="CG44" s="6"/>
      <c r="CH44" s="6"/>
      <c r="CI44" s="6"/>
      <c r="CJ44" s="6"/>
      <c r="CK44" s="6"/>
      <c r="CL44" s="53"/>
      <c r="CM44" s="56"/>
      <c r="CN44" s="6"/>
      <c r="CO44" s="6"/>
      <c r="CP44" s="6"/>
      <c r="CQ44" s="6"/>
      <c r="CR44" s="6"/>
      <c r="CS44" s="6"/>
      <c r="CT44" s="53"/>
      <c r="CU44" s="56" t="s">
        <v>515</v>
      </c>
      <c r="CV44" s="6"/>
      <c r="CW44" s="6">
        <v>15</v>
      </c>
      <c r="CX44" s="6">
        <v>15</v>
      </c>
      <c r="CY44" s="6"/>
      <c r="CZ44" s="6"/>
      <c r="DA44" s="6">
        <v>100</v>
      </c>
      <c r="DB44" s="53">
        <v>200</v>
      </c>
      <c r="DC44" s="56"/>
      <c r="DD44" s="6"/>
      <c r="DE44" s="6"/>
      <c r="DF44" s="6"/>
      <c r="DG44" s="6"/>
      <c r="DH44" s="6"/>
      <c r="DI44" s="6"/>
      <c r="DJ44" s="53"/>
      <c r="DK44" s="56" t="s">
        <v>515</v>
      </c>
      <c r="DL44" s="6"/>
      <c r="DM44" s="6"/>
      <c r="DN44" s="6"/>
      <c r="DO44" s="6"/>
      <c r="DP44" s="6"/>
      <c r="DQ44" s="6">
        <v>30</v>
      </c>
      <c r="DR44" s="53">
        <v>250</v>
      </c>
      <c r="DS44" s="56"/>
      <c r="DT44" s="6"/>
      <c r="DU44" s="6"/>
      <c r="DV44" s="6"/>
      <c r="DW44" s="6"/>
      <c r="DX44" s="6"/>
      <c r="DY44" s="6"/>
      <c r="DZ44" s="53"/>
      <c r="EA44" s="56"/>
      <c r="EB44" s="6"/>
      <c r="EC44" s="6"/>
      <c r="ED44" s="6"/>
      <c r="EE44" s="6"/>
      <c r="EF44" s="6"/>
      <c r="EG44" s="6"/>
      <c r="EH44" s="53"/>
      <c r="EI44" s="56"/>
      <c r="EJ44" s="6"/>
      <c r="EK44" s="6"/>
      <c r="EL44" s="6"/>
      <c r="EM44" s="6"/>
      <c r="EN44" s="6"/>
      <c r="EO44" s="6"/>
      <c r="EP44" s="53"/>
      <c r="EQ44" s="56" t="s">
        <v>515</v>
      </c>
      <c r="ER44" s="6"/>
      <c r="ES44" s="6">
        <v>4</v>
      </c>
      <c r="ET44" s="6">
        <v>4</v>
      </c>
      <c r="EU44" s="6"/>
      <c r="EV44" s="6"/>
      <c r="EW44" s="6">
        <v>300</v>
      </c>
      <c r="EX44" s="53">
        <v>300</v>
      </c>
      <c r="EY44" s="56"/>
      <c r="EZ44" s="6"/>
      <c r="FA44" s="6"/>
      <c r="FB44" s="6"/>
      <c r="FC44" s="6"/>
      <c r="FD44" s="6"/>
      <c r="FE44" s="6"/>
      <c r="FF44" s="6"/>
    </row>
    <row r="45" spans="1:162" x14ac:dyDescent="0.25">
      <c r="A45" s="6" t="s">
        <v>298</v>
      </c>
      <c r="B45" s="53" t="s">
        <v>1125</v>
      </c>
      <c r="C45" s="56"/>
      <c r="D45" s="6"/>
      <c r="E45" s="6"/>
      <c r="F45" s="6"/>
      <c r="G45" s="6"/>
      <c r="H45" s="6"/>
      <c r="I45" s="6"/>
      <c r="J45" s="53"/>
      <c r="K45" s="56"/>
      <c r="L45" s="6"/>
      <c r="M45" s="6"/>
      <c r="N45" s="6"/>
      <c r="O45" s="6"/>
      <c r="P45" s="6"/>
      <c r="Q45" s="6"/>
      <c r="R45" s="53"/>
      <c r="S45" s="56"/>
      <c r="T45" s="6"/>
      <c r="U45" s="6"/>
      <c r="V45" s="6"/>
      <c r="W45" s="6"/>
      <c r="X45" s="6"/>
      <c r="Y45" s="6"/>
      <c r="Z45" s="53"/>
      <c r="AA45" s="56"/>
      <c r="AB45" s="6"/>
      <c r="AC45" s="6"/>
      <c r="AD45" s="6"/>
      <c r="AE45" s="6"/>
      <c r="AF45" s="6"/>
      <c r="AG45" s="6"/>
      <c r="AH45" s="53"/>
      <c r="AI45" s="56"/>
      <c r="AJ45" s="6"/>
      <c r="AK45" s="6"/>
      <c r="AL45" s="6"/>
      <c r="AM45" s="6"/>
      <c r="AN45" s="6"/>
      <c r="AO45" s="6"/>
      <c r="AP45" s="53"/>
      <c r="AQ45" s="56" t="s">
        <v>515</v>
      </c>
      <c r="AR45" s="6"/>
      <c r="AS45" s="6">
        <v>20</v>
      </c>
      <c r="AT45" s="6">
        <v>60</v>
      </c>
      <c r="AU45" s="6"/>
      <c r="AV45" s="6"/>
      <c r="AW45" s="6"/>
      <c r="AX45" s="53"/>
      <c r="AY45" s="56"/>
      <c r="AZ45" s="6"/>
      <c r="BA45" s="6">
        <v>5</v>
      </c>
      <c r="BB45" s="6"/>
      <c r="BC45" s="6"/>
      <c r="BD45" s="6"/>
      <c r="BE45" s="6"/>
      <c r="BF45" s="53"/>
      <c r="BG45" s="56"/>
      <c r="BH45" s="6"/>
      <c r="BI45" s="6"/>
      <c r="BJ45" s="6"/>
      <c r="BK45" s="6"/>
      <c r="BL45" s="6"/>
      <c r="BM45" s="6"/>
      <c r="BN45" s="53"/>
      <c r="BO45" s="56"/>
      <c r="BP45" s="6"/>
      <c r="BQ45" s="6"/>
      <c r="BR45" s="6"/>
      <c r="BS45" s="6"/>
      <c r="BT45" s="6"/>
      <c r="BU45" s="6"/>
      <c r="BV45" s="53"/>
      <c r="BW45" s="56"/>
      <c r="BX45" s="6"/>
      <c r="BY45" s="6">
        <v>11</v>
      </c>
      <c r="BZ45" s="6">
        <v>11</v>
      </c>
      <c r="CA45" s="6">
        <v>0</v>
      </c>
      <c r="CB45" s="6">
        <v>0</v>
      </c>
      <c r="CC45" s="6">
        <v>0</v>
      </c>
      <c r="CD45" s="53">
        <v>0</v>
      </c>
      <c r="CE45" s="56"/>
      <c r="CF45" s="6"/>
      <c r="CG45" s="6"/>
      <c r="CH45" s="6"/>
      <c r="CI45" s="6"/>
      <c r="CJ45" s="6"/>
      <c r="CK45" s="6"/>
      <c r="CL45" s="53"/>
      <c r="CM45" s="56"/>
      <c r="CN45" s="6"/>
      <c r="CO45" s="6">
        <v>4</v>
      </c>
      <c r="CP45" s="6">
        <v>4</v>
      </c>
      <c r="CQ45" s="6">
        <v>0</v>
      </c>
      <c r="CR45" s="6">
        <v>0</v>
      </c>
      <c r="CS45" s="6">
        <v>0</v>
      </c>
      <c r="CT45" s="53">
        <v>0</v>
      </c>
      <c r="CU45" s="56"/>
      <c r="CV45" s="6"/>
      <c r="CW45" s="6">
        <v>4</v>
      </c>
      <c r="CX45" s="6">
        <v>4</v>
      </c>
      <c r="CY45" s="6">
        <v>0</v>
      </c>
      <c r="CZ45" s="6">
        <v>0</v>
      </c>
      <c r="DA45" s="6">
        <v>0</v>
      </c>
      <c r="DB45" s="53">
        <v>0</v>
      </c>
      <c r="DC45" s="56"/>
      <c r="DD45" s="6"/>
      <c r="DE45" s="6"/>
      <c r="DF45" s="6"/>
      <c r="DG45" s="6"/>
      <c r="DH45" s="6"/>
      <c r="DI45" s="6"/>
      <c r="DJ45" s="53"/>
      <c r="DK45" s="56"/>
      <c r="DL45" s="6"/>
      <c r="DM45" s="6"/>
      <c r="DN45" s="6"/>
      <c r="DO45" s="6"/>
      <c r="DP45" s="6"/>
      <c r="DQ45" s="6"/>
      <c r="DR45" s="53"/>
      <c r="DS45" s="56"/>
      <c r="DT45" s="6"/>
      <c r="DU45" s="6"/>
      <c r="DV45" s="6"/>
      <c r="DW45" s="6"/>
      <c r="DX45" s="6"/>
      <c r="DY45" s="6"/>
      <c r="DZ45" s="53"/>
      <c r="EA45" s="56" t="s">
        <v>515</v>
      </c>
      <c r="EB45" s="6"/>
      <c r="EC45" s="6"/>
      <c r="ED45" s="6"/>
      <c r="EE45" s="6"/>
      <c r="EF45" s="6"/>
      <c r="EG45" s="6"/>
      <c r="EH45" s="53"/>
      <c r="EI45" s="56"/>
      <c r="EJ45" s="6"/>
      <c r="EK45" s="6"/>
      <c r="EL45" s="6"/>
      <c r="EM45" s="6"/>
      <c r="EN45" s="6"/>
      <c r="EO45" s="6"/>
      <c r="EP45" s="53"/>
      <c r="EQ45" s="56"/>
      <c r="ER45" s="6"/>
      <c r="ES45" s="6"/>
      <c r="ET45" s="6"/>
      <c r="EU45" s="6"/>
      <c r="EV45" s="6"/>
      <c r="EW45" s="6"/>
      <c r="EX45" s="53"/>
      <c r="EY45" s="56"/>
      <c r="EZ45" s="6"/>
      <c r="FA45" s="6"/>
      <c r="FB45" s="6"/>
      <c r="FC45" s="6"/>
      <c r="FD45" s="6"/>
      <c r="FE45" s="6"/>
      <c r="FF45" s="6"/>
    </row>
    <row r="46" spans="1:162" x14ac:dyDescent="0.25">
      <c r="A46" s="6" t="s">
        <v>311</v>
      </c>
      <c r="B46" s="53" t="s">
        <v>1125</v>
      </c>
      <c r="C46" s="56" t="s">
        <v>515</v>
      </c>
      <c r="D46" s="6"/>
      <c r="E46" s="6">
        <v>1</v>
      </c>
      <c r="F46" s="6">
        <v>0</v>
      </c>
      <c r="G46" s="6">
        <v>0</v>
      </c>
      <c r="H46" s="6">
        <v>0</v>
      </c>
      <c r="I46" s="6">
        <v>0</v>
      </c>
      <c r="J46" s="53">
        <v>0</v>
      </c>
      <c r="K46" s="56"/>
      <c r="L46" s="6"/>
      <c r="M46" s="6"/>
      <c r="N46" s="6"/>
      <c r="O46" s="6"/>
      <c r="P46" s="6"/>
      <c r="Q46" s="6"/>
      <c r="R46" s="53"/>
      <c r="S46" s="56"/>
      <c r="T46" s="6"/>
      <c r="U46" s="6"/>
      <c r="V46" s="6"/>
      <c r="W46" s="6"/>
      <c r="X46" s="6"/>
      <c r="Y46" s="6"/>
      <c r="Z46" s="53"/>
      <c r="AA46" s="56" t="s">
        <v>515</v>
      </c>
      <c r="AB46" s="6"/>
      <c r="AC46" s="6">
        <v>26</v>
      </c>
      <c r="AD46" s="6">
        <v>23</v>
      </c>
      <c r="AE46" s="6">
        <v>0</v>
      </c>
      <c r="AF46" s="6">
        <v>0</v>
      </c>
      <c r="AG46" s="6">
        <v>0</v>
      </c>
      <c r="AH46" s="53">
        <v>0</v>
      </c>
      <c r="AI46" s="56"/>
      <c r="AJ46" s="6"/>
      <c r="AK46" s="6"/>
      <c r="AL46" s="6"/>
      <c r="AM46" s="6"/>
      <c r="AN46" s="6"/>
      <c r="AO46" s="6"/>
      <c r="AP46" s="53"/>
      <c r="AQ46" s="56"/>
      <c r="AR46" s="6"/>
      <c r="AS46" s="6"/>
      <c r="AT46" s="6"/>
      <c r="AU46" s="6"/>
      <c r="AV46" s="6"/>
      <c r="AW46" s="6"/>
      <c r="AX46" s="53"/>
      <c r="AY46" s="56" t="s">
        <v>515</v>
      </c>
      <c r="AZ46" s="6"/>
      <c r="BA46" s="6">
        <v>0</v>
      </c>
      <c r="BB46" s="6">
        <v>0</v>
      </c>
      <c r="BC46" s="6">
        <v>0</v>
      </c>
      <c r="BD46" s="6">
        <v>0</v>
      </c>
      <c r="BE46" s="6">
        <v>0</v>
      </c>
      <c r="BF46" s="53">
        <v>0</v>
      </c>
      <c r="BG46" s="56"/>
      <c r="BH46" s="6"/>
      <c r="BI46" s="6"/>
      <c r="BJ46" s="6"/>
      <c r="BK46" s="6"/>
      <c r="BL46" s="6"/>
      <c r="BM46" s="6"/>
      <c r="BN46" s="53"/>
      <c r="BO46" s="56"/>
      <c r="BP46" s="6"/>
      <c r="BQ46" s="6"/>
      <c r="BR46" s="6"/>
      <c r="BS46" s="6"/>
      <c r="BT46" s="6"/>
      <c r="BU46" s="6"/>
      <c r="BV46" s="53"/>
      <c r="BW46" s="56"/>
      <c r="BX46" s="6"/>
      <c r="BY46" s="6"/>
      <c r="BZ46" s="6"/>
      <c r="CA46" s="6"/>
      <c r="CB46" s="6"/>
      <c r="CC46" s="6"/>
      <c r="CD46" s="53"/>
      <c r="CE46" s="56"/>
      <c r="CF46" s="6"/>
      <c r="CG46" s="6"/>
      <c r="CH46" s="6"/>
      <c r="CI46" s="6"/>
      <c r="CJ46" s="6"/>
      <c r="CK46" s="6"/>
      <c r="CL46" s="53"/>
      <c r="CM46" s="56" t="s">
        <v>515</v>
      </c>
      <c r="CN46" s="6"/>
      <c r="CO46" s="6">
        <v>1</v>
      </c>
      <c r="CP46" s="6">
        <v>11</v>
      </c>
      <c r="CQ46" s="6">
        <v>0</v>
      </c>
      <c r="CR46" s="6">
        <v>0</v>
      </c>
      <c r="CS46" s="6">
        <v>0</v>
      </c>
      <c r="CT46" s="53">
        <v>0</v>
      </c>
      <c r="CU46" s="56" t="s">
        <v>515</v>
      </c>
      <c r="CV46" s="6"/>
      <c r="CW46" s="6">
        <v>33</v>
      </c>
      <c r="CX46" s="6">
        <v>42</v>
      </c>
      <c r="CY46" s="6"/>
      <c r="CZ46" s="6"/>
      <c r="DA46" s="6"/>
      <c r="DB46" s="53"/>
      <c r="DC46" s="56"/>
      <c r="DD46" s="6"/>
      <c r="DE46" s="6"/>
      <c r="DF46" s="6"/>
      <c r="DG46" s="6"/>
      <c r="DH46" s="6"/>
      <c r="DI46" s="6"/>
      <c r="DJ46" s="53"/>
      <c r="DK46" s="56"/>
      <c r="DL46" s="6"/>
      <c r="DM46" s="6"/>
      <c r="DN46" s="6"/>
      <c r="DO46" s="6"/>
      <c r="DP46" s="6"/>
      <c r="DQ46" s="6"/>
      <c r="DR46" s="53"/>
      <c r="DS46" s="56"/>
      <c r="DT46" s="6"/>
      <c r="DU46" s="6"/>
      <c r="DV46" s="6"/>
      <c r="DW46" s="6"/>
      <c r="DX46" s="6"/>
      <c r="DY46" s="6"/>
      <c r="DZ46" s="53"/>
      <c r="EA46" s="56"/>
      <c r="EB46" s="6"/>
      <c r="EC46" s="6"/>
      <c r="ED46" s="6"/>
      <c r="EE46" s="6"/>
      <c r="EF46" s="6"/>
      <c r="EG46" s="6"/>
      <c r="EH46" s="53"/>
      <c r="EI46" s="56"/>
      <c r="EJ46" s="6"/>
      <c r="EK46" s="6"/>
      <c r="EL46" s="6"/>
      <c r="EM46" s="6"/>
      <c r="EN46" s="6"/>
      <c r="EO46" s="6"/>
      <c r="EP46" s="53"/>
      <c r="EQ46" s="56"/>
      <c r="ER46" s="6"/>
      <c r="ES46" s="6"/>
      <c r="ET46" s="6"/>
      <c r="EU46" s="6"/>
      <c r="EV46" s="6"/>
      <c r="EW46" s="6"/>
      <c r="EX46" s="53"/>
      <c r="EY46" s="56"/>
      <c r="EZ46" s="6"/>
      <c r="FA46" s="6"/>
      <c r="FB46" s="6"/>
      <c r="FC46" s="6"/>
      <c r="FD46" s="6"/>
      <c r="FE46" s="6"/>
      <c r="FF46" s="6"/>
    </row>
    <row r="47" spans="1:162" x14ac:dyDescent="0.25">
      <c r="A47" s="6" t="s">
        <v>360</v>
      </c>
      <c r="B47" s="53" t="s">
        <v>1125</v>
      </c>
      <c r="C47" s="56"/>
      <c r="D47" s="6"/>
      <c r="E47" s="6"/>
      <c r="F47" s="6"/>
      <c r="G47" s="6"/>
      <c r="H47" s="6"/>
      <c r="I47" s="6"/>
      <c r="J47" s="53"/>
      <c r="K47" s="56" t="s">
        <v>515</v>
      </c>
      <c r="L47" s="6" t="s">
        <v>516</v>
      </c>
      <c r="M47" s="6">
        <v>55</v>
      </c>
      <c r="N47" s="6">
        <v>77</v>
      </c>
      <c r="O47" s="6">
        <v>25</v>
      </c>
      <c r="P47" s="6">
        <v>25</v>
      </c>
      <c r="Q47" s="6">
        <v>100</v>
      </c>
      <c r="R47" s="53">
        <v>100</v>
      </c>
      <c r="S47" s="56"/>
      <c r="T47" s="6"/>
      <c r="U47" s="6"/>
      <c r="V47" s="6"/>
      <c r="W47" s="6"/>
      <c r="X47" s="6"/>
      <c r="Y47" s="6"/>
      <c r="Z47" s="53"/>
      <c r="AA47" s="56"/>
      <c r="AB47" s="6"/>
      <c r="AC47" s="6">
        <v>32</v>
      </c>
      <c r="AD47" s="6">
        <v>17</v>
      </c>
      <c r="AE47" s="6" t="s">
        <v>500</v>
      </c>
      <c r="AF47" s="6" t="s">
        <v>500</v>
      </c>
      <c r="AG47" s="6" t="s">
        <v>500</v>
      </c>
      <c r="AH47" s="53" t="s">
        <v>500</v>
      </c>
      <c r="AI47" s="56"/>
      <c r="AJ47" s="6"/>
      <c r="AK47" s="6">
        <v>55</v>
      </c>
      <c r="AL47" s="6">
        <v>381</v>
      </c>
      <c r="AM47" s="6">
        <v>0</v>
      </c>
      <c r="AN47" s="6">
        <v>0</v>
      </c>
      <c r="AO47" s="6">
        <v>0</v>
      </c>
      <c r="AP47" s="53">
        <v>0</v>
      </c>
      <c r="AQ47" s="56"/>
      <c r="AR47" s="6"/>
      <c r="AS47" s="6"/>
      <c r="AT47" s="6"/>
      <c r="AU47" s="6"/>
      <c r="AV47" s="6"/>
      <c r="AW47" s="6"/>
      <c r="AX47" s="53"/>
      <c r="AY47" s="56" t="s">
        <v>515</v>
      </c>
      <c r="AZ47" s="6" t="s">
        <v>516</v>
      </c>
      <c r="BA47" s="6">
        <v>0</v>
      </c>
      <c r="BB47" s="6">
        <v>0</v>
      </c>
      <c r="BC47" s="6">
        <v>0</v>
      </c>
      <c r="BD47" s="6">
        <v>0</v>
      </c>
      <c r="BE47" s="6">
        <v>250</v>
      </c>
      <c r="BF47" s="53">
        <v>250</v>
      </c>
      <c r="BG47" s="56"/>
      <c r="BH47" s="6"/>
      <c r="BI47" s="6"/>
      <c r="BJ47" s="6"/>
      <c r="BK47" s="6"/>
      <c r="BL47" s="6"/>
      <c r="BM47" s="6"/>
      <c r="BN47" s="53"/>
      <c r="BO47" s="56"/>
      <c r="BP47" s="6"/>
      <c r="BQ47" s="6"/>
      <c r="BR47" s="6"/>
      <c r="BS47" s="6"/>
      <c r="BT47" s="6"/>
      <c r="BU47" s="6"/>
      <c r="BV47" s="53"/>
      <c r="BW47" s="56" t="s">
        <v>515</v>
      </c>
      <c r="BX47" s="6" t="s">
        <v>516</v>
      </c>
      <c r="BY47" s="6">
        <v>10</v>
      </c>
      <c r="BZ47" s="6">
        <v>16</v>
      </c>
      <c r="CA47" s="6">
        <v>25</v>
      </c>
      <c r="CB47" s="6">
        <v>25</v>
      </c>
      <c r="CC47" s="6">
        <v>100</v>
      </c>
      <c r="CD47" s="53">
        <v>100</v>
      </c>
      <c r="CE47" s="56"/>
      <c r="CF47" s="6"/>
      <c r="CG47" s="6"/>
      <c r="CH47" s="6"/>
      <c r="CI47" s="6"/>
      <c r="CJ47" s="6"/>
      <c r="CK47" s="6"/>
      <c r="CL47" s="53"/>
      <c r="CM47" s="56"/>
      <c r="CN47" s="6"/>
      <c r="CO47" s="6"/>
      <c r="CP47" s="6"/>
      <c r="CQ47" s="6"/>
      <c r="CR47" s="6"/>
      <c r="CS47" s="6"/>
      <c r="CT47" s="53"/>
      <c r="CU47" s="56" t="s">
        <v>515</v>
      </c>
      <c r="CV47" s="6" t="s">
        <v>516</v>
      </c>
      <c r="CW47" s="6">
        <v>22</v>
      </c>
      <c r="CX47" s="6">
        <v>37</v>
      </c>
      <c r="CY47" s="6">
        <v>25</v>
      </c>
      <c r="CZ47" s="6">
        <v>25</v>
      </c>
      <c r="DA47" s="6">
        <v>50</v>
      </c>
      <c r="DB47" s="53">
        <v>100</v>
      </c>
      <c r="DC47" s="56"/>
      <c r="DD47" s="6"/>
      <c r="DE47" s="6"/>
      <c r="DF47" s="6"/>
      <c r="DG47" s="6"/>
      <c r="DH47" s="6"/>
      <c r="DI47" s="6"/>
      <c r="DJ47" s="53"/>
      <c r="DK47" s="56"/>
      <c r="DL47" s="6"/>
      <c r="DM47" s="6"/>
      <c r="DN47" s="6"/>
      <c r="DO47" s="6"/>
      <c r="DP47" s="6"/>
      <c r="DQ47" s="6"/>
      <c r="DR47" s="53"/>
      <c r="DS47" s="56"/>
      <c r="DT47" s="6"/>
      <c r="DU47" s="6"/>
      <c r="DV47" s="6"/>
      <c r="DW47" s="6"/>
      <c r="DX47" s="6"/>
      <c r="DY47" s="6"/>
      <c r="DZ47" s="53"/>
      <c r="EA47" s="56"/>
      <c r="EB47" s="6"/>
      <c r="EC47" s="6"/>
      <c r="ED47" s="6"/>
      <c r="EE47" s="6"/>
      <c r="EF47" s="6"/>
      <c r="EG47" s="6"/>
      <c r="EH47" s="53"/>
      <c r="EI47" s="56" t="s">
        <v>515</v>
      </c>
      <c r="EJ47" s="6"/>
      <c r="EK47" s="6"/>
      <c r="EL47" s="6"/>
      <c r="EM47" s="6"/>
      <c r="EN47" s="6"/>
      <c r="EO47" s="6"/>
      <c r="EP47" s="53"/>
      <c r="EQ47" s="56"/>
      <c r="ER47" s="6"/>
      <c r="ES47" s="6"/>
      <c r="ET47" s="6"/>
      <c r="EU47" s="6"/>
      <c r="EV47" s="6"/>
      <c r="EW47" s="6"/>
      <c r="EX47" s="53"/>
      <c r="EY47" s="56"/>
      <c r="EZ47" s="6"/>
      <c r="FA47" s="6"/>
      <c r="FB47" s="6"/>
      <c r="FC47" s="6"/>
      <c r="FD47" s="6"/>
      <c r="FE47" s="6"/>
      <c r="FF47" s="6"/>
    </row>
    <row r="48" spans="1:162" x14ac:dyDescent="0.25">
      <c r="A48" s="6" t="s">
        <v>462</v>
      </c>
      <c r="B48" s="53" t="s">
        <v>1125</v>
      </c>
      <c r="C48" s="56" t="s">
        <v>515</v>
      </c>
      <c r="D48" s="6" t="s">
        <v>516</v>
      </c>
      <c r="E48" s="6">
        <v>0</v>
      </c>
      <c r="F48" s="6">
        <v>0</v>
      </c>
      <c r="G48" s="6">
        <v>150</v>
      </c>
      <c r="H48" s="6">
        <v>150</v>
      </c>
      <c r="I48" s="6">
        <v>150</v>
      </c>
      <c r="J48" s="53">
        <v>150</v>
      </c>
      <c r="K48" s="56" t="s">
        <v>515</v>
      </c>
      <c r="L48" s="6" t="s">
        <v>516</v>
      </c>
      <c r="M48" s="6">
        <v>90</v>
      </c>
      <c r="N48" s="6">
        <v>90</v>
      </c>
      <c r="O48" s="6">
        <v>100</v>
      </c>
      <c r="P48" s="6">
        <v>100</v>
      </c>
      <c r="Q48" s="6">
        <v>100</v>
      </c>
      <c r="R48" s="53">
        <v>100</v>
      </c>
      <c r="S48" s="56" t="s">
        <v>515</v>
      </c>
      <c r="T48" s="6"/>
      <c r="U48" s="6"/>
      <c r="V48" s="6"/>
      <c r="W48" s="6"/>
      <c r="X48" s="6"/>
      <c r="Y48" s="6"/>
      <c r="Z48" s="53"/>
      <c r="AA48" s="56" t="s">
        <v>515</v>
      </c>
      <c r="AB48" s="6" t="s">
        <v>516</v>
      </c>
      <c r="AC48" s="6">
        <v>36</v>
      </c>
      <c r="AD48" s="6">
        <v>20</v>
      </c>
      <c r="AE48" s="6">
        <v>100</v>
      </c>
      <c r="AF48" s="6">
        <v>100</v>
      </c>
      <c r="AG48" s="6">
        <v>100</v>
      </c>
      <c r="AH48" s="53">
        <v>100</v>
      </c>
      <c r="AI48" s="56" t="s">
        <v>515</v>
      </c>
      <c r="AJ48" s="6"/>
      <c r="AK48" s="6">
        <v>2</v>
      </c>
      <c r="AL48" s="6">
        <v>2</v>
      </c>
      <c r="AM48" s="6">
        <v>0</v>
      </c>
      <c r="AN48" s="6">
        <v>0</v>
      </c>
      <c r="AO48" s="6">
        <v>0</v>
      </c>
      <c r="AP48" s="53">
        <v>0</v>
      </c>
      <c r="AQ48" s="56" t="s">
        <v>515</v>
      </c>
      <c r="AR48" s="6" t="s">
        <v>516</v>
      </c>
      <c r="AS48" s="6">
        <v>1167</v>
      </c>
      <c r="AT48" s="6">
        <v>1492</v>
      </c>
      <c r="AU48" s="6">
        <v>100</v>
      </c>
      <c r="AV48" s="6">
        <v>100</v>
      </c>
      <c r="AW48" s="6">
        <v>100</v>
      </c>
      <c r="AX48" s="53">
        <v>100</v>
      </c>
      <c r="AY48" s="56"/>
      <c r="AZ48" s="6"/>
      <c r="BA48" s="6"/>
      <c r="BB48" s="6"/>
      <c r="BC48" s="6"/>
      <c r="BD48" s="6"/>
      <c r="BE48" s="6"/>
      <c r="BF48" s="53"/>
      <c r="BG48" s="56"/>
      <c r="BH48" s="6"/>
      <c r="BI48" s="6"/>
      <c r="BJ48" s="6"/>
      <c r="BK48" s="6"/>
      <c r="BL48" s="6"/>
      <c r="BM48" s="6"/>
      <c r="BN48" s="53"/>
      <c r="BO48" s="56" t="s">
        <v>515</v>
      </c>
      <c r="BP48" s="6" t="s">
        <v>516</v>
      </c>
      <c r="BQ48" s="6">
        <v>3</v>
      </c>
      <c r="BR48" s="6">
        <v>3</v>
      </c>
      <c r="BS48" s="6">
        <v>100</v>
      </c>
      <c r="BT48" s="6">
        <v>100</v>
      </c>
      <c r="BU48" s="6">
        <v>100</v>
      </c>
      <c r="BV48" s="53">
        <v>100</v>
      </c>
      <c r="BW48" s="56" t="s">
        <v>515</v>
      </c>
      <c r="BX48" s="6" t="s">
        <v>516</v>
      </c>
      <c r="BY48" s="6">
        <v>25</v>
      </c>
      <c r="BZ48" s="6">
        <v>25</v>
      </c>
      <c r="CA48" s="6">
        <v>100</v>
      </c>
      <c r="CB48" s="6">
        <v>100</v>
      </c>
      <c r="CC48" s="6">
        <v>100</v>
      </c>
      <c r="CD48" s="53">
        <v>100</v>
      </c>
      <c r="CE48" s="56" t="s">
        <v>515</v>
      </c>
      <c r="CF48" s="6" t="s">
        <v>516</v>
      </c>
      <c r="CG48" s="6"/>
      <c r="CH48" s="6"/>
      <c r="CI48" s="6"/>
      <c r="CJ48" s="6"/>
      <c r="CK48" s="6"/>
      <c r="CL48" s="53"/>
      <c r="CM48" s="56" t="s">
        <v>515</v>
      </c>
      <c r="CN48" s="6" t="s">
        <v>516</v>
      </c>
      <c r="CO48" s="6">
        <v>3</v>
      </c>
      <c r="CP48" s="6">
        <v>56</v>
      </c>
      <c r="CQ48" s="6">
        <v>0</v>
      </c>
      <c r="CR48" s="6">
        <v>0</v>
      </c>
      <c r="CS48" s="6">
        <v>0</v>
      </c>
      <c r="CT48" s="53">
        <v>0</v>
      </c>
      <c r="CU48" s="56" t="s">
        <v>515</v>
      </c>
      <c r="CV48" s="6" t="s">
        <v>516</v>
      </c>
      <c r="CW48" s="6">
        <v>17</v>
      </c>
      <c r="CX48" s="6">
        <v>17</v>
      </c>
      <c r="CY48" s="6">
        <v>100</v>
      </c>
      <c r="CZ48" s="6">
        <v>100</v>
      </c>
      <c r="DA48" s="6">
        <v>100</v>
      </c>
      <c r="DB48" s="53">
        <v>100</v>
      </c>
      <c r="DC48" s="56"/>
      <c r="DD48" s="6"/>
      <c r="DE48" s="6"/>
      <c r="DF48" s="6"/>
      <c r="DG48" s="6"/>
      <c r="DH48" s="6"/>
      <c r="DI48" s="6"/>
      <c r="DJ48" s="53"/>
      <c r="DK48" s="56"/>
      <c r="DL48" s="6"/>
      <c r="DM48" s="6"/>
      <c r="DN48" s="6"/>
      <c r="DO48" s="6"/>
      <c r="DP48" s="6"/>
      <c r="DQ48" s="6"/>
      <c r="DR48" s="53"/>
      <c r="DS48" s="56" t="s">
        <v>515</v>
      </c>
      <c r="DT48" s="6" t="s">
        <v>516</v>
      </c>
      <c r="DU48" s="6">
        <v>13</v>
      </c>
      <c r="DV48" s="6">
        <v>39</v>
      </c>
      <c r="DW48" s="6">
        <v>0</v>
      </c>
      <c r="DX48" s="6">
        <v>0</v>
      </c>
      <c r="DY48" s="6">
        <v>0</v>
      </c>
      <c r="DZ48" s="53">
        <v>0</v>
      </c>
      <c r="EA48" s="56"/>
      <c r="EB48" s="6"/>
      <c r="EC48" s="6"/>
      <c r="ED48" s="6"/>
      <c r="EE48" s="6"/>
      <c r="EF48" s="6"/>
      <c r="EG48" s="6"/>
      <c r="EH48" s="53"/>
      <c r="EI48" s="56"/>
      <c r="EJ48" s="6"/>
      <c r="EK48" s="6"/>
      <c r="EL48" s="6"/>
      <c r="EM48" s="6"/>
      <c r="EN48" s="6"/>
      <c r="EO48" s="6"/>
      <c r="EP48" s="53"/>
      <c r="EQ48" s="56"/>
      <c r="ER48" s="6"/>
      <c r="ES48" s="6"/>
      <c r="ET48" s="6"/>
      <c r="EU48" s="6"/>
      <c r="EV48" s="6"/>
      <c r="EW48" s="6"/>
      <c r="EX48" s="53"/>
      <c r="EY48" s="56"/>
      <c r="EZ48" s="6"/>
      <c r="FA48" s="6"/>
      <c r="FB48" s="6"/>
      <c r="FC48" s="6"/>
      <c r="FD48" s="6"/>
      <c r="FE48" s="6"/>
      <c r="FF48" s="6"/>
    </row>
    <row r="49" spans="1:162" x14ac:dyDescent="0.25">
      <c r="A49" s="6" t="s">
        <v>351</v>
      </c>
      <c r="B49" s="53" t="s">
        <v>1125</v>
      </c>
      <c r="C49" s="56"/>
      <c r="D49" s="6"/>
      <c r="E49" s="6"/>
      <c r="F49" s="6"/>
      <c r="G49" s="6"/>
      <c r="H49" s="6"/>
      <c r="I49" s="6"/>
      <c r="J49" s="53"/>
      <c r="K49" s="56"/>
      <c r="L49" s="6"/>
      <c r="M49" s="6"/>
      <c r="N49" s="6"/>
      <c r="O49" s="6"/>
      <c r="P49" s="6"/>
      <c r="Q49" s="6"/>
      <c r="R49" s="53"/>
      <c r="S49" s="56"/>
      <c r="T49" s="6"/>
      <c r="U49" s="6"/>
      <c r="V49" s="6"/>
      <c r="W49" s="6"/>
      <c r="X49" s="6"/>
      <c r="Y49" s="6"/>
      <c r="Z49" s="53"/>
      <c r="AA49" s="56" t="s">
        <v>515</v>
      </c>
      <c r="AB49" s="6"/>
      <c r="AC49" s="6">
        <v>30</v>
      </c>
      <c r="AD49" s="6">
        <v>17</v>
      </c>
      <c r="AE49" s="6">
        <v>0</v>
      </c>
      <c r="AF49" s="6">
        <v>0</v>
      </c>
      <c r="AG49" s="6">
        <v>0</v>
      </c>
      <c r="AH49" s="53">
        <v>0</v>
      </c>
      <c r="AI49" s="56" t="s">
        <v>515</v>
      </c>
      <c r="AJ49" s="6"/>
      <c r="AK49" s="6">
        <v>3</v>
      </c>
      <c r="AL49" s="6">
        <v>3</v>
      </c>
      <c r="AM49" s="6">
        <v>0</v>
      </c>
      <c r="AN49" s="6">
        <v>0</v>
      </c>
      <c r="AO49" s="6">
        <v>0</v>
      </c>
      <c r="AP49" s="53">
        <v>0</v>
      </c>
      <c r="AQ49" s="56" t="s">
        <v>515</v>
      </c>
      <c r="AR49" s="6"/>
      <c r="AS49" s="6">
        <v>0</v>
      </c>
      <c r="AT49" s="6">
        <v>420</v>
      </c>
      <c r="AU49" s="6">
        <v>0</v>
      </c>
      <c r="AV49" s="6">
        <v>0</v>
      </c>
      <c r="AW49" s="6">
        <v>0</v>
      </c>
      <c r="AX49" s="53">
        <v>0</v>
      </c>
      <c r="AY49" s="56" t="s">
        <v>515</v>
      </c>
      <c r="AZ49" s="6"/>
      <c r="BA49" s="6">
        <v>0</v>
      </c>
      <c r="BB49" s="6">
        <v>4</v>
      </c>
      <c r="BC49" s="6">
        <v>0</v>
      </c>
      <c r="BD49" s="6">
        <v>0</v>
      </c>
      <c r="BE49" s="6">
        <v>0</v>
      </c>
      <c r="BF49" s="53">
        <v>0</v>
      </c>
      <c r="BG49" s="56"/>
      <c r="BH49" s="6"/>
      <c r="BI49" s="6"/>
      <c r="BJ49" s="6"/>
      <c r="BK49" s="6"/>
      <c r="BL49" s="6"/>
      <c r="BM49" s="6"/>
      <c r="BN49" s="53"/>
      <c r="BO49" s="56" t="s">
        <v>515</v>
      </c>
      <c r="BP49" s="6" t="s">
        <v>516</v>
      </c>
      <c r="BQ49" s="6">
        <v>20</v>
      </c>
      <c r="BR49" s="6">
        <v>22</v>
      </c>
      <c r="BS49" s="6">
        <v>0</v>
      </c>
      <c r="BT49" s="6">
        <v>0</v>
      </c>
      <c r="BU49" s="6">
        <v>75</v>
      </c>
      <c r="BV49" s="53">
        <v>75</v>
      </c>
      <c r="BW49" s="56"/>
      <c r="BX49" s="6"/>
      <c r="BY49" s="6">
        <v>0</v>
      </c>
      <c r="BZ49" s="6">
        <v>4</v>
      </c>
      <c r="CA49" s="6">
        <v>0</v>
      </c>
      <c r="CB49" s="6">
        <v>0</v>
      </c>
      <c r="CC49" s="6">
        <v>0</v>
      </c>
      <c r="CD49" s="53">
        <v>0</v>
      </c>
      <c r="CE49" s="56"/>
      <c r="CF49" s="6"/>
      <c r="CG49" s="6"/>
      <c r="CH49" s="6"/>
      <c r="CI49" s="6"/>
      <c r="CJ49" s="6"/>
      <c r="CK49" s="6"/>
      <c r="CL49" s="53"/>
      <c r="CM49" s="56"/>
      <c r="CN49" s="6"/>
      <c r="CO49" s="6">
        <v>17</v>
      </c>
      <c r="CP49" s="6">
        <v>224</v>
      </c>
      <c r="CQ49" s="6">
        <v>0</v>
      </c>
      <c r="CR49" s="6">
        <v>0</v>
      </c>
      <c r="CS49" s="6">
        <v>0</v>
      </c>
      <c r="CT49" s="53">
        <v>0</v>
      </c>
      <c r="CU49" s="56" t="s">
        <v>515</v>
      </c>
      <c r="CV49" s="6" t="s">
        <v>516</v>
      </c>
      <c r="CW49" s="6">
        <v>25</v>
      </c>
      <c r="CX49" s="6">
        <v>27</v>
      </c>
      <c r="CY49" s="6">
        <v>0</v>
      </c>
      <c r="CZ49" s="6">
        <v>0</v>
      </c>
      <c r="DA49" s="6">
        <v>0</v>
      </c>
      <c r="DB49" s="53">
        <v>0</v>
      </c>
      <c r="DC49" s="56"/>
      <c r="DD49" s="6"/>
      <c r="DE49" s="6"/>
      <c r="DF49" s="6"/>
      <c r="DG49" s="6"/>
      <c r="DH49" s="6"/>
      <c r="DI49" s="6"/>
      <c r="DJ49" s="53"/>
      <c r="DK49" s="56"/>
      <c r="DL49" s="6"/>
      <c r="DM49" s="6"/>
      <c r="DN49" s="6"/>
      <c r="DO49" s="6"/>
      <c r="DP49" s="6"/>
      <c r="DQ49" s="6"/>
      <c r="DR49" s="53"/>
      <c r="DS49" s="56"/>
      <c r="DT49" s="6"/>
      <c r="DU49" s="6">
        <v>3</v>
      </c>
      <c r="DV49" s="6">
        <v>3</v>
      </c>
      <c r="DW49" s="6">
        <v>0</v>
      </c>
      <c r="DX49" s="6">
        <v>0</v>
      </c>
      <c r="DY49" s="6">
        <v>0</v>
      </c>
      <c r="DZ49" s="53">
        <v>0</v>
      </c>
      <c r="EA49" s="56"/>
      <c r="EB49" s="6"/>
      <c r="EC49" s="6"/>
      <c r="ED49" s="6"/>
      <c r="EE49" s="6"/>
      <c r="EF49" s="6"/>
      <c r="EG49" s="6"/>
      <c r="EH49" s="53"/>
      <c r="EI49" s="56"/>
      <c r="EJ49" s="6"/>
      <c r="EK49" s="6"/>
      <c r="EL49" s="6"/>
      <c r="EM49" s="6"/>
      <c r="EN49" s="6"/>
      <c r="EO49" s="6"/>
      <c r="EP49" s="53"/>
      <c r="EQ49" s="56"/>
      <c r="ER49" s="6"/>
      <c r="ES49" s="6"/>
      <c r="ET49" s="6"/>
      <c r="EU49" s="6"/>
      <c r="EV49" s="6"/>
      <c r="EW49" s="6"/>
      <c r="EX49" s="53"/>
      <c r="EY49" s="56"/>
      <c r="EZ49" s="6"/>
      <c r="FA49" s="6"/>
      <c r="FB49" s="6"/>
      <c r="FC49" s="6"/>
      <c r="FD49" s="6"/>
      <c r="FE49" s="6"/>
      <c r="FF49" s="6"/>
    </row>
    <row r="50" spans="1:162" x14ac:dyDescent="0.25">
      <c r="A50" s="6" t="s">
        <v>208</v>
      </c>
      <c r="B50" s="53" t="s">
        <v>1125</v>
      </c>
      <c r="C50" s="56"/>
      <c r="D50" s="6"/>
      <c r="E50" s="6">
        <v>0</v>
      </c>
      <c r="F50" s="6">
        <v>0</v>
      </c>
      <c r="G50" s="6">
        <v>0</v>
      </c>
      <c r="H50" s="6">
        <v>0</v>
      </c>
      <c r="I50" s="6">
        <v>0</v>
      </c>
      <c r="J50" s="53">
        <v>0</v>
      </c>
      <c r="K50" s="56" t="s">
        <v>515</v>
      </c>
      <c r="L50" s="6" t="s">
        <v>516</v>
      </c>
      <c r="M50" s="6">
        <v>21</v>
      </c>
      <c r="N50" s="6">
        <v>1</v>
      </c>
      <c r="O50" s="6">
        <v>0</v>
      </c>
      <c r="P50" s="6">
        <v>0</v>
      </c>
      <c r="Q50" s="6">
        <v>135</v>
      </c>
      <c r="R50" s="53">
        <v>255</v>
      </c>
      <c r="S50" s="56"/>
      <c r="T50" s="6"/>
      <c r="U50" s="6">
        <v>0</v>
      </c>
      <c r="V50" s="6">
        <v>0</v>
      </c>
      <c r="W50" s="6">
        <v>0</v>
      </c>
      <c r="X50" s="6">
        <v>0</v>
      </c>
      <c r="Y50" s="6">
        <v>0</v>
      </c>
      <c r="Z50" s="53">
        <v>0</v>
      </c>
      <c r="AA50" s="56"/>
      <c r="AB50" s="6"/>
      <c r="AC50" s="6">
        <v>12</v>
      </c>
      <c r="AD50" s="6">
        <v>6</v>
      </c>
      <c r="AE50" s="6">
        <v>100</v>
      </c>
      <c r="AF50" s="6">
        <v>100</v>
      </c>
      <c r="AG50" s="6">
        <v>0</v>
      </c>
      <c r="AH50" s="53">
        <v>0</v>
      </c>
      <c r="AI50" s="56"/>
      <c r="AJ50" s="6"/>
      <c r="AK50" s="6">
        <v>0</v>
      </c>
      <c r="AL50" s="6">
        <v>0</v>
      </c>
      <c r="AM50" s="6">
        <v>0</v>
      </c>
      <c r="AN50" s="6">
        <v>0</v>
      </c>
      <c r="AO50" s="6">
        <v>0</v>
      </c>
      <c r="AP50" s="53">
        <v>0</v>
      </c>
      <c r="AQ50" s="56"/>
      <c r="AR50" s="6"/>
      <c r="AS50" s="6">
        <v>6</v>
      </c>
      <c r="AT50" s="6">
        <v>10</v>
      </c>
      <c r="AU50" s="6">
        <v>0</v>
      </c>
      <c r="AV50" s="6">
        <v>0</v>
      </c>
      <c r="AW50" s="6">
        <v>0</v>
      </c>
      <c r="AX50" s="53">
        <v>0</v>
      </c>
      <c r="AY50" s="56"/>
      <c r="AZ50" s="6"/>
      <c r="BA50" s="6">
        <v>0</v>
      </c>
      <c r="BB50" s="6">
        <v>0</v>
      </c>
      <c r="BC50" s="6">
        <v>0</v>
      </c>
      <c r="BD50" s="6">
        <v>0</v>
      </c>
      <c r="BE50" s="6">
        <v>0</v>
      </c>
      <c r="BF50" s="53">
        <v>0</v>
      </c>
      <c r="BG50" s="56"/>
      <c r="BH50" s="6"/>
      <c r="BI50" s="6">
        <v>0</v>
      </c>
      <c r="BJ50" s="6">
        <v>0</v>
      </c>
      <c r="BK50" s="6">
        <v>0</v>
      </c>
      <c r="BL50" s="6">
        <v>0</v>
      </c>
      <c r="BM50" s="6">
        <v>0</v>
      </c>
      <c r="BN50" s="53">
        <v>0</v>
      </c>
      <c r="BO50" s="56"/>
      <c r="BP50" s="6"/>
      <c r="BQ50" s="6">
        <v>0</v>
      </c>
      <c r="BR50" s="6">
        <v>0</v>
      </c>
      <c r="BS50" s="6">
        <v>0</v>
      </c>
      <c r="BT50" s="6">
        <v>0</v>
      </c>
      <c r="BU50" s="6">
        <v>0</v>
      </c>
      <c r="BV50" s="53">
        <v>0</v>
      </c>
      <c r="BW50" s="56" t="s">
        <v>515</v>
      </c>
      <c r="BX50" s="6" t="s">
        <v>516</v>
      </c>
      <c r="BY50" s="6">
        <v>13</v>
      </c>
      <c r="BZ50" s="6">
        <v>1</v>
      </c>
      <c r="CA50" s="6">
        <v>0</v>
      </c>
      <c r="CB50" s="6">
        <v>0</v>
      </c>
      <c r="CC50" s="6">
        <v>135</v>
      </c>
      <c r="CD50" s="53">
        <v>255</v>
      </c>
      <c r="CE50" s="56"/>
      <c r="CF50" s="6"/>
      <c r="CG50" s="6">
        <v>0</v>
      </c>
      <c r="CH50" s="6">
        <v>0</v>
      </c>
      <c r="CI50" s="6">
        <v>0</v>
      </c>
      <c r="CJ50" s="6">
        <v>0</v>
      </c>
      <c r="CK50" s="6">
        <v>0</v>
      </c>
      <c r="CL50" s="53">
        <v>0</v>
      </c>
      <c r="CM50" s="56"/>
      <c r="CN50" s="6"/>
      <c r="CO50" s="6">
        <v>1</v>
      </c>
      <c r="CP50" s="6">
        <v>0</v>
      </c>
      <c r="CQ50" s="6">
        <v>0</v>
      </c>
      <c r="CR50" s="6">
        <v>0</v>
      </c>
      <c r="CS50" s="6">
        <v>0</v>
      </c>
      <c r="CT50" s="53">
        <v>0</v>
      </c>
      <c r="CU50" s="56"/>
      <c r="CV50" s="6" t="s">
        <v>516</v>
      </c>
      <c r="CW50" s="6">
        <v>8</v>
      </c>
      <c r="CX50" s="6">
        <v>12</v>
      </c>
      <c r="CY50" s="6">
        <v>0</v>
      </c>
      <c r="CZ50" s="6">
        <v>0</v>
      </c>
      <c r="DA50" s="6">
        <v>100</v>
      </c>
      <c r="DB50" s="53">
        <v>150</v>
      </c>
      <c r="DC50" s="56"/>
      <c r="DD50" s="6"/>
      <c r="DE50" s="6">
        <v>0</v>
      </c>
      <c r="DF50" s="6">
        <v>0</v>
      </c>
      <c r="DG50" s="6">
        <v>0</v>
      </c>
      <c r="DH50" s="6">
        <v>0</v>
      </c>
      <c r="DI50" s="6">
        <v>0</v>
      </c>
      <c r="DJ50" s="53">
        <v>0</v>
      </c>
      <c r="DK50" s="56"/>
      <c r="DL50" s="6"/>
      <c r="DM50" s="6">
        <v>0</v>
      </c>
      <c r="DN50" s="6">
        <v>0</v>
      </c>
      <c r="DO50" s="6">
        <v>0</v>
      </c>
      <c r="DP50" s="6">
        <v>0</v>
      </c>
      <c r="DQ50" s="6">
        <v>0</v>
      </c>
      <c r="DR50" s="53">
        <v>0</v>
      </c>
      <c r="DS50" s="56"/>
      <c r="DT50" s="6"/>
      <c r="DU50" s="6">
        <v>0</v>
      </c>
      <c r="DV50" s="6">
        <v>0</v>
      </c>
      <c r="DW50" s="6">
        <v>0</v>
      </c>
      <c r="DX50" s="6">
        <v>0</v>
      </c>
      <c r="DY50" s="6">
        <v>0</v>
      </c>
      <c r="DZ50" s="53">
        <v>0</v>
      </c>
      <c r="EA50" s="56"/>
      <c r="EB50" s="6"/>
      <c r="EC50" s="6">
        <v>0</v>
      </c>
      <c r="ED50" s="6">
        <v>0</v>
      </c>
      <c r="EE50" s="6">
        <v>0</v>
      </c>
      <c r="EF50" s="6">
        <v>0</v>
      </c>
      <c r="EG50" s="6">
        <v>0</v>
      </c>
      <c r="EH50" s="53">
        <v>0</v>
      </c>
      <c r="EI50" s="56"/>
      <c r="EJ50" s="6"/>
      <c r="EK50" s="6">
        <v>0</v>
      </c>
      <c r="EL50" s="6">
        <v>0</v>
      </c>
      <c r="EM50" s="6">
        <v>0</v>
      </c>
      <c r="EN50" s="6">
        <v>0</v>
      </c>
      <c r="EO50" s="6">
        <v>0</v>
      </c>
      <c r="EP50" s="53">
        <v>0</v>
      </c>
      <c r="EQ50" s="56"/>
      <c r="ER50" s="6"/>
      <c r="ES50" s="6">
        <v>0</v>
      </c>
      <c r="ET50" s="6">
        <v>0</v>
      </c>
      <c r="EU50" s="6">
        <v>0</v>
      </c>
      <c r="EV50" s="6">
        <v>0</v>
      </c>
      <c r="EW50" s="6">
        <v>0</v>
      </c>
      <c r="EX50" s="53">
        <v>0</v>
      </c>
      <c r="EY50" s="56"/>
      <c r="EZ50" s="6"/>
      <c r="FA50" s="6">
        <v>0</v>
      </c>
      <c r="FB50" s="6">
        <v>0</v>
      </c>
      <c r="FC50" s="6">
        <v>0</v>
      </c>
      <c r="FD50" s="6">
        <v>0</v>
      </c>
      <c r="FE50" s="6">
        <v>0</v>
      </c>
      <c r="FF50" s="6"/>
    </row>
    <row r="51" spans="1:162" x14ac:dyDescent="0.25">
      <c r="A51" s="6" t="s">
        <v>427</v>
      </c>
      <c r="B51" s="53" t="s">
        <v>1125</v>
      </c>
      <c r="C51" s="56"/>
      <c r="D51" s="6" t="s">
        <v>516</v>
      </c>
      <c r="E51" s="6">
        <v>1</v>
      </c>
      <c r="F51" s="6">
        <v>1</v>
      </c>
      <c r="G51" s="6"/>
      <c r="H51" s="6"/>
      <c r="I51" s="6">
        <v>110</v>
      </c>
      <c r="J51" s="53">
        <v>110</v>
      </c>
      <c r="K51" s="56" t="s">
        <v>515</v>
      </c>
      <c r="L51" s="6" t="s">
        <v>516</v>
      </c>
      <c r="M51" s="6">
        <v>57</v>
      </c>
      <c r="N51" s="6">
        <v>57</v>
      </c>
      <c r="O51" s="6"/>
      <c r="P51" s="6"/>
      <c r="Q51" s="6">
        <v>90</v>
      </c>
      <c r="R51" s="53">
        <v>170</v>
      </c>
      <c r="S51" s="56" t="s">
        <v>515</v>
      </c>
      <c r="T51" s="6"/>
      <c r="U51" s="6">
        <v>2</v>
      </c>
      <c r="V51" s="6">
        <v>2</v>
      </c>
      <c r="W51" s="6"/>
      <c r="X51" s="6"/>
      <c r="Y51" s="6">
        <v>150</v>
      </c>
      <c r="Z51" s="53"/>
      <c r="AA51" s="56" t="s">
        <v>515</v>
      </c>
      <c r="AB51" s="6"/>
      <c r="AC51" s="6">
        <v>8</v>
      </c>
      <c r="AD51" s="6">
        <v>8</v>
      </c>
      <c r="AE51" s="6">
        <v>60</v>
      </c>
      <c r="AF51" s="6">
        <v>60</v>
      </c>
      <c r="AG51" s="6"/>
      <c r="AH51" s="53"/>
      <c r="AI51" s="56" t="s">
        <v>515</v>
      </c>
      <c r="AJ51" s="6"/>
      <c r="AK51" s="6">
        <v>0</v>
      </c>
      <c r="AL51" s="6"/>
      <c r="AM51" s="6"/>
      <c r="AN51" s="6"/>
      <c r="AO51" s="6"/>
      <c r="AP51" s="53"/>
      <c r="AQ51" s="56" t="s">
        <v>515</v>
      </c>
      <c r="AR51" s="6"/>
      <c r="AS51" s="6">
        <v>1200</v>
      </c>
      <c r="AT51" s="6">
        <v>3000</v>
      </c>
      <c r="AU51" s="6"/>
      <c r="AV51" s="6"/>
      <c r="AW51" s="6"/>
      <c r="AX51" s="53"/>
      <c r="AY51" s="56" t="s">
        <v>515</v>
      </c>
      <c r="AZ51" s="6" t="s">
        <v>516</v>
      </c>
      <c r="BA51" s="6">
        <v>0</v>
      </c>
      <c r="BB51" s="6"/>
      <c r="BC51" s="6"/>
      <c r="BD51" s="6"/>
      <c r="BE51" s="6">
        <v>250</v>
      </c>
      <c r="BF51" s="53">
        <v>250</v>
      </c>
      <c r="BG51" s="56"/>
      <c r="BH51" s="6"/>
      <c r="BI51" s="6">
        <v>0</v>
      </c>
      <c r="BJ51" s="6"/>
      <c r="BK51" s="6"/>
      <c r="BL51" s="6"/>
      <c r="BM51" s="6"/>
      <c r="BN51" s="53"/>
      <c r="BO51" s="56" t="s">
        <v>515</v>
      </c>
      <c r="BP51" s="6" t="s">
        <v>516</v>
      </c>
      <c r="BQ51" s="6"/>
      <c r="BR51" s="6"/>
      <c r="BS51" s="6"/>
      <c r="BT51" s="6"/>
      <c r="BU51" s="6">
        <v>125</v>
      </c>
      <c r="BV51" s="53">
        <v>125</v>
      </c>
      <c r="BW51" s="56" t="s">
        <v>515</v>
      </c>
      <c r="BX51" s="6" t="s">
        <v>516</v>
      </c>
      <c r="BY51" s="6">
        <v>12</v>
      </c>
      <c r="BZ51" s="6">
        <v>12</v>
      </c>
      <c r="CA51" s="6">
        <v>60</v>
      </c>
      <c r="CB51" s="6">
        <v>60</v>
      </c>
      <c r="CC51" s="6">
        <v>90</v>
      </c>
      <c r="CD51" s="53">
        <v>170</v>
      </c>
      <c r="CE51" s="56"/>
      <c r="CF51" s="6"/>
      <c r="CG51" s="6">
        <v>7</v>
      </c>
      <c r="CH51" s="6"/>
      <c r="CI51" s="6"/>
      <c r="CJ51" s="6"/>
      <c r="CK51" s="6"/>
      <c r="CL51" s="53"/>
      <c r="CM51" s="56"/>
      <c r="CN51" s="6"/>
      <c r="CO51" s="6">
        <v>0</v>
      </c>
      <c r="CP51" s="6"/>
      <c r="CQ51" s="6"/>
      <c r="CR51" s="6"/>
      <c r="CS51" s="6"/>
      <c r="CT51" s="53"/>
      <c r="CU51" s="56" t="s">
        <v>515</v>
      </c>
      <c r="CV51" s="6" t="s">
        <v>516</v>
      </c>
      <c r="CW51" s="6">
        <v>7</v>
      </c>
      <c r="CX51" s="6">
        <v>7</v>
      </c>
      <c r="CY51" s="6"/>
      <c r="CZ51" s="6"/>
      <c r="DA51" s="6">
        <v>100</v>
      </c>
      <c r="DB51" s="53">
        <v>100</v>
      </c>
      <c r="DC51" s="56"/>
      <c r="DD51" s="6"/>
      <c r="DE51" s="6">
        <v>0</v>
      </c>
      <c r="DF51" s="6"/>
      <c r="DG51" s="6"/>
      <c r="DH51" s="6"/>
      <c r="DI51" s="6"/>
      <c r="DJ51" s="53"/>
      <c r="DK51" s="56"/>
      <c r="DL51" s="6"/>
      <c r="DM51" s="6"/>
      <c r="DN51" s="6"/>
      <c r="DO51" s="6"/>
      <c r="DP51" s="6"/>
      <c r="DQ51" s="6"/>
      <c r="DR51" s="53"/>
      <c r="DS51" s="56"/>
      <c r="DT51" s="6" t="s">
        <v>516</v>
      </c>
      <c r="DU51" s="6">
        <v>2</v>
      </c>
      <c r="DV51" s="6">
        <v>2</v>
      </c>
      <c r="DW51" s="6"/>
      <c r="DX51" s="6"/>
      <c r="DY51" s="6"/>
      <c r="DZ51" s="53"/>
      <c r="EA51" s="56"/>
      <c r="EB51" s="6"/>
      <c r="EC51" s="6"/>
      <c r="ED51" s="6"/>
      <c r="EE51" s="6"/>
      <c r="EF51" s="6"/>
      <c r="EG51" s="6"/>
      <c r="EH51" s="53"/>
      <c r="EI51" s="56"/>
      <c r="EJ51" s="6"/>
      <c r="EK51" s="6"/>
      <c r="EL51" s="6"/>
      <c r="EM51" s="6"/>
      <c r="EN51" s="6"/>
      <c r="EO51" s="6"/>
      <c r="EP51" s="53"/>
      <c r="EQ51" s="56"/>
      <c r="ER51" s="6" t="s">
        <v>516</v>
      </c>
      <c r="ES51" s="6">
        <v>3</v>
      </c>
      <c r="ET51" s="6">
        <v>3</v>
      </c>
      <c r="EU51" s="6"/>
      <c r="EV51" s="6"/>
      <c r="EW51" s="6">
        <v>150</v>
      </c>
      <c r="EX51" s="53">
        <v>150</v>
      </c>
      <c r="EY51" s="56"/>
      <c r="EZ51" s="6"/>
      <c r="FA51" s="6"/>
      <c r="FB51" s="6"/>
      <c r="FC51" s="6"/>
      <c r="FD51" s="6"/>
      <c r="FE51" s="6"/>
      <c r="FF51" s="6"/>
    </row>
    <row r="52" spans="1:162" x14ac:dyDescent="0.25">
      <c r="A52" s="6" t="s">
        <v>93</v>
      </c>
      <c r="B52" s="53" t="s">
        <v>1125</v>
      </c>
      <c r="C52" s="56"/>
      <c r="D52" s="6"/>
      <c r="E52" s="6"/>
      <c r="F52" s="6"/>
      <c r="G52" s="6"/>
      <c r="H52" s="6"/>
      <c r="I52" s="6"/>
      <c r="J52" s="53"/>
      <c r="K52" s="56"/>
      <c r="L52" s="6"/>
      <c r="M52" s="6"/>
      <c r="N52" s="6"/>
      <c r="O52" s="6"/>
      <c r="P52" s="6"/>
      <c r="Q52" s="6"/>
      <c r="R52" s="53"/>
      <c r="S52" s="56"/>
      <c r="T52" s="6"/>
      <c r="U52" s="6"/>
      <c r="V52" s="6"/>
      <c r="W52" s="6"/>
      <c r="X52" s="6"/>
      <c r="Y52" s="6"/>
      <c r="Z52" s="53"/>
      <c r="AA52" s="56"/>
      <c r="AB52" s="6" t="s">
        <v>516</v>
      </c>
      <c r="AC52" s="6">
        <v>2</v>
      </c>
      <c r="AD52" s="6">
        <v>2</v>
      </c>
      <c r="AE52" s="6">
        <v>0</v>
      </c>
      <c r="AF52" s="6">
        <v>0</v>
      </c>
      <c r="AG52" s="6">
        <v>0</v>
      </c>
      <c r="AH52" s="53">
        <v>0</v>
      </c>
      <c r="AI52" s="56"/>
      <c r="AJ52" s="6"/>
      <c r="AK52" s="6"/>
      <c r="AL52" s="6"/>
      <c r="AM52" s="6"/>
      <c r="AN52" s="6"/>
      <c r="AO52" s="6"/>
      <c r="AP52" s="53"/>
      <c r="AQ52" s="56"/>
      <c r="AR52" s="6"/>
      <c r="AS52" s="6"/>
      <c r="AT52" s="6"/>
      <c r="AU52" s="6"/>
      <c r="AV52" s="6"/>
      <c r="AW52" s="6"/>
      <c r="AX52" s="53"/>
      <c r="AY52" s="56"/>
      <c r="AZ52" s="6"/>
      <c r="BA52" s="6"/>
      <c r="BB52" s="6"/>
      <c r="BC52" s="6"/>
      <c r="BD52" s="6"/>
      <c r="BE52" s="6"/>
      <c r="BF52" s="53"/>
      <c r="BG52" s="56"/>
      <c r="BH52" s="6"/>
      <c r="BI52" s="6"/>
      <c r="BJ52" s="6"/>
      <c r="BK52" s="6"/>
      <c r="BL52" s="6"/>
      <c r="BM52" s="6"/>
      <c r="BN52" s="53"/>
      <c r="BO52" s="56"/>
      <c r="BP52" s="6"/>
      <c r="BQ52" s="6"/>
      <c r="BR52" s="6"/>
      <c r="BS52" s="6"/>
      <c r="BT52" s="6"/>
      <c r="BU52" s="6"/>
      <c r="BV52" s="53"/>
      <c r="BW52" s="56"/>
      <c r="BX52" s="6"/>
      <c r="BY52" s="6"/>
      <c r="BZ52" s="6"/>
      <c r="CA52" s="6"/>
      <c r="CB52" s="6"/>
      <c r="CC52" s="6"/>
      <c r="CD52" s="53"/>
      <c r="CE52" s="56"/>
      <c r="CF52" s="6"/>
      <c r="CG52" s="6"/>
      <c r="CH52" s="6"/>
      <c r="CI52" s="6"/>
      <c r="CJ52" s="6"/>
      <c r="CK52" s="6"/>
      <c r="CL52" s="53"/>
      <c r="CM52" s="56"/>
      <c r="CN52" s="6" t="s">
        <v>516</v>
      </c>
      <c r="CO52" s="6">
        <v>7</v>
      </c>
      <c r="CP52" s="6">
        <v>112</v>
      </c>
      <c r="CQ52" s="6">
        <v>0</v>
      </c>
      <c r="CR52" s="6">
        <v>0</v>
      </c>
      <c r="CS52" s="6">
        <v>0</v>
      </c>
      <c r="CT52" s="53">
        <v>0</v>
      </c>
      <c r="CU52" s="56"/>
      <c r="CV52" s="6" t="s">
        <v>516</v>
      </c>
      <c r="CW52" s="6">
        <v>1</v>
      </c>
      <c r="CX52" s="6">
        <v>1</v>
      </c>
      <c r="CY52" s="6">
        <v>0</v>
      </c>
      <c r="CZ52" s="6">
        <v>0</v>
      </c>
      <c r="DA52" s="6">
        <v>0</v>
      </c>
      <c r="DB52" s="53">
        <v>0</v>
      </c>
      <c r="DC52" s="56"/>
      <c r="DD52" s="6"/>
      <c r="DE52" s="6"/>
      <c r="DF52" s="6"/>
      <c r="DG52" s="6"/>
      <c r="DH52" s="6"/>
      <c r="DI52" s="6"/>
      <c r="DJ52" s="53"/>
      <c r="DK52" s="56"/>
      <c r="DL52" s="6"/>
      <c r="DM52" s="6"/>
      <c r="DN52" s="6"/>
      <c r="DO52" s="6"/>
      <c r="DP52" s="6"/>
      <c r="DQ52" s="6"/>
      <c r="DR52" s="53"/>
      <c r="DS52" s="56"/>
      <c r="DT52" s="6"/>
      <c r="DU52" s="6"/>
      <c r="DV52" s="6"/>
      <c r="DW52" s="6"/>
      <c r="DX52" s="6"/>
      <c r="DY52" s="6"/>
      <c r="DZ52" s="53"/>
      <c r="EA52" s="56"/>
      <c r="EB52" s="6"/>
      <c r="EC52" s="6"/>
      <c r="ED52" s="6"/>
      <c r="EE52" s="6"/>
      <c r="EF52" s="6"/>
      <c r="EG52" s="6"/>
      <c r="EH52" s="53"/>
      <c r="EI52" s="56"/>
      <c r="EJ52" s="6"/>
      <c r="EK52" s="6"/>
      <c r="EL52" s="6"/>
      <c r="EM52" s="6"/>
      <c r="EN52" s="6"/>
      <c r="EO52" s="6"/>
      <c r="EP52" s="53"/>
      <c r="EQ52" s="56"/>
      <c r="ER52" s="6"/>
      <c r="ES52" s="6"/>
      <c r="ET52" s="6"/>
      <c r="EU52" s="6"/>
      <c r="EV52" s="6"/>
      <c r="EW52" s="6"/>
      <c r="EX52" s="53"/>
      <c r="EY52" s="56"/>
      <c r="EZ52" s="6"/>
      <c r="FA52" s="6"/>
      <c r="FB52" s="6"/>
      <c r="FC52" s="6"/>
      <c r="FD52" s="6"/>
      <c r="FE52" s="6"/>
      <c r="FF52" s="6"/>
    </row>
    <row r="53" spans="1:162" x14ac:dyDescent="0.25">
      <c r="A53" s="6" t="s">
        <v>98</v>
      </c>
      <c r="B53" s="53" t="s">
        <v>1125</v>
      </c>
      <c r="C53" s="56"/>
      <c r="D53" s="6"/>
      <c r="E53" s="6">
        <v>0</v>
      </c>
      <c r="F53" s="6"/>
      <c r="G53" s="6"/>
      <c r="H53" s="6"/>
      <c r="I53" s="6"/>
      <c r="J53" s="53"/>
      <c r="K53" s="56"/>
      <c r="L53" s="6"/>
      <c r="M53" s="6">
        <v>26</v>
      </c>
      <c r="N53" s="6">
        <v>0</v>
      </c>
      <c r="O53" s="6"/>
      <c r="P53" s="6"/>
      <c r="Q53" s="6"/>
      <c r="R53" s="53"/>
      <c r="S53" s="56"/>
      <c r="T53" s="6"/>
      <c r="U53" s="6">
        <v>5</v>
      </c>
      <c r="V53" s="6">
        <v>5</v>
      </c>
      <c r="W53" s="6"/>
      <c r="X53" s="6"/>
      <c r="Y53" s="6"/>
      <c r="Z53" s="53"/>
      <c r="AA53" s="56"/>
      <c r="AB53" s="6" t="s">
        <v>516</v>
      </c>
      <c r="AC53" s="6">
        <v>12</v>
      </c>
      <c r="AD53" s="6">
        <v>5</v>
      </c>
      <c r="AE53" s="6">
        <v>0</v>
      </c>
      <c r="AF53" s="6">
        <v>0</v>
      </c>
      <c r="AG53" s="6">
        <v>50</v>
      </c>
      <c r="AH53" s="53">
        <v>50</v>
      </c>
      <c r="AI53" s="56" t="s">
        <v>515</v>
      </c>
      <c r="AJ53" s="6"/>
      <c r="AK53" s="6">
        <v>3</v>
      </c>
      <c r="AL53" s="6">
        <v>3</v>
      </c>
      <c r="AM53" s="6">
        <v>0</v>
      </c>
      <c r="AN53" s="6">
        <v>0</v>
      </c>
      <c r="AO53" s="6">
        <v>0</v>
      </c>
      <c r="AP53" s="53">
        <v>0</v>
      </c>
      <c r="AQ53" s="56" t="s">
        <v>515</v>
      </c>
      <c r="AR53" s="6"/>
      <c r="AS53" s="6">
        <v>13</v>
      </c>
      <c r="AT53" s="6">
        <v>13</v>
      </c>
      <c r="AU53" s="6">
        <v>0</v>
      </c>
      <c r="AV53" s="6">
        <v>0</v>
      </c>
      <c r="AW53" s="6">
        <v>0</v>
      </c>
      <c r="AX53" s="53">
        <v>0</v>
      </c>
      <c r="AY53" s="56"/>
      <c r="AZ53" s="6"/>
      <c r="BA53" s="6">
        <v>3</v>
      </c>
      <c r="BB53" s="6">
        <v>0</v>
      </c>
      <c r="BC53" s="6"/>
      <c r="BD53" s="6"/>
      <c r="BE53" s="6"/>
      <c r="BF53" s="53"/>
      <c r="BG53" s="56"/>
      <c r="BH53" s="6"/>
      <c r="BI53" s="6">
        <v>0</v>
      </c>
      <c r="BJ53" s="6"/>
      <c r="BK53" s="6"/>
      <c r="BL53" s="6"/>
      <c r="BM53" s="6"/>
      <c r="BN53" s="53"/>
      <c r="BO53" s="56"/>
      <c r="BP53" s="6"/>
      <c r="BQ53" s="6">
        <v>2</v>
      </c>
      <c r="BR53" s="6">
        <v>0</v>
      </c>
      <c r="BS53" s="6"/>
      <c r="BT53" s="6"/>
      <c r="BU53" s="6"/>
      <c r="BV53" s="53"/>
      <c r="BW53" s="56"/>
      <c r="BX53" s="6"/>
      <c r="BY53" s="6">
        <v>10</v>
      </c>
      <c r="BZ53" s="6">
        <v>0</v>
      </c>
      <c r="CA53" s="6"/>
      <c r="CB53" s="6"/>
      <c r="CC53" s="6"/>
      <c r="CD53" s="53"/>
      <c r="CE53" s="56"/>
      <c r="CF53" s="6"/>
      <c r="CG53" s="6">
        <v>11</v>
      </c>
      <c r="CH53" s="6">
        <v>0</v>
      </c>
      <c r="CI53" s="6"/>
      <c r="CJ53" s="6"/>
      <c r="CK53" s="6"/>
      <c r="CL53" s="53"/>
      <c r="CM53" s="56"/>
      <c r="CN53" s="6"/>
      <c r="CO53" s="6">
        <v>1</v>
      </c>
      <c r="CP53" s="6">
        <v>1</v>
      </c>
      <c r="CQ53" s="6"/>
      <c r="CR53" s="6"/>
      <c r="CS53" s="6"/>
      <c r="CT53" s="53"/>
      <c r="CU53" s="56"/>
      <c r="CV53" s="6"/>
      <c r="CW53" s="6">
        <v>11</v>
      </c>
      <c r="CX53" s="6">
        <v>7</v>
      </c>
      <c r="CY53" s="6"/>
      <c r="CZ53" s="6"/>
      <c r="DA53" s="6"/>
      <c r="DB53" s="53"/>
      <c r="DC53" s="56"/>
      <c r="DD53" s="6"/>
      <c r="DE53" s="6">
        <v>0</v>
      </c>
      <c r="DF53" s="6"/>
      <c r="DG53" s="6"/>
      <c r="DH53" s="6"/>
      <c r="DI53" s="6"/>
      <c r="DJ53" s="53"/>
      <c r="DK53" s="56"/>
      <c r="DL53" s="6"/>
      <c r="DM53" s="6">
        <v>4</v>
      </c>
      <c r="DN53" s="6">
        <v>0</v>
      </c>
      <c r="DO53" s="6"/>
      <c r="DP53" s="6"/>
      <c r="DQ53" s="6"/>
      <c r="DR53" s="53"/>
      <c r="DS53" s="56"/>
      <c r="DT53" s="6"/>
      <c r="DU53" s="6">
        <v>6</v>
      </c>
      <c r="DV53" s="6">
        <v>0</v>
      </c>
      <c r="DW53" s="6"/>
      <c r="DX53" s="6"/>
      <c r="DY53" s="6"/>
      <c r="DZ53" s="53"/>
      <c r="EA53" s="56"/>
      <c r="EB53" s="6"/>
      <c r="EC53" s="6">
        <v>6</v>
      </c>
      <c r="ED53" s="6">
        <v>0</v>
      </c>
      <c r="EE53" s="6"/>
      <c r="EF53" s="6"/>
      <c r="EG53" s="6"/>
      <c r="EH53" s="53"/>
      <c r="EI53" s="56"/>
      <c r="EJ53" s="6"/>
      <c r="EK53" s="6">
        <v>1</v>
      </c>
      <c r="EL53" s="6">
        <v>0</v>
      </c>
      <c r="EM53" s="6"/>
      <c r="EN53" s="6"/>
      <c r="EO53" s="6"/>
      <c r="EP53" s="53"/>
      <c r="EQ53" s="56"/>
      <c r="ER53" s="6"/>
      <c r="ES53" s="6">
        <v>5</v>
      </c>
      <c r="ET53" s="6">
        <v>5</v>
      </c>
      <c r="EU53" s="6"/>
      <c r="EV53" s="6"/>
      <c r="EW53" s="6"/>
      <c r="EX53" s="53"/>
      <c r="EY53" s="56"/>
      <c r="EZ53" s="6"/>
      <c r="FA53" s="6">
        <v>1</v>
      </c>
      <c r="FB53" s="6">
        <v>1</v>
      </c>
      <c r="FC53" s="6"/>
      <c r="FD53" s="6"/>
      <c r="FE53" s="6"/>
      <c r="FF53" s="6"/>
    </row>
    <row r="54" spans="1:162" x14ac:dyDescent="0.25">
      <c r="A54" s="6" t="s">
        <v>302</v>
      </c>
      <c r="B54" s="53" t="s">
        <v>1125</v>
      </c>
      <c r="C54" s="56"/>
      <c r="D54" s="6"/>
      <c r="E54" s="6"/>
      <c r="F54" s="6"/>
      <c r="G54" s="6"/>
      <c r="H54" s="6"/>
      <c r="I54" s="6"/>
      <c r="J54" s="53"/>
      <c r="K54" s="56" t="s">
        <v>515</v>
      </c>
      <c r="L54" s="6" t="s">
        <v>516</v>
      </c>
      <c r="M54" s="6">
        <v>103</v>
      </c>
      <c r="N54" s="6">
        <v>155</v>
      </c>
      <c r="O54" s="6">
        <v>100</v>
      </c>
      <c r="P54" s="6">
        <v>100</v>
      </c>
      <c r="Q54" s="6">
        <v>115</v>
      </c>
      <c r="R54" s="53">
        <v>115</v>
      </c>
      <c r="S54" s="56" t="s">
        <v>515</v>
      </c>
      <c r="T54" s="6" t="s">
        <v>516</v>
      </c>
      <c r="U54" s="6">
        <v>5</v>
      </c>
      <c r="V54" s="6">
        <v>5</v>
      </c>
      <c r="W54" s="6">
        <v>100</v>
      </c>
      <c r="X54" s="6">
        <v>100</v>
      </c>
      <c r="Y54" s="6">
        <v>115</v>
      </c>
      <c r="Z54" s="53">
        <v>115</v>
      </c>
      <c r="AA54" s="56"/>
      <c r="AB54" s="6"/>
      <c r="AC54" s="6"/>
      <c r="AD54" s="6"/>
      <c r="AE54" s="6"/>
      <c r="AF54" s="6"/>
      <c r="AG54" s="6"/>
      <c r="AH54" s="53"/>
      <c r="AI54" s="56"/>
      <c r="AJ54" s="6"/>
      <c r="AK54" s="6"/>
      <c r="AL54" s="6"/>
      <c r="AM54" s="6"/>
      <c r="AN54" s="6"/>
      <c r="AO54" s="6"/>
      <c r="AP54" s="53"/>
      <c r="AQ54" s="56" t="s">
        <v>515</v>
      </c>
      <c r="AR54" s="6"/>
      <c r="AS54" s="6">
        <v>1500</v>
      </c>
      <c r="AT54" s="6">
        <v>1254</v>
      </c>
      <c r="AU54" s="6">
        <v>95</v>
      </c>
      <c r="AV54" s="6">
        <v>95</v>
      </c>
      <c r="AW54" s="6">
        <v>45</v>
      </c>
      <c r="AX54" s="53">
        <v>45</v>
      </c>
      <c r="AY54" s="56" t="s">
        <v>515</v>
      </c>
      <c r="AZ54" s="6" t="s">
        <v>516</v>
      </c>
      <c r="BA54" s="6">
        <v>10</v>
      </c>
      <c r="BB54" s="6">
        <v>10</v>
      </c>
      <c r="BC54" s="6">
        <v>105</v>
      </c>
      <c r="BD54" s="6">
        <v>105</v>
      </c>
      <c r="BE54" s="6">
        <v>70</v>
      </c>
      <c r="BF54" s="53">
        <v>70</v>
      </c>
      <c r="BG54" s="56"/>
      <c r="BH54" s="6"/>
      <c r="BI54" s="6"/>
      <c r="BJ54" s="6"/>
      <c r="BK54" s="6"/>
      <c r="BL54" s="6"/>
      <c r="BM54" s="6"/>
      <c r="BN54" s="53"/>
      <c r="BO54" s="56" t="s">
        <v>515</v>
      </c>
      <c r="BP54" s="6" t="s">
        <v>516</v>
      </c>
      <c r="BQ54" s="6">
        <v>33</v>
      </c>
      <c r="BR54" s="6">
        <v>35</v>
      </c>
      <c r="BS54" s="6">
        <v>0</v>
      </c>
      <c r="BT54" s="6">
        <v>0</v>
      </c>
      <c r="BU54" s="6">
        <v>95</v>
      </c>
      <c r="BV54" s="53">
        <v>185</v>
      </c>
      <c r="BW54" s="56"/>
      <c r="BX54" s="6"/>
      <c r="BY54" s="6"/>
      <c r="BZ54" s="6"/>
      <c r="CA54" s="6"/>
      <c r="CB54" s="6"/>
      <c r="CC54" s="6"/>
      <c r="CD54" s="53"/>
      <c r="CE54" s="56"/>
      <c r="CF54" s="6"/>
      <c r="CG54" s="6"/>
      <c r="CH54" s="6"/>
      <c r="CI54" s="6"/>
      <c r="CJ54" s="6"/>
      <c r="CK54" s="6"/>
      <c r="CL54" s="53"/>
      <c r="CM54" s="56"/>
      <c r="CN54" s="6"/>
      <c r="CO54" s="6"/>
      <c r="CP54" s="6"/>
      <c r="CQ54" s="6"/>
      <c r="CR54" s="6"/>
      <c r="CS54" s="6"/>
      <c r="CT54" s="53"/>
      <c r="CU54" s="56" t="s">
        <v>515</v>
      </c>
      <c r="CV54" s="6" t="s">
        <v>516</v>
      </c>
      <c r="CW54" s="6">
        <v>47</v>
      </c>
      <c r="CX54" s="6">
        <v>72</v>
      </c>
      <c r="CY54" s="6">
        <v>0</v>
      </c>
      <c r="CZ54" s="6">
        <v>0</v>
      </c>
      <c r="DA54" s="6">
        <v>245</v>
      </c>
      <c r="DB54" s="53">
        <v>495</v>
      </c>
      <c r="DC54" s="56"/>
      <c r="DD54" s="6"/>
      <c r="DE54" s="6"/>
      <c r="DF54" s="6"/>
      <c r="DG54" s="6"/>
      <c r="DH54" s="6"/>
      <c r="DI54" s="6"/>
      <c r="DJ54" s="53"/>
      <c r="DK54" s="56"/>
      <c r="DL54" s="6"/>
      <c r="DM54" s="6"/>
      <c r="DN54" s="6"/>
      <c r="DO54" s="6"/>
      <c r="DP54" s="6"/>
      <c r="DQ54" s="6"/>
      <c r="DR54" s="53"/>
      <c r="DS54" s="56"/>
      <c r="DT54" s="6"/>
      <c r="DU54" s="6"/>
      <c r="DV54" s="6"/>
      <c r="DW54" s="6"/>
      <c r="DX54" s="6"/>
      <c r="DY54" s="6"/>
      <c r="DZ54" s="53"/>
      <c r="EA54" s="56"/>
      <c r="EB54" s="6"/>
      <c r="EC54" s="6"/>
      <c r="ED54" s="6"/>
      <c r="EE54" s="6"/>
      <c r="EF54" s="6"/>
      <c r="EG54" s="6"/>
      <c r="EH54" s="53"/>
      <c r="EI54" s="56"/>
      <c r="EJ54" s="6"/>
      <c r="EK54" s="6"/>
      <c r="EL54" s="6"/>
      <c r="EM54" s="6"/>
      <c r="EN54" s="6"/>
      <c r="EO54" s="6"/>
      <c r="EP54" s="53"/>
      <c r="EQ54" s="56" t="s">
        <v>515</v>
      </c>
      <c r="ER54" s="6" t="s">
        <v>516</v>
      </c>
      <c r="ES54" s="6">
        <v>5</v>
      </c>
      <c r="ET54" s="6">
        <v>5</v>
      </c>
      <c r="EU54" s="6">
        <v>100</v>
      </c>
      <c r="EV54" s="6">
        <v>100</v>
      </c>
      <c r="EW54" s="6">
        <v>115</v>
      </c>
      <c r="EX54" s="53">
        <v>115</v>
      </c>
      <c r="EY54" s="56"/>
      <c r="EZ54" s="6"/>
      <c r="FA54" s="6"/>
      <c r="FB54" s="6"/>
      <c r="FC54" s="6"/>
      <c r="FD54" s="6"/>
      <c r="FE54" s="6"/>
      <c r="FF54" s="6"/>
    </row>
    <row r="55" spans="1:162" x14ac:dyDescent="0.25">
      <c r="A55" s="6" t="s">
        <v>122</v>
      </c>
      <c r="B55" s="53" t="s">
        <v>1125</v>
      </c>
      <c r="C55" s="56"/>
      <c r="D55" s="6"/>
      <c r="E55" s="6"/>
      <c r="F55" s="6"/>
      <c r="G55" s="6"/>
      <c r="H55" s="6"/>
      <c r="I55" s="6"/>
      <c r="J55" s="53"/>
      <c r="K55" s="56"/>
      <c r="L55" s="6"/>
      <c r="M55" s="6">
        <v>18</v>
      </c>
      <c r="N55" s="6"/>
      <c r="O55" s="6"/>
      <c r="P55" s="6"/>
      <c r="Q55" s="6"/>
      <c r="R55" s="53"/>
      <c r="S55" s="56"/>
      <c r="T55" s="6"/>
      <c r="U55" s="6"/>
      <c r="V55" s="6"/>
      <c r="W55" s="6"/>
      <c r="X55" s="6"/>
      <c r="Y55" s="6"/>
      <c r="Z55" s="53"/>
      <c r="AA55" s="56"/>
      <c r="AB55" s="6"/>
      <c r="AC55" s="6">
        <v>10</v>
      </c>
      <c r="AD55" s="6"/>
      <c r="AE55" s="6"/>
      <c r="AF55" s="6"/>
      <c r="AG55" s="6"/>
      <c r="AH55" s="53"/>
      <c r="AI55" s="56"/>
      <c r="AJ55" s="6"/>
      <c r="AK55" s="6">
        <v>1</v>
      </c>
      <c r="AL55" s="6">
        <v>5</v>
      </c>
      <c r="AM55" s="6"/>
      <c r="AN55" s="6"/>
      <c r="AO55" s="6"/>
      <c r="AP55" s="53"/>
      <c r="AQ55" s="56"/>
      <c r="AR55" s="6"/>
      <c r="AS55" s="6"/>
      <c r="AT55" s="6"/>
      <c r="AU55" s="6"/>
      <c r="AV55" s="6"/>
      <c r="AW55" s="6"/>
      <c r="AX55" s="53"/>
      <c r="AY55" s="56"/>
      <c r="AZ55" s="6"/>
      <c r="BA55" s="6">
        <v>4</v>
      </c>
      <c r="BB55" s="6"/>
      <c r="BC55" s="6"/>
      <c r="BD55" s="6"/>
      <c r="BE55" s="6"/>
      <c r="BF55" s="53"/>
      <c r="BG55" s="56"/>
      <c r="BH55" s="6"/>
      <c r="BI55" s="6"/>
      <c r="BJ55" s="6"/>
      <c r="BK55" s="6"/>
      <c r="BL55" s="6"/>
      <c r="BM55" s="6"/>
      <c r="BN55" s="53"/>
      <c r="BO55" s="56"/>
      <c r="BP55" s="6"/>
      <c r="BQ55" s="6">
        <v>2</v>
      </c>
      <c r="BR55" s="6">
        <v>2</v>
      </c>
      <c r="BS55" s="6"/>
      <c r="BT55" s="6"/>
      <c r="BU55" s="6"/>
      <c r="BV55" s="53"/>
      <c r="BW55" s="56"/>
      <c r="BX55" s="6"/>
      <c r="BY55" s="6">
        <v>12</v>
      </c>
      <c r="BZ55" s="6"/>
      <c r="CA55" s="6"/>
      <c r="CB55" s="6"/>
      <c r="CC55" s="6"/>
      <c r="CD55" s="53"/>
      <c r="CE55" s="56"/>
      <c r="CF55" s="6"/>
      <c r="CG55" s="6"/>
      <c r="CH55" s="6"/>
      <c r="CI55" s="6"/>
      <c r="CJ55" s="6"/>
      <c r="CK55" s="6"/>
      <c r="CL55" s="53"/>
      <c r="CM55" s="56"/>
      <c r="CN55" s="6"/>
      <c r="CO55" s="6">
        <v>1</v>
      </c>
      <c r="CP55" s="6">
        <v>10</v>
      </c>
      <c r="CQ55" s="6"/>
      <c r="CR55" s="6"/>
      <c r="CS55" s="6"/>
      <c r="CT55" s="53"/>
      <c r="CU55" s="56"/>
      <c r="CV55" s="6" t="s">
        <v>516</v>
      </c>
      <c r="CW55" s="6">
        <v>20</v>
      </c>
      <c r="CX55" s="6"/>
      <c r="CY55" s="6"/>
      <c r="CZ55" s="6"/>
      <c r="DA55" s="6"/>
      <c r="DB55" s="53"/>
      <c r="DC55" s="56"/>
      <c r="DD55" s="6"/>
      <c r="DE55" s="6"/>
      <c r="DF55" s="6"/>
      <c r="DG55" s="6"/>
      <c r="DH55" s="6"/>
      <c r="DI55" s="6"/>
      <c r="DJ55" s="53"/>
      <c r="DK55" s="56"/>
      <c r="DL55" s="6"/>
      <c r="DM55" s="6"/>
      <c r="DN55" s="6"/>
      <c r="DO55" s="6"/>
      <c r="DP55" s="6"/>
      <c r="DQ55" s="6"/>
      <c r="DR55" s="53"/>
      <c r="DS55" s="56"/>
      <c r="DT55" s="6"/>
      <c r="DU55" s="6">
        <v>11</v>
      </c>
      <c r="DV55" s="6"/>
      <c r="DW55" s="6"/>
      <c r="DX55" s="6"/>
      <c r="DY55" s="6"/>
      <c r="DZ55" s="53"/>
      <c r="EA55" s="56"/>
      <c r="EB55" s="6"/>
      <c r="EC55" s="6"/>
      <c r="ED55" s="6"/>
      <c r="EE55" s="6"/>
      <c r="EF55" s="6"/>
      <c r="EG55" s="6"/>
      <c r="EH55" s="53"/>
      <c r="EI55" s="56"/>
      <c r="EJ55" s="6"/>
      <c r="EK55" s="6"/>
      <c r="EL55" s="6"/>
      <c r="EM55" s="6"/>
      <c r="EN55" s="6"/>
      <c r="EO55" s="6"/>
      <c r="EP55" s="53"/>
      <c r="EQ55" s="56"/>
      <c r="ER55" s="6"/>
      <c r="ES55" s="6"/>
      <c r="ET55" s="6"/>
      <c r="EU55" s="6"/>
      <c r="EV55" s="6"/>
      <c r="EW55" s="6"/>
      <c r="EX55" s="53"/>
      <c r="EY55" s="56"/>
      <c r="EZ55" s="6"/>
      <c r="FA55" s="6"/>
      <c r="FB55" s="6"/>
      <c r="FC55" s="6"/>
      <c r="FD55" s="6"/>
      <c r="FE55" s="6"/>
      <c r="FF55" s="6">
        <v>0</v>
      </c>
    </row>
    <row r="56" spans="1:162" x14ac:dyDescent="0.25">
      <c r="A56" s="6" t="s">
        <v>344</v>
      </c>
      <c r="B56" s="53" t="s">
        <v>1125</v>
      </c>
      <c r="C56" s="56"/>
      <c r="D56" s="6"/>
      <c r="E56" s="6"/>
      <c r="F56" s="6"/>
      <c r="G56" s="6"/>
      <c r="H56" s="6"/>
      <c r="I56" s="6"/>
      <c r="J56" s="53"/>
      <c r="K56" s="56" t="s">
        <v>515</v>
      </c>
      <c r="L56" s="6"/>
      <c r="M56" s="6"/>
      <c r="N56" s="6"/>
      <c r="O56" s="6"/>
      <c r="P56" s="6"/>
      <c r="Q56" s="6"/>
      <c r="R56" s="53"/>
      <c r="S56" s="56"/>
      <c r="T56" s="6"/>
      <c r="U56" s="6"/>
      <c r="V56" s="6"/>
      <c r="W56" s="6"/>
      <c r="X56" s="6"/>
      <c r="Y56" s="6"/>
      <c r="Z56" s="53"/>
      <c r="AA56" s="56"/>
      <c r="AB56" s="6"/>
      <c r="AC56" s="6"/>
      <c r="AD56" s="6"/>
      <c r="AE56" s="6"/>
      <c r="AF56" s="6"/>
      <c r="AG56" s="6"/>
      <c r="AH56" s="53"/>
      <c r="AI56" s="56"/>
      <c r="AJ56" s="6"/>
      <c r="AK56" s="6"/>
      <c r="AL56" s="6"/>
      <c r="AM56" s="6"/>
      <c r="AN56" s="6"/>
      <c r="AO56" s="6"/>
      <c r="AP56" s="53"/>
      <c r="AQ56" s="56" t="s">
        <v>515</v>
      </c>
      <c r="AR56" s="6"/>
      <c r="AS56" s="6"/>
      <c r="AT56" s="6"/>
      <c r="AU56" s="6"/>
      <c r="AV56" s="6"/>
      <c r="AW56" s="6"/>
      <c r="AX56" s="53"/>
      <c r="AY56" s="56" t="s">
        <v>515</v>
      </c>
      <c r="AZ56" s="6"/>
      <c r="BA56" s="6"/>
      <c r="BB56" s="6"/>
      <c r="BC56" s="6"/>
      <c r="BD56" s="6"/>
      <c r="BE56" s="6"/>
      <c r="BF56" s="53"/>
      <c r="BG56" s="56"/>
      <c r="BH56" s="6"/>
      <c r="BI56" s="6"/>
      <c r="BJ56" s="6"/>
      <c r="BK56" s="6"/>
      <c r="BL56" s="6"/>
      <c r="BM56" s="6"/>
      <c r="BN56" s="53"/>
      <c r="BO56" s="56" t="s">
        <v>515</v>
      </c>
      <c r="BP56" s="6"/>
      <c r="BQ56" s="6"/>
      <c r="BR56" s="6"/>
      <c r="BS56" s="6"/>
      <c r="BT56" s="6"/>
      <c r="BU56" s="6"/>
      <c r="BV56" s="53"/>
      <c r="BW56" s="56" t="s">
        <v>515</v>
      </c>
      <c r="BX56" s="6"/>
      <c r="BY56" s="6"/>
      <c r="BZ56" s="6"/>
      <c r="CA56" s="6"/>
      <c r="CB56" s="6"/>
      <c r="CC56" s="6"/>
      <c r="CD56" s="53"/>
      <c r="CE56" s="56"/>
      <c r="CF56" s="6"/>
      <c r="CG56" s="6"/>
      <c r="CH56" s="6"/>
      <c r="CI56" s="6"/>
      <c r="CJ56" s="6"/>
      <c r="CK56" s="6"/>
      <c r="CL56" s="53"/>
      <c r="CM56" s="56"/>
      <c r="CN56" s="6"/>
      <c r="CO56" s="6"/>
      <c r="CP56" s="6"/>
      <c r="CQ56" s="6"/>
      <c r="CR56" s="6"/>
      <c r="CS56" s="6"/>
      <c r="CT56" s="53"/>
      <c r="CU56" s="56" t="s">
        <v>515</v>
      </c>
      <c r="CV56" s="6"/>
      <c r="CW56" s="6"/>
      <c r="CX56" s="6"/>
      <c r="CY56" s="6"/>
      <c r="CZ56" s="6"/>
      <c r="DA56" s="6"/>
      <c r="DB56" s="53"/>
      <c r="DC56" s="56"/>
      <c r="DD56" s="6"/>
      <c r="DE56" s="6"/>
      <c r="DF56" s="6"/>
      <c r="DG56" s="6"/>
      <c r="DH56" s="6"/>
      <c r="DI56" s="6"/>
      <c r="DJ56" s="53"/>
      <c r="DK56" s="56" t="s">
        <v>515</v>
      </c>
      <c r="DL56" s="6"/>
      <c r="DM56" s="6"/>
      <c r="DN56" s="6"/>
      <c r="DO56" s="6"/>
      <c r="DP56" s="6"/>
      <c r="DQ56" s="6"/>
      <c r="DR56" s="53"/>
      <c r="DS56" s="56"/>
      <c r="DT56" s="6"/>
      <c r="DU56" s="6"/>
      <c r="DV56" s="6"/>
      <c r="DW56" s="6"/>
      <c r="DX56" s="6"/>
      <c r="DY56" s="6"/>
      <c r="DZ56" s="53"/>
      <c r="EA56" s="56" t="s">
        <v>515</v>
      </c>
      <c r="EB56" s="6"/>
      <c r="EC56" s="6"/>
      <c r="ED56" s="6"/>
      <c r="EE56" s="6"/>
      <c r="EF56" s="6"/>
      <c r="EG56" s="6"/>
      <c r="EH56" s="53"/>
      <c r="EI56" s="56"/>
      <c r="EJ56" s="6"/>
      <c r="EK56" s="6"/>
      <c r="EL56" s="6"/>
      <c r="EM56" s="6"/>
      <c r="EN56" s="6"/>
      <c r="EO56" s="6"/>
      <c r="EP56" s="53"/>
      <c r="EQ56" s="56"/>
      <c r="ER56" s="6"/>
      <c r="ES56" s="6"/>
      <c r="ET56" s="6"/>
      <c r="EU56" s="6"/>
      <c r="EV56" s="6"/>
      <c r="EW56" s="6"/>
      <c r="EX56" s="53"/>
      <c r="EY56" s="56"/>
      <c r="EZ56" s="6"/>
      <c r="FA56" s="6"/>
      <c r="FB56" s="6"/>
      <c r="FC56" s="6"/>
      <c r="FD56" s="6"/>
      <c r="FE56" s="6"/>
      <c r="FF56" s="6"/>
    </row>
    <row r="57" spans="1:162" x14ac:dyDescent="0.25">
      <c r="A57" s="6" t="s">
        <v>223</v>
      </c>
      <c r="B57" s="53" t="s">
        <v>1125</v>
      </c>
      <c r="C57" s="56"/>
      <c r="D57" s="6"/>
      <c r="E57" s="6"/>
      <c r="F57" s="6"/>
      <c r="G57" s="6"/>
      <c r="H57" s="6"/>
      <c r="I57" s="6"/>
      <c r="J57" s="53"/>
      <c r="K57" s="56" t="s">
        <v>515</v>
      </c>
      <c r="L57" s="6" t="s">
        <v>516</v>
      </c>
      <c r="M57" s="6">
        <v>57</v>
      </c>
      <c r="N57" s="6">
        <v>40</v>
      </c>
      <c r="O57" s="6">
        <v>0</v>
      </c>
      <c r="P57" s="6">
        <v>0</v>
      </c>
      <c r="Q57" s="6">
        <v>75</v>
      </c>
      <c r="R57" s="53">
        <v>100</v>
      </c>
      <c r="S57" s="56" t="s">
        <v>515</v>
      </c>
      <c r="T57" s="6"/>
      <c r="U57" s="6">
        <v>0</v>
      </c>
      <c r="V57" s="6">
        <v>0</v>
      </c>
      <c r="W57" s="6">
        <v>0</v>
      </c>
      <c r="X57" s="6">
        <v>0</v>
      </c>
      <c r="Y57" s="6">
        <v>250</v>
      </c>
      <c r="Z57" s="53">
        <v>250</v>
      </c>
      <c r="AA57" s="56"/>
      <c r="AB57" s="6"/>
      <c r="AC57" s="6">
        <v>25</v>
      </c>
      <c r="AD57" s="6">
        <v>13</v>
      </c>
      <c r="AE57" s="6">
        <v>0</v>
      </c>
      <c r="AF57" s="6">
        <v>0</v>
      </c>
      <c r="AG57" s="6">
        <v>0</v>
      </c>
      <c r="AH57" s="53">
        <v>0</v>
      </c>
      <c r="AI57" s="56"/>
      <c r="AJ57" s="6"/>
      <c r="AK57" s="6"/>
      <c r="AL57" s="6"/>
      <c r="AM57" s="6"/>
      <c r="AN57" s="6"/>
      <c r="AO57" s="6"/>
      <c r="AP57" s="53"/>
      <c r="AQ57" s="56"/>
      <c r="AR57" s="6"/>
      <c r="AS57" s="6"/>
      <c r="AT57" s="6"/>
      <c r="AU57" s="6"/>
      <c r="AV57" s="6"/>
      <c r="AW57" s="6"/>
      <c r="AX57" s="53"/>
      <c r="AY57" s="56" t="s">
        <v>515</v>
      </c>
      <c r="AZ57" s="6" t="s">
        <v>516</v>
      </c>
      <c r="BA57" s="6">
        <v>1</v>
      </c>
      <c r="BB57" s="6">
        <v>1</v>
      </c>
      <c r="BC57" s="6">
        <v>0</v>
      </c>
      <c r="BD57" s="6">
        <v>0</v>
      </c>
      <c r="BE57" s="6">
        <v>50</v>
      </c>
      <c r="BF57" s="53">
        <v>75</v>
      </c>
      <c r="BG57" s="56"/>
      <c r="BH57" s="6"/>
      <c r="BI57" s="6"/>
      <c r="BJ57" s="6"/>
      <c r="BK57" s="6"/>
      <c r="BL57" s="6"/>
      <c r="BM57" s="6"/>
      <c r="BN57" s="53"/>
      <c r="BO57" s="56" t="s">
        <v>515</v>
      </c>
      <c r="BP57" s="6" t="s">
        <v>516</v>
      </c>
      <c r="BQ57" s="6">
        <v>17</v>
      </c>
      <c r="BR57" s="6">
        <v>20</v>
      </c>
      <c r="BS57" s="6">
        <v>75</v>
      </c>
      <c r="BT57" s="6">
        <v>150</v>
      </c>
      <c r="BU57" s="6"/>
      <c r="BV57" s="53"/>
      <c r="BW57" s="56" t="s">
        <v>515</v>
      </c>
      <c r="BX57" s="6" t="s">
        <v>516</v>
      </c>
      <c r="BY57" s="6">
        <v>16</v>
      </c>
      <c r="BZ57" s="6">
        <v>31</v>
      </c>
      <c r="CA57" s="6">
        <v>0</v>
      </c>
      <c r="CB57" s="6">
        <v>0</v>
      </c>
      <c r="CC57" s="6">
        <v>75</v>
      </c>
      <c r="CD57" s="53">
        <v>100</v>
      </c>
      <c r="CE57" s="56"/>
      <c r="CF57" s="6"/>
      <c r="CG57" s="6"/>
      <c r="CH57" s="6"/>
      <c r="CI57" s="6"/>
      <c r="CJ57" s="6"/>
      <c r="CK57" s="6"/>
      <c r="CL57" s="53"/>
      <c r="CM57" s="56"/>
      <c r="CN57" s="6"/>
      <c r="CO57" s="6"/>
      <c r="CP57" s="6"/>
      <c r="CQ57" s="6"/>
      <c r="CR57" s="6"/>
      <c r="CS57" s="6"/>
      <c r="CT57" s="53"/>
      <c r="CU57" s="56" t="s">
        <v>515</v>
      </c>
      <c r="CV57" s="6" t="s">
        <v>516</v>
      </c>
      <c r="CW57" s="6">
        <v>21</v>
      </c>
      <c r="CX57" s="6">
        <v>25</v>
      </c>
      <c r="CY57" s="6">
        <v>0</v>
      </c>
      <c r="CZ57" s="6">
        <v>0</v>
      </c>
      <c r="DA57" s="6">
        <v>75</v>
      </c>
      <c r="DB57" s="53">
        <v>75</v>
      </c>
      <c r="DC57" s="56"/>
      <c r="DD57" s="6"/>
      <c r="DE57" s="6"/>
      <c r="DF57" s="6"/>
      <c r="DG57" s="6"/>
      <c r="DH57" s="6"/>
      <c r="DI57" s="6"/>
      <c r="DJ57" s="53"/>
      <c r="DK57" s="56" t="s">
        <v>515</v>
      </c>
      <c r="DL57" s="6" t="s">
        <v>516</v>
      </c>
      <c r="DM57" s="6">
        <v>8</v>
      </c>
      <c r="DN57" s="6">
        <v>0</v>
      </c>
      <c r="DO57" s="6">
        <v>0</v>
      </c>
      <c r="DP57" s="6">
        <v>0</v>
      </c>
      <c r="DQ57" s="6">
        <v>50</v>
      </c>
      <c r="DR57" s="53">
        <v>275</v>
      </c>
      <c r="DS57" s="56"/>
      <c r="DT57" s="6"/>
      <c r="DU57" s="6"/>
      <c r="DV57" s="6"/>
      <c r="DW57" s="6"/>
      <c r="DX57" s="6"/>
      <c r="DY57" s="6"/>
      <c r="DZ57" s="53"/>
      <c r="EA57" s="56"/>
      <c r="EB57" s="6"/>
      <c r="EC57" s="6"/>
      <c r="ED57" s="6"/>
      <c r="EE57" s="6"/>
      <c r="EF57" s="6"/>
      <c r="EG57" s="6"/>
      <c r="EH57" s="53"/>
      <c r="EI57" s="56"/>
      <c r="EJ57" s="6"/>
      <c r="EK57" s="6"/>
      <c r="EL57" s="6"/>
      <c r="EM57" s="6"/>
      <c r="EN57" s="6"/>
      <c r="EO57" s="6"/>
      <c r="EP57" s="53"/>
      <c r="EQ57" s="56" t="s">
        <v>515</v>
      </c>
      <c r="ER57" s="6" t="s">
        <v>516</v>
      </c>
      <c r="ES57" s="6">
        <v>1</v>
      </c>
      <c r="ET57" s="6">
        <v>1</v>
      </c>
      <c r="EU57" s="6">
        <v>0</v>
      </c>
      <c r="EV57" s="6">
        <v>0</v>
      </c>
      <c r="EW57" s="6">
        <v>250</v>
      </c>
      <c r="EX57" s="53">
        <v>250</v>
      </c>
      <c r="EY57" s="56"/>
      <c r="EZ57" s="6"/>
      <c r="FA57" s="6"/>
      <c r="FB57" s="6"/>
      <c r="FC57" s="6"/>
      <c r="FD57" s="6"/>
      <c r="FE57" s="6"/>
      <c r="FF57" s="6"/>
    </row>
    <row r="58" spans="1:162" x14ac:dyDescent="0.25">
      <c r="A58" s="6" t="s">
        <v>454</v>
      </c>
      <c r="B58" s="53" t="s">
        <v>1125</v>
      </c>
      <c r="C58" s="56"/>
      <c r="D58" s="6"/>
      <c r="E58" s="6"/>
      <c r="F58" s="6"/>
      <c r="G58" s="6"/>
      <c r="H58" s="6"/>
      <c r="I58" s="6"/>
      <c r="J58" s="53"/>
      <c r="K58" s="56"/>
      <c r="L58" s="6" t="s">
        <v>516</v>
      </c>
      <c r="M58" s="6">
        <v>24</v>
      </c>
      <c r="N58" s="6">
        <v>40</v>
      </c>
      <c r="O58" s="6"/>
      <c r="P58" s="6"/>
      <c r="Q58" s="6">
        <v>135</v>
      </c>
      <c r="R58" s="53">
        <v>255</v>
      </c>
      <c r="S58" s="56"/>
      <c r="T58" s="6"/>
      <c r="U58" s="6"/>
      <c r="V58" s="6"/>
      <c r="W58" s="6"/>
      <c r="X58" s="6"/>
      <c r="Y58" s="6"/>
      <c r="Z58" s="53"/>
      <c r="AA58" s="56"/>
      <c r="AB58" s="6" t="s">
        <v>516</v>
      </c>
      <c r="AC58" s="6">
        <v>24</v>
      </c>
      <c r="AD58" s="6">
        <v>13</v>
      </c>
      <c r="AE58" s="6"/>
      <c r="AF58" s="6"/>
      <c r="AG58" s="6">
        <v>100</v>
      </c>
      <c r="AH58" s="53">
        <v>100</v>
      </c>
      <c r="AI58" s="56"/>
      <c r="AJ58" s="6"/>
      <c r="AK58" s="6"/>
      <c r="AL58" s="6"/>
      <c r="AM58" s="6"/>
      <c r="AN58" s="6"/>
      <c r="AO58" s="6"/>
      <c r="AP58" s="53"/>
      <c r="AQ58" s="56"/>
      <c r="AR58" s="6"/>
      <c r="AS58" s="6"/>
      <c r="AT58" s="6"/>
      <c r="AU58" s="6"/>
      <c r="AV58" s="6"/>
      <c r="AW58" s="6"/>
      <c r="AX58" s="53"/>
      <c r="AY58" s="56"/>
      <c r="AZ58" s="6"/>
      <c r="BA58" s="6"/>
      <c r="BB58" s="6"/>
      <c r="BC58" s="6"/>
      <c r="BD58" s="6"/>
      <c r="BE58" s="6"/>
      <c r="BF58" s="53"/>
      <c r="BG58" s="56"/>
      <c r="BH58" s="6"/>
      <c r="BI58" s="6"/>
      <c r="BJ58" s="6"/>
      <c r="BK58" s="6"/>
      <c r="BL58" s="6"/>
      <c r="BM58" s="6"/>
      <c r="BN58" s="53"/>
      <c r="BO58" s="56"/>
      <c r="BP58" s="6"/>
      <c r="BQ58" s="6"/>
      <c r="BR58" s="6"/>
      <c r="BS58" s="6"/>
      <c r="BT58" s="6"/>
      <c r="BU58" s="6"/>
      <c r="BV58" s="53"/>
      <c r="BW58" s="56"/>
      <c r="BX58" s="6" t="s">
        <v>516</v>
      </c>
      <c r="BY58" s="6">
        <v>9</v>
      </c>
      <c r="BZ58" s="6">
        <v>14</v>
      </c>
      <c r="CA58" s="6"/>
      <c r="CB58" s="6"/>
      <c r="CC58" s="6">
        <v>135</v>
      </c>
      <c r="CD58" s="53">
        <v>255</v>
      </c>
      <c r="CE58" s="56"/>
      <c r="CF58" s="6"/>
      <c r="CG58" s="6"/>
      <c r="CH58" s="6"/>
      <c r="CI58" s="6"/>
      <c r="CJ58" s="6"/>
      <c r="CK58" s="6"/>
      <c r="CL58" s="53"/>
      <c r="CM58" s="56"/>
      <c r="CN58" s="6"/>
      <c r="CO58" s="6"/>
      <c r="CP58" s="6"/>
      <c r="CQ58" s="6"/>
      <c r="CR58" s="6"/>
      <c r="CS58" s="6"/>
      <c r="CT58" s="53"/>
      <c r="CU58" s="56"/>
      <c r="CV58" s="6" t="s">
        <v>516</v>
      </c>
      <c r="CW58" s="6">
        <v>14</v>
      </c>
      <c r="CX58" s="6">
        <v>25</v>
      </c>
      <c r="CY58" s="6"/>
      <c r="CZ58" s="6"/>
      <c r="DA58" s="6">
        <v>100</v>
      </c>
      <c r="DB58" s="53">
        <v>150</v>
      </c>
      <c r="DC58" s="56"/>
      <c r="DD58" s="6"/>
      <c r="DE58" s="6"/>
      <c r="DF58" s="6"/>
      <c r="DG58" s="6"/>
      <c r="DH58" s="6"/>
      <c r="DI58" s="6"/>
      <c r="DJ58" s="53"/>
      <c r="DK58" s="56"/>
      <c r="DL58" s="6"/>
      <c r="DM58" s="6"/>
      <c r="DN58" s="6"/>
      <c r="DO58" s="6"/>
      <c r="DP58" s="6"/>
      <c r="DQ58" s="6"/>
      <c r="DR58" s="53"/>
      <c r="DS58" s="56"/>
      <c r="DT58" s="6"/>
      <c r="DU58" s="6"/>
      <c r="DV58" s="6"/>
      <c r="DW58" s="6"/>
      <c r="DX58" s="6"/>
      <c r="DY58" s="6"/>
      <c r="DZ58" s="53"/>
      <c r="EA58" s="56"/>
      <c r="EB58" s="6"/>
      <c r="EC58" s="6"/>
      <c r="ED58" s="6"/>
      <c r="EE58" s="6"/>
      <c r="EF58" s="6"/>
      <c r="EG58" s="6"/>
      <c r="EH58" s="53"/>
      <c r="EI58" s="56"/>
      <c r="EJ58" s="6"/>
      <c r="EK58" s="6"/>
      <c r="EL58" s="6"/>
      <c r="EM58" s="6"/>
      <c r="EN58" s="6"/>
      <c r="EO58" s="6"/>
      <c r="EP58" s="53"/>
      <c r="EQ58" s="56"/>
      <c r="ER58" s="6"/>
      <c r="ES58" s="6"/>
      <c r="ET58" s="6"/>
      <c r="EU58" s="6"/>
      <c r="EV58" s="6"/>
      <c r="EW58" s="6"/>
      <c r="EX58" s="53"/>
      <c r="EY58" s="56"/>
      <c r="EZ58" s="6"/>
      <c r="FA58" s="6"/>
      <c r="FB58" s="6"/>
      <c r="FC58" s="6"/>
      <c r="FD58" s="6"/>
      <c r="FE58" s="6"/>
      <c r="FF58" s="6"/>
    </row>
    <row r="59" spans="1:162" x14ac:dyDescent="0.25">
      <c r="A59" s="6" t="s">
        <v>374</v>
      </c>
      <c r="B59" s="53" t="s">
        <v>1125</v>
      </c>
      <c r="C59" s="56"/>
      <c r="D59" s="6"/>
      <c r="E59" s="6"/>
      <c r="F59" s="6"/>
      <c r="G59" s="6"/>
      <c r="H59" s="6"/>
      <c r="I59" s="6"/>
      <c r="J59" s="53"/>
      <c r="K59" s="56" t="s">
        <v>515</v>
      </c>
      <c r="L59" s="6" t="s">
        <v>516</v>
      </c>
      <c r="M59" s="6">
        <v>80</v>
      </c>
      <c r="N59" s="6">
        <v>120</v>
      </c>
      <c r="O59" s="6"/>
      <c r="P59" s="6"/>
      <c r="Q59" s="6">
        <v>50</v>
      </c>
      <c r="R59" s="53">
        <v>100</v>
      </c>
      <c r="S59" s="56" t="s">
        <v>515</v>
      </c>
      <c r="T59" s="6" t="s">
        <v>516</v>
      </c>
      <c r="U59" s="6">
        <v>6</v>
      </c>
      <c r="V59" s="6">
        <v>13</v>
      </c>
      <c r="W59" s="6"/>
      <c r="X59" s="6"/>
      <c r="Y59" s="6">
        <v>100</v>
      </c>
      <c r="Z59" s="53">
        <v>100</v>
      </c>
      <c r="AA59" s="56"/>
      <c r="AB59" s="6"/>
      <c r="AC59" s="6">
        <v>35</v>
      </c>
      <c r="AD59" s="6">
        <v>11</v>
      </c>
      <c r="AE59" s="6"/>
      <c r="AF59" s="6"/>
      <c r="AG59" s="6"/>
      <c r="AH59" s="53"/>
      <c r="AI59" s="56" t="s">
        <v>515</v>
      </c>
      <c r="AJ59" s="6"/>
      <c r="AK59" s="6"/>
      <c r="AL59" s="6"/>
      <c r="AM59" s="6"/>
      <c r="AN59" s="6"/>
      <c r="AO59" s="6"/>
      <c r="AP59" s="53"/>
      <c r="AQ59" s="56" t="s">
        <v>515</v>
      </c>
      <c r="AR59" s="6"/>
      <c r="AS59" s="6"/>
      <c r="AT59" s="6"/>
      <c r="AU59" s="6"/>
      <c r="AV59" s="6"/>
      <c r="AW59" s="6"/>
      <c r="AX59" s="53"/>
      <c r="AY59" s="56"/>
      <c r="AZ59" s="6"/>
      <c r="BA59" s="6"/>
      <c r="BB59" s="6"/>
      <c r="BC59" s="6"/>
      <c r="BD59" s="6"/>
      <c r="BE59" s="6"/>
      <c r="BF59" s="53"/>
      <c r="BG59" s="56"/>
      <c r="BH59" s="6"/>
      <c r="BI59" s="6"/>
      <c r="BJ59" s="6"/>
      <c r="BK59" s="6"/>
      <c r="BL59" s="6"/>
      <c r="BM59" s="6"/>
      <c r="BN59" s="53"/>
      <c r="BO59" s="56"/>
      <c r="BP59" s="6"/>
      <c r="BQ59" s="6"/>
      <c r="BR59" s="6"/>
      <c r="BS59" s="6"/>
      <c r="BT59" s="6"/>
      <c r="BU59" s="6"/>
      <c r="BV59" s="53"/>
      <c r="BW59" s="56" t="s">
        <v>515</v>
      </c>
      <c r="BX59" s="6" t="s">
        <v>516</v>
      </c>
      <c r="BY59" s="6">
        <v>46</v>
      </c>
      <c r="BZ59" s="6">
        <v>24</v>
      </c>
      <c r="CA59" s="6"/>
      <c r="CB59" s="6"/>
      <c r="CC59" s="6">
        <v>100</v>
      </c>
      <c r="CD59" s="53">
        <v>100</v>
      </c>
      <c r="CE59" s="56"/>
      <c r="CF59" s="6"/>
      <c r="CG59" s="6"/>
      <c r="CH59" s="6"/>
      <c r="CI59" s="6"/>
      <c r="CJ59" s="6"/>
      <c r="CK59" s="6"/>
      <c r="CL59" s="53"/>
      <c r="CM59" s="56"/>
      <c r="CN59" s="6"/>
      <c r="CO59" s="6"/>
      <c r="CP59" s="6"/>
      <c r="CQ59" s="6"/>
      <c r="CR59" s="6"/>
      <c r="CS59" s="6"/>
      <c r="CT59" s="53"/>
      <c r="CU59" s="56"/>
      <c r="CV59" s="6" t="s">
        <v>516</v>
      </c>
      <c r="CW59" s="6">
        <v>25</v>
      </c>
      <c r="CX59" s="6">
        <v>18</v>
      </c>
      <c r="CY59" s="6"/>
      <c r="CZ59" s="6"/>
      <c r="DA59" s="6">
        <v>0</v>
      </c>
      <c r="DB59" s="53">
        <v>0</v>
      </c>
      <c r="DC59" s="56"/>
      <c r="DD59" s="6"/>
      <c r="DE59" s="6"/>
      <c r="DF59" s="6"/>
      <c r="DG59" s="6"/>
      <c r="DH59" s="6"/>
      <c r="DI59" s="6"/>
      <c r="DJ59" s="53"/>
      <c r="DK59" s="56"/>
      <c r="DL59" s="6"/>
      <c r="DM59" s="6"/>
      <c r="DN59" s="6"/>
      <c r="DO59" s="6"/>
      <c r="DP59" s="6"/>
      <c r="DQ59" s="6"/>
      <c r="DR59" s="53"/>
      <c r="DS59" s="56"/>
      <c r="DT59" s="6"/>
      <c r="DU59" s="6"/>
      <c r="DV59" s="6"/>
      <c r="DW59" s="6"/>
      <c r="DX59" s="6"/>
      <c r="DY59" s="6"/>
      <c r="DZ59" s="53"/>
      <c r="EA59" s="56"/>
      <c r="EB59" s="6"/>
      <c r="EC59" s="6"/>
      <c r="ED59" s="6"/>
      <c r="EE59" s="6"/>
      <c r="EF59" s="6"/>
      <c r="EG59" s="6"/>
      <c r="EH59" s="53"/>
      <c r="EI59" s="56" t="s">
        <v>515</v>
      </c>
      <c r="EJ59" s="6"/>
      <c r="EK59" s="6"/>
      <c r="EL59" s="6"/>
      <c r="EM59" s="6"/>
      <c r="EN59" s="6"/>
      <c r="EO59" s="6"/>
      <c r="EP59" s="53"/>
      <c r="EQ59" s="56" t="s">
        <v>515</v>
      </c>
      <c r="ER59" s="6" t="s">
        <v>516</v>
      </c>
      <c r="ES59" s="6">
        <v>7</v>
      </c>
      <c r="ET59" s="6">
        <v>13</v>
      </c>
      <c r="EU59" s="6"/>
      <c r="EV59" s="6"/>
      <c r="EW59" s="6">
        <v>100</v>
      </c>
      <c r="EX59" s="53">
        <v>100</v>
      </c>
      <c r="EY59" s="56"/>
      <c r="EZ59" s="6"/>
      <c r="FA59" s="6"/>
      <c r="FB59" s="6"/>
      <c r="FC59" s="6"/>
      <c r="FD59" s="6"/>
      <c r="FE59" s="6"/>
      <c r="FF59" s="6"/>
    </row>
    <row r="60" spans="1:162" x14ac:dyDescent="0.25">
      <c r="A60" s="6" t="s">
        <v>269</v>
      </c>
      <c r="B60" s="53" t="s">
        <v>1125</v>
      </c>
      <c r="C60" s="56"/>
      <c r="D60" s="6"/>
      <c r="E60" s="6"/>
      <c r="F60" s="6"/>
      <c r="G60" s="6"/>
      <c r="H60" s="6"/>
      <c r="I60" s="6"/>
      <c r="J60" s="53"/>
      <c r="K60" s="56" t="s">
        <v>515</v>
      </c>
      <c r="L60" s="6" t="s">
        <v>516</v>
      </c>
      <c r="M60" s="6">
        <v>127</v>
      </c>
      <c r="N60" s="6">
        <v>127</v>
      </c>
      <c r="O60" s="6">
        <v>0</v>
      </c>
      <c r="P60" s="6">
        <v>0</v>
      </c>
      <c r="Q60" s="6">
        <v>100</v>
      </c>
      <c r="R60" s="53">
        <v>100</v>
      </c>
      <c r="S60" s="56"/>
      <c r="T60" s="6"/>
      <c r="U60" s="6"/>
      <c r="V60" s="6"/>
      <c r="W60" s="6"/>
      <c r="X60" s="6"/>
      <c r="Y60" s="6"/>
      <c r="Z60" s="53"/>
      <c r="AA60" s="56" t="s">
        <v>515</v>
      </c>
      <c r="AB60" s="6"/>
      <c r="AC60" s="6">
        <v>24</v>
      </c>
      <c r="AD60" s="6">
        <v>24</v>
      </c>
      <c r="AE60" s="6">
        <v>0</v>
      </c>
      <c r="AF60" s="6">
        <v>0</v>
      </c>
      <c r="AG60" s="6">
        <v>100</v>
      </c>
      <c r="AH60" s="53">
        <v>100</v>
      </c>
      <c r="AI60" s="56" t="s">
        <v>515</v>
      </c>
      <c r="AJ60" s="6" t="s">
        <v>516</v>
      </c>
      <c r="AK60" s="6">
        <v>20</v>
      </c>
      <c r="AL60" s="6">
        <v>20</v>
      </c>
      <c r="AM60" s="6"/>
      <c r="AN60" s="6"/>
      <c r="AO60" s="6"/>
      <c r="AP60" s="53"/>
      <c r="AQ60" s="56" t="s">
        <v>515</v>
      </c>
      <c r="AR60" s="6"/>
      <c r="AS60" s="6">
        <v>847</v>
      </c>
      <c r="AT60" s="6">
        <v>847</v>
      </c>
      <c r="AU60" s="6"/>
      <c r="AV60" s="6"/>
      <c r="AW60" s="6"/>
      <c r="AX60" s="53"/>
      <c r="AY60" s="56"/>
      <c r="AZ60" s="6"/>
      <c r="BA60" s="6"/>
      <c r="BB60" s="6"/>
      <c r="BC60" s="6"/>
      <c r="BD60" s="6"/>
      <c r="BE60" s="6"/>
      <c r="BF60" s="53"/>
      <c r="BG60" s="56"/>
      <c r="BH60" s="6"/>
      <c r="BI60" s="6"/>
      <c r="BJ60" s="6"/>
      <c r="BK60" s="6"/>
      <c r="BL60" s="6"/>
      <c r="BM60" s="6"/>
      <c r="BN60" s="53"/>
      <c r="BO60" s="56" t="s">
        <v>515</v>
      </c>
      <c r="BP60" s="6" t="s">
        <v>516</v>
      </c>
      <c r="BQ60" s="6">
        <v>5</v>
      </c>
      <c r="BR60" s="6">
        <v>5</v>
      </c>
      <c r="BS60" s="6"/>
      <c r="BT60" s="6"/>
      <c r="BU60" s="6">
        <v>100</v>
      </c>
      <c r="BV60" s="53">
        <v>100</v>
      </c>
      <c r="BW60" s="56"/>
      <c r="BX60" s="6"/>
      <c r="BY60" s="6"/>
      <c r="BZ60" s="6"/>
      <c r="CA60" s="6"/>
      <c r="CB60" s="6"/>
      <c r="CC60" s="6"/>
      <c r="CD60" s="53"/>
      <c r="CE60" s="56"/>
      <c r="CF60" s="6"/>
      <c r="CG60" s="6"/>
      <c r="CH60" s="6"/>
      <c r="CI60" s="6"/>
      <c r="CJ60" s="6"/>
      <c r="CK60" s="6"/>
      <c r="CL60" s="53"/>
      <c r="CM60" s="56"/>
      <c r="CN60" s="6"/>
      <c r="CO60" s="6"/>
      <c r="CP60" s="6"/>
      <c r="CQ60" s="6"/>
      <c r="CR60" s="6"/>
      <c r="CS60" s="6"/>
      <c r="CT60" s="53"/>
      <c r="CU60" s="56" t="s">
        <v>515</v>
      </c>
      <c r="CV60" s="6" t="s">
        <v>516</v>
      </c>
      <c r="CW60" s="6">
        <v>22</v>
      </c>
      <c r="CX60" s="6">
        <v>22</v>
      </c>
      <c r="CY60" s="6"/>
      <c r="CZ60" s="6"/>
      <c r="DA60" s="6">
        <v>200</v>
      </c>
      <c r="DB60" s="53">
        <v>200</v>
      </c>
      <c r="DC60" s="56"/>
      <c r="DD60" s="6"/>
      <c r="DE60" s="6"/>
      <c r="DF60" s="6"/>
      <c r="DG60" s="6"/>
      <c r="DH60" s="6"/>
      <c r="DI60" s="6"/>
      <c r="DJ60" s="53"/>
      <c r="DK60" s="56"/>
      <c r="DL60" s="6"/>
      <c r="DM60" s="6"/>
      <c r="DN60" s="6"/>
      <c r="DO60" s="6"/>
      <c r="DP60" s="6"/>
      <c r="DQ60" s="6"/>
      <c r="DR60" s="53"/>
      <c r="DS60" s="56"/>
      <c r="DT60" s="6"/>
      <c r="DU60" s="6"/>
      <c r="DV60" s="6"/>
      <c r="DW60" s="6"/>
      <c r="DX60" s="6"/>
      <c r="DY60" s="6"/>
      <c r="DZ60" s="53"/>
      <c r="EA60" s="56"/>
      <c r="EB60" s="6"/>
      <c r="EC60" s="6"/>
      <c r="ED60" s="6"/>
      <c r="EE60" s="6"/>
      <c r="EF60" s="6"/>
      <c r="EG60" s="6"/>
      <c r="EH60" s="53"/>
      <c r="EI60" s="56"/>
      <c r="EJ60" s="6"/>
      <c r="EK60" s="6"/>
      <c r="EL60" s="6"/>
      <c r="EM60" s="6"/>
      <c r="EN60" s="6"/>
      <c r="EO60" s="6"/>
      <c r="EP60" s="53"/>
      <c r="EQ60" s="56"/>
      <c r="ER60" s="6"/>
      <c r="ES60" s="6"/>
      <c r="ET60" s="6"/>
      <c r="EU60" s="6"/>
      <c r="EV60" s="6"/>
      <c r="EW60" s="6"/>
      <c r="EX60" s="53"/>
      <c r="EY60" s="56"/>
      <c r="EZ60" s="6"/>
      <c r="FA60" s="6"/>
      <c r="FB60" s="6"/>
      <c r="FC60" s="6"/>
      <c r="FD60" s="6"/>
      <c r="FE60" s="6"/>
      <c r="FF60" s="6"/>
    </row>
    <row r="61" spans="1:162" x14ac:dyDescent="0.25">
      <c r="A61" s="6" t="s">
        <v>259</v>
      </c>
      <c r="B61" s="53" t="s">
        <v>1125</v>
      </c>
      <c r="C61" s="56"/>
      <c r="D61" s="6"/>
      <c r="E61" s="6"/>
      <c r="F61" s="6"/>
      <c r="G61" s="6"/>
      <c r="H61" s="6"/>
      <c r="I61" s="6"/>
      <c r="J61" s="53"/>
      <c r="K61" s="56" t="s">
        <v>515</v>
      </c>
      <c r="L61" s="6"/>
      <c r="M61" s="6">
        <v>65</v>
      </c>
      <c r="N61" s="6"/>
      <c r="O61" s="6"/>
      <c r="P61" s="6"/>
      <c r="Q61" s="6"/>
      <c r="R61" s="53"/>
      <c r="S61" s="56"/>
      <c r="T61" s="6"/>
      <c r="U61" s="6"/>
      <c r="V61" s="6"/>
      <c r="W61" s="6"/>
      <c r="X61" s="6"/>
      <c r="Y61" s="6"/>
      <c r="Z61" s="53"/>
      <c r="AA61" s="56" t="s">
        <v>515</v>
      </c>
      <c r="AB61" s="6"/>
      <c r="AC61" s="6">
        <v>17</v>
      </c>
      <c r="AD61" s="6" t="s">
        <v>523</v>
      </c>
      <c r="AE61" s="6">
        <v>60</v>
      </c>
      <c r="AF61" s="6">
        <v>60</v>
      </c>
      <c r="AG61" s="6"/>
      <c r="AH61" s="53"/>
      <c r="AI61" s="56"/>
      <c r="AJ61" s="6"/>
      <c r="AK61" s="6"/>
      <c r="AL61" s="6"/>
      <c r="AM61" s="6"/>
      <c r="AN61" s="6"/>
      <c r="AO61" s="6"/>
      <c r="AP61" s="53"/>
      <c r="AQ61" s="56"/>
      <c r="AR61" s="6"/>
      <c r="AS61" s="6"/>
      <c r="AT61" s="6"/>
      <c r="AU61" s="6"/>
      <c r="AV61" s="6"/>
      <c r="AW61" s="6"/>
      <c r="AX61" s="53"/>
      <c r="AY61" s="56"/>
      <c r="AZ61" s="6"/>
      <c r="BA61" s="6"/>
      <c r="BB61" s="6"/>
      <c r="BC61" s="6"/>
      <c r="BD61" s="6"/>
      <c r="BE61" s="6"/>
      <c r="BF61" s="53"/>
      <c r="BG61" s="56"/>
      <c r="BH61" s="6"/>
      <c r="BI61" s="6"/>
      <c r="BJ61" s="6"/>
      <c r="BK61" s="6"/>
      <c r="BL61" s="6"/>
      <c r="BM61" s="6"/>
      <c r="BN61" s="53"/>
      <c r="BO61" s="56"/>
      <c r="BP61" s="6"/>
      <c r="BQ61" s="6"/>
      <c r="BR61" s="6"/>
      <c r="BS61" s="6"/>
      <c r="BT61" s="6"/>
      <c r="BU61" s="6"/>
      <c r="BV61" s="53"/>
      <c r="BW61" s="56" t="s">
        <v>515</v>
      </c>
      <c r="BX61" s="6"/>
      <c r="BY61" s="6">
        <v>10</v>
      </c>
      <c r="BZ61" s="6"/>
      <c r="CA61" s="6"/>
      <c r="CB61" s="6"/>
      <c r="CC61" s="6"/>
      <c r="CD61" s="53"/>
      <c r="CE61" s="56"/>
      <c r="CF61" s="6"/>
      <c r="CG61" s="6"/>
      <c r="CH61" s="6"/>
      <c r="CI61" s="6"/>
      <c r="CJ61" s="6"/>
      <c r="CK61" s="6"/>
      <c r="CL61" s="53"/>
      <c r="CM61" s="56"/>
      <c r="CN61" s="6"/>
      <c r="CO61" s="6"/>
      <c r="CP61" s="6"/>
      <c r="CQ61" s="6"/>
      <c r="CR61" s="6"/>
      <c r="CS61" s="6"/>
      <c r="CT61" s="53"/>
      <c r="CU61" s="56" t="s">
        <v>515</v>
      </c>
      <c r="CV61" s="6"/>
      <c r="CW61" s="6">
        <v>13</v>
      </c>
      <c r="CX61" s="6">
        <v>13</v>
      </c>
      <c r="CY61" s="6">
        <v>75</v>
      </c>
      <c r="CZ61" s="6">
        <v>75</v>
      </c>
      <c r="DA61" s="6"/>
      <c r="DB61" s="53"/>
      <c r="DC61" s="56"/>
      <c r="DD61" s="6"/>
      <c r="DE61" s="6"/>
      <c r="DF61" s="6"/>
      <c r="DG61" s="6"/>
      <c r="DH61" s="6"/>
      <c r="DI61" s="6"/>
      <c r="DJ61" s="53"/>
      <c r="DK61" s="56"/>
      <c r="DL61" s="6"/>
      <c r="DM61" s="6"/>
      <c r="DN61" s="6"/>
      <c r="DO61" s="6"/>
      <c r="DP61" s="6"/>
      <c r="DQ61" s="6"/>
      <c r="DR61" s="53"/>
      <c r="DS61" s="56"/>
      <c r="DT61" s="6"/>
      <c r="DU61" s="6"/>
      <c r="DV61" s="6"/>
      <c r="DW61" s="6"/>
      <c r="DX61" s="6"/>
      <c r="DY61" s="6"/>
      <c r="DZ61" s="53"/>
      <c r="EA61" s="56"/>
      <c r="EB61" s="6"/>
      <c r="EC61" s="6"/>
      <c r="ED61" s="6"/>
      <c r="EE61" s="6"/>
      <c r="EF61" s="6"/>
      <c r="EG61" s="6"/>
      <c r="EH61" s="53"/>
      <c r="EI61" s="56"/>
      <c r="EJ61" s="6"/>
      <c r="EK61" s="6"/>
      <c r="EL61" s="6"/>
      <c r="EM61" s="6"/>
      <c r="EN61" s="6"/>
      <c r="EO61" s="6"/>
      <c r="EP61" s="53"/>
      <c r="EQ61" s="56"/>
      <c r="ER61" s="6"/>
      <c r="ES61" s="6"/>
      <c r="ET61" s="6"/>
      <c r="EU61" s="6"/>
      <c r="EV61" s="6"/>
      <c r="EW61" s="6"/>
      <c r="EX61" s="53"/>
      <c r="EY61" s="56"/>
      <c r="EZ61" s="6"/>
      <c r="FA61" s="6"/>
      <c r="FB61" s="6"/>
      <c r="FC61" s="6"/>
      <c r="FD61" s="6"/>
      <c r="FE61" s="6"/>
      <c r="FF61" s="6"/>
    </row>
    <row r="62" spans="1:162" x14ac:dyDescent="0.25">
      <c r="A62" s="6" t="s">
        <v>103</v>
      </c>
      <c r="B62" s="53" t="s">
        <v>1125</v>
      </c>
      <c r="C62" s="56"/>
      <c r="D62" s="6"/>
      <c r="E62" s="6"/>
      <c r="F62" s="6"/>
      <c r="G62" s="6"/>
      <c r="H62" s="6"/>
      <c r="I62" s="6"/>
      <c r="J62" s="53"/>
      <c r="K62" s="56"/>
      <c r="L62" s="6" t="s">
        <v>516</v>
      </c>
      <c r="M62" s="6">
        <v>8</v>
      </c>
      <c r="N62" s="6">
        <v>4</v>
      </c>
      <c r="O62" s="6"/>
      <c r="P62" s="6"/>
      <c r="Q62" s="6" t="s">
        <v>518</v>
      </c>
      <c r="R62" s="53" t="s">
        <v>519</v>
      </c>
      <c r="S62" s="56"/>
      <c r="T62" s="6"/>
      <c r="U62" s="6"/>
      <c r="V62" s="6"/>
      <c r="W62" s="6"/>
      <c r="X62" s="6"/>
      <c r="Y62" s="6"/>
      <c r="Z62" s="53"/>
      <c r="AA62" s="56"/>
      <c r="AB62" s="6" t="s">
        <v>516</v>
      </c>
      <c r="AC62" s="6">
        <v>1</v>
      </c>
      <c r="AD62" s="6">
        <v>2</v>
      </c>
      <c r="AE62" s="6"/>
      <c r="AF62" s="6"/>
      <c r="AG62" s="6" t="s">
        <v>520</v>
      </c>
      <c r="AH62" s="53" t="s">
        <v>521</v>
      </c>
      <c r="AI62" s="56"/>
      <c r="AJ62" s="6"/>
      <c r="AK62" s="6"/>
      <c r="AL62" s="6"/>
      <c r="AM62" s="6"/>
      <c r="AN62" s="6"/>
      <c r="AO62" s="6"/>
      <c r="AP62" s="53"/>
      <c r="AQ62" s="56"/>
      <c r="AR62" s="6"/>
      <c r="AS62" s="6"/>
      <c r="AT62" s="6"/>
      <c r="AU62" s="6"/>
      <c r="AV62" s="6"/>
      <c r="AW62" s="6"/>
      <c r="AX62" s="53"/>
      <c r="AY62" s="56"/>
      <c r="AZ62" s="6"/>
      <c r="BA62" s="6"/>
      <c r="BB62" s="6"/>
      <c r="BC62" s="6"/>
      <c r="BD62" s="6"/>
      <c r="BE62" s="6"/>
      <c r="BF62" s="53"/>
      <c r="BG62" s="56"/>
      <c r="BH62" s="6"/>
      <c r="BI62" s="6"/>
      <c r="BJ62" s="6"/>
      <c r="BK62" s="6"/>
      <c r="BL62" s="6"/>
      <c r="BM62" s="6"/>
      <c r="BN62" s="53"/>
      <c r="BO62" s="56" t="s">
        <v>515</v>
      </c>
      <c r="BP62" s="6" t="s">
        <v>516</v>
      </c>
      <c r="BQ62" s="6">
        <v>5</v>
      </c>
      <c r="BR62" s="6">
        <v>5</v>
      </c>
      <c r="BS62" s="6"/>
      <c r="BT62" s="6"/>
      <c r="BU62" s="6">
        <v>50</v>
      </c>
      <c r="BV62" s="53">
        <v>50</v>
      </c>
      <c r="BW62" s="56"/>
      <c r="BX62" s="6" t="s">
        <v>516</v>
      </c>
      <c r="BY62" s="6">
        <v>8</v>
      </c>
      <c r="BZ62" s="6"/>
      <c r="CA62" s="6"/>
      <c r="CB62" s="6"/>
      <c r="CC62" s="6" t="s">
        <v>518</v>
      </c>
      <c r="CD62" s="53" t="s">
        <v>522</v>
      </c>
      <c r="CE62" s="56"/>
      <c r="CF62" s="6"/>
      <c r="CG62" s="6"/>
      <c r="CH62" s="6"/>
      <c r="CI62" s="6"/>
      <c r="CJ62" s="6"/>
      <c r="CK62" s="6"/>
      <c r="CL62" s="53"/>
      <c r="CM62" s="56"/>
      <c r="CN62" s="6"/>
      <c r="CO62" s="6">
        <v>1</v>
      </c>
      <c r="CP62" s="6">
        <v>1</v>
      </c>
      <c r="CQ62" s="6"/>
      <c r="CR62" s="6"/>
      <c r="CS62" s="6"/>
      <c r="CT62" s="53"/>
      <c r="CU62" s="56"/>
      <c r="CV62" s="6" t="s">
        <v>516</v>
      </c>
      <c r="CW62" s="6">
        <v>5</v>
      </c>
      <c r="CX62" s="6">
        <v>5</v>
      </c>
      <c r="CY62" s="6"/>
      <c r="CZ62" s="6"/>
      <c r="DA62" s="6">
        <v>50</v>
      </c>
      <c r="DB62" s="53">
        <v>50</v>
      </c>
      <c r="DC62" s="56"/>
      <c r="DD62" s="6"/>
      <c r="DE62" s="6"/>
      <c r="DF62" s="6"/>
      <c r="DG62" s="6"/>
      <c r="DH62" s="6"/>
      <c r="DI62" s="6"/>
      <c r="DJ62" s="53"/>
      <c r="DK62" s="56"/>
      <c r="DL62" s="6"/>
      <c r="DM62" s="6"/>
      <c r="DN62" s="6"/>
      <c r="DO62" s="6"/>
      <c r="DP62" s="6"/>
      <c r="DQ62" s="6"/>
      <c r="DR62" s="53"/>
      <c r="DS62" s="56"/>
      <c r="DT62" s="6"/>
      <c r="DU62" s="6"/>
      <c r="DV62" s="6"/>
      <c r="DW62" s="6"/>
      <c r="DX62" s="6"/>
      <c r="DY62" s="6"/>
      <c r="DZ62" s="53"/>
      <c r="EA62" s="56" t="s">
        <v>515</v>
      </c>
      <c r="EB62" s="6" t="s">
        <v>516</v>
      </c>
      <c r="EC62" s="6">
        <v>18</v>
      </c>
      <c r="ED62" s="6">
        <v>0</v>
      </c>
      <c r="EE62" s="6"/>
      <c r="EF62" s="6"/>
      <c r="EG62" s="6">
        <v>0</v>
      </c>
      <c r="EH62" s="53">
        <v>0</v>
      </c>
      <c r="EI62" s="56"/>
      <c r="EJ62" s="6"/>
      <c r="EK62" s="6"/>
      <c r="EL62" s="6"/>
      <c r="EM62" s="6"/>
      <c r="EN62" s="6"/>
      <c r="EO62" s="6"/>
      <c r="EP62" s="53"/>
      <c r="EQ62" s="56"/>
      <c r="ER62" s="6"/>
      <c r="ES62" s="6"/>
      <c r="ET62" s="6"/>
      <c r="EU62" s="6"/>
      <c r="EV62" s="6"/>
      <c r="EW62" s="6"/>
      <c r="EX62" s="53"/>
      <c r="EY62" s="56"/>
      <c r="EZ62" s="6"/>
      <c r="FA62" s="6"/>
      <c r="FB62" s="6"/>
      <c r="FC62" s="6"/>
      <c r="FD62" s="6"/>
      <c r="FE62" s="6"/>
      <c r="FF62" s="6"/>
    </row>
    <row r="63" spans="1:162" x14ac:dyDescent="0.25">
      <c r="A63" s="6" t="s">
        <v>239</v>
      </c>
      <c r="B63" s="53" t="s">
        <v>1125</v>
      </c>
      <c r="C63" s="56"/>
      <c r="D63" s="6"/>
      <c r="E63" s="6"/>
      <c r="F63" s="6"/>
      <c r="G63" s="6"/>
      <c r="H63" s="6"/>
      <c r="I63" s="6"/>
      <c r="J63" s="53"/>
      <c r="K63" s="56" t="s">
        <v>515</v>
      </c>
      <c r="L63" s="6" t="s">
        <v>516</v>
      </c>
      <c r="M63" s="6">
        <v>18</v>
      </c>
      <c r="N63" s="6">
        <v>24</v>
      </c>
      <c r="O63" s="6">
        <v>100</v>
      </c>
      <c r="P63" s="6">
        <v>100</v>
      </c>
      <c r="Q63" s="6">
        <v>100</v>
      </c>
      <c r="R63" s="53">
        <v>400</v>
      </c>
      <c r="S63" s="56"/>
      <c r="T63" s="6"/>
      <c r="U63" s="6"/>
      <c r="V63" s="6"/>
      <c r="W63" s="6"/>
      <c r="X63" s="6"/>
      <c r="Y63" s="6"/>
      <c r="Z63" s="53"/>
      <c r="AA63" s="56" t="s">
        <v>515</v>
      </c>
      <c r="AB63" s="6" t="s">
        <v>516</v>
      </c>
      <c r="AC63" s="6">
        <v>17</v>
      </c>
      <c r="AD63" s="6">
        <v>8</v>
      </c>
      <c r="AE63" s="6"/>
      <c r="AF63" s="6"/>
      <c r="AG63" s="6"/>
      <c r="AH63" s="53"/>
      <c r="AI63" s="56" t="s">
        <v>515</v>
      </c>
      <c r="AJ63" s="6"/>
      <c r="AK63" s="6">
        <v>2</v>
      </c>
      <c r="AL63" s="6">
        <v>4</v>
      </c>
      <c r="AM63" s="6"/>
      <c r="AN63" s="6"/>
      <c r="AO63" s="6"/>
      <c r="AP63" s="53"/>
      <c r="AQ63" s="56" t="s">
        <v>515</v>
      </c>
      <c r="AR63" s="6" t="s">
        <v>516</v>
      </c>
      <c r="AS63" s="6">
        <v>6</v>
      </c>
      <c r="AT63" s="6">
        <v>12</v>
      </c>
      <c r="AU63" s="6"/>
      <c r="AV63" s="6"/>
      <c r="AW63" s="6"/>
      <c r="AX63" s="53"/>
      <c r="AY63" s="56" t="s">
        <v>515</v>
      </c>
      <c r="AZ63" s="6"/>
      <c r="BA63" s="6">
        <v>3</v>
      </c>
      <c r="BB63" s="6">
        <v>3</v>
      </c>
      <c r="BC63" s="6">
        <v>100</v>
      </c>
      <c r="BD63" s="6">
        <v>100</v>
      </c>
      <c r="BE63" s="6">
        <v>100</v>
      </c>
      <c r="BF63" s="53">
        <v>400</v>
      </c>
      <c r="BG63" s="56"/>
      <c r="BH63" s="6"/>
      <c r="BI63" s="6"/>
      <c r="BJ63" s="6"/>
      <c r="BK63" s="6"/>
      <c r="BL63" s="6"/>
      <c r="BM63" s="6"/>
      <c r="BN63" s="53"/>
      <c r="BO63" s="56"/>
      <c r="BP63" s="6"/>
      <c r="BQ63" s="6"/>
      <c r="BR63" s="6"/>
      <c r="BS63" s="6"/>
      <c r="BT63" s="6"/>
      <c r="BU63" s="6"/>
      <c r="BV63" s="53"/>
      <c r="BW63" s="56" t="s">
        <v>515</v>
      </c>
      <c r="BX63" s="6" t="s">
        <v>516</v>
      </c>
      <c r="BY63" s="6">
        <v>9</v>
      </c>
      <c r="BZ63" s="6">
        <v>9</v>
      </c>
      <c r="CA63" s="6">
        <v>100</v>
      </c>
      <c r="CB63" s="6">
        <v>100</v>
      </c>
      <c r="CC63" s="6">
        <v>100</v>
      </c>
      <c r="CD63" s="53">
        <v>400</v>
      </c>
      <c r="CE63" s="56"/>
      <c r="CF63" s="6"/>
      <c r="CG63" s="6"/>
      <c r="CH63" s="6"/>
      <c r="CI63" s="6"/>
      <c r="CJ63" s="6"/>
      <c r="CK63" s="6"/>
      <c r="CL63" s="53"/>
      <c r="CM63" s="56" t="s">
        <v>515</v>
      </c>
      <c r="CN63" s="6" t="s">
        <v>516</v>
      </c>
      <c r="CO63" s="6">
        <v>1</v>
      </c>
      <c r="CP63" s="6">
        <v>2</v>
      </c>
      <c r="CQ63" s="6"/>
      <c r="CR63" s="6"/>
      <c r="CS63" s="6"/>
      <c r="CT63" s="53"/>
      <c r="CU63" s="56" t="s">
        <v>515</v>
      </c>
      <c r="CV63" s="6" t="s">
        <v>516</v>
      </c>
      <c r="CW63" s="6">
        <v>12</v>
      </c>
      <c r="CX63" s="6">
        <v>14</v>
      </c>
      <c r="CY63" s="6"/>
      <c r="CZ63" s="6"/>
      <c r="DA63" s="6">
        <v>125</v>
      </c>
      <c r="DB63" s="53">
        <v>125</v>
      </c>
      <c r="DC63" s="56"/>
      <c r="DD63" s="6"/>
      <c r="DE63" s="6"/>
      <c r="DF63" s="6"/>
      <c r="DG63" s="6"/>
      <c r="DH63" s="6"/>
      <c r="DI63" s="6"/>
      <c r="DJ63" s="53"/>
      <c r="DK63" s="56"/>
      <c r="DL63" s="6"/>
      <c r="DM63" s="6"/>
      <c r="DN63" s="6"/>
      <c r="DO63" s="6"/>
      <c r="DP63" s="6"/>
      <c r="DQ63" s="6"/>
      <c r="DR63" s="53"/>
      <c r="DS63" s="56"/>
      <c r="DT63" s="6"/>
      <c r="DU63" s="6"/>
      <c r="DV63" s="6"/>
      <c r="DW63" s="6"/>
      <c r="DX63" s="6"/>
      <c r="DY63" s="6"/>
      <c r="DZ63" s="53"/>
      <c r="EA63" s="56"/>
      <c r="EB63" s="6"/>
      <c r="EC63" s="6"/>
      <c r="ED63" s="6"/>
      <c r="EE63" s="6"/>
      <c r="EF63" s="6"/>
      <c r="EG63" s="6"/>
      <c r="EH63" s="53"/>
      <c r="EI63" s="56"/>
      <c r="EJ63" s="6"/>
      <c r="EK63" s="6"/>
      <c r="EL63" s="6"/>
      <c r="EM63" s="6"/>
      <c r="EN63" s="6"/>
      <c r="EO63" s="6"/>
      <c r="EP63" s="53"/>
      <c r="EQ63" s="56"/>
      <c r="ER63" s="6"/>
      <c r="ES63" s="6"/>
      <c r="ET63" s="6"/>
      <c r="EU63" s="6"/>
      <c r="EV63" s="6"/>
      <c r="EW63" s="6"/>
      <c r="EX63" s="53"/>
      <c r="EY63" s="56"/>
      <c r="EZ63" s="6"/>
      <c r="FA63" s="6"/>
      <c r="FB63" s="6"/>
      <c r="FC63" s="6"/>
      <c r="FD63" s="6"/>
      <c r="FE63" s="6"/>
      <c r="FF63" s="6"/>
    </row>
    <row r="64" spans="1:162" x14ac:dyDescent="0.25">
      <c r="A64" s="6" t="s">
        <v>381</v>
      </c>
      <c r="B64" s="53" t="s">
        <v>1125</v>
      </c>
      <c r="C64" s="56"/>
      <c r="D64" s="6"/>
      <c r="E64" s="6"/>
      <c r="F64" s="6"/>
      <c r="G64" s="6"/>
      <c r="H64" s="6"/>
      <c r="I64" s="6"/>
      <c r="J64" s="53"/>
      <c r="K64" s="56"/>
      <c r="L64" s="6"/>
      <c r="M64" s="6">
        <v>13</v>
      </c>
      <c r="N64" s="6"/>
      <c r="O64" s="6"/>
      <c r="P64" s="6"/>
      <c r="Q64" s="6"/>
      <c r="R64" s="53"/>
      <c r="S64" s="56"/>
      <c r="T64" s="6"/>
      <c r="U64" s="6">
        <v>0</v>
      </c>
      <c r="V64" s="6"/>
      <c r="W64" s="6"/>
      <c r="X64" s="6"/>
      <c r="Y64" s="6"/>
      <c r="Z64" s="53"/>
      <c r="AA64" s="56"/>
      <c r="AB64" s="6" t="s">
        <v>516</v>
      </c>
      <c r="AC64" s="6">
        <v>9</v>
      </c>
      <c r="AD64" s="6" t="s">
        <v>528</v>
      </c>
      <c r="AE64" s="6"/>
      <c r="AF64" s="6"/>
      <c r="AG64" s="6"/>
      <c r="AH64" s="53"/>
      <c r="AI64" s="56" t="s">
        <v>515</v>
      </c>
      <c r="AJ64" s="6"/>
      <c r="AK64" s="6">
        <v>4</v>
      </c>
      <c r="AL64" s="6">
        <v>4</v>
      </c>
      <c r="AM64" s="6"/>
      <c r="AN64" s="6"/>
      <c r="AO64" s="6"/>
      <c r="AP64" s="53"/>
      <c r="AQ64" s="56" t="s">
        <v>515</v>
      </c>
      <c r="AR64" s="6"/>
      <c r="AS64" s="6">
        <v>271</v>
      </c>
      <c r="AT64" s="6">
        <v>600</v>
      </c>
      <c r="AU64" s="6"/>
      <c r="AV64" s="6"/>
      <c r="AW64" s="6"/>
      <c r="AX64" s="53"/>
      <c r="AY64" s="56"/>
      <c r="AZ64" s="6"/>
      <c r="BA64" s="6"/>
      <c r="BB64" s="6"/>
      <c r="BC64" s="6"/>
      <c r="BD64" s="6"/>
      <c r="BE64" s="6"/>
      <c r="BF64" s="53"/>
      <c r="BG64" s="56"/>
      <c r="BH64" s="6" t="s">
        <v>516</v>
      </c>
      <c r="BI64" s="6">
        <v>0</v>
      </c>
      <c r="BJ64" s="6"/>
      <c r="BK64" s="6"/>
      <c r="BL64" s="6"/>
      <c r="BM64" s="6"/>
      <c r="BN64" s="53"/>
      <c r="BO64" s="56"/>
      <c r="BP64" s="6"/>
      <c r="BQ64" s="6">
        <v>8</v>
      </c>
      <c r="BR64" s="6"/>
      <c r="BS64" s="6"/>
      <c r="BT64" s="6"/>
      <c r="BU64" s="6"/>
      <c r="BV64" s="53"/>
      <c r="BW64" s="56"/>
      <c r="BX64" s="6"/>
      <c r="BY64" s="6">
        <v>10</v>
      </c>
      <c r="BZ64" s="6"/>
      <c r="CA64" s="6"/>
      <c r="CB64" s="6"/>
      <c r="CC64" s="6"/>
      <c r="CD64" s="53"/>
      <c r="CE64" s="56"/>
      <c r="CF64" s="6"/>
      <c r="CG64" s="6">
        <v>5</v>
      </c>
      <c r="CH64" s="6"/>
      <c r="CI64" s="6"/>
      <c r="CJ64" s="6"/>
      <c r="CK64" s="6"/>
      <c r="CL64" s="53"/>
      <c r="CM64" s="56" t="s">
        <v>515</v>
      </c>
      <c r="CN64" s="6"/>
      <c r="CO64" s="6">
        <v>0</v>
      </c>
      <c r="CP64" s="6"/>
      <c r="CQ64" s="6"/>
      <c r="CR64" s="6"/>
      <c r="CS64" s="6"/>
      <c r="CT64" s="53"/>
      <c r="CU64" s="56" t="s">
        <v>515</v>
      </c>
      <c r="CV64" s="6"/>
      <c r="CW64" s="6">
        <v>17</v>
      </c>
      <c r="CX64" s="6">
        <v>17</v>
      </c>
      <c r="CY64" s="6"/>
      <c r="CZ64" s="6"/>
      <c r="DA64" s="6"/>
      <c r="DB64" s="53"/>
      <c r="DC64" s="56"/>
      <c r="DD64" s="6"/>
      <c r="DE64" s="6"/>
      <c r="DF64" s="6"/>
      <c r="DG64" s="6"/>
      <c r="DH64" s="6"/>
      <c r="DI64" s="6"/>
      <c r="DJ64" s="53"/>
      <c r="DK64" s="56"/>
      <c r="DL64" s="6"/>
      <c r="DM64" s="6"/>
      <c r="DN64" s="6"/>
      <c r="DO64" s="6"/>
      <c r="DP64" s="6"/>
      <c r="DQ64" s="6"/>
      <c r="DR64" s="53"/>
      <c r="DS64" s="56"/>
      <c r="DT64" s="6"/>
      <c r="DU64" s="6">
        <v>0</v>
      </c>
      <c r="DV64" s="6"/>
      <c r="DW64" s="6"/>
      <c r="DX64" s="6"/>
      <c r="DY64" s="6"/>
      <c r="DZ64" s="53"/>
      <c r="EA64" s="56"/>
      <c r="EB64" s="6"/>
      <c r="EC64" s="6">
        <v>0</v>
      </c>
      <c r="ED64" s="6"/>
      <c r="EE64" s="6"/>
      <c r="EF64" s="6"/>
      <c r="EG64" s="6"/>
      <c r="EH64" s="53"/>
      <c r="EI64" s="56" t="s">
        <v>515</v>
      </c>
      <c r="EJ64" s="6"/>
      <c r="EK64" s="6"/>
      <c r="EL64" s="6"/>
      <c r="EM64" s="6"/>
      <c r="EN64" s="6"/>
      <c r="EO64" s="6"/>
      <c r="EP64" s="53"/>
      <c r="EQ64" s="56"/>
      <c r="ER64" s="6" t="s">
        <v>516</v>
      </c>
      <c r="ES64" s="6">
        <v>0</v>
      </c>
      <c r="ET64" s="6"/>
      <c r="EU64" s="6"/>
      <c r="EV64" s="6"/>
      <c r="EW64" s="6"/>
      <c r="EX64" s="53"/>
      <c r="EY64" s="56"/>
      <c r="EZ64" s="6"/>
      <c r="FA64" s="6">
        <v>0</v>
      </c>
      <c r="FB64" s="6"/>
      <c r="FC64" s="6"/>
      <c r="FD64" s="6"/>
      <c r="FE64" s="6"/>
      <c r="FF64" s="6"/>
    </row>
    <row r="69" spans="1:162" ht="15" x14ac:dyDescent="0.25">
      <c r="A69" s="20"/>
      <c r="B69" s="44"/>
      <c r="C69" s="116" t="s">
        <v>501</v>
      </c>
      <c r="D69" s="117"/>
      <c r="E69" s="117"/>
      <c r="F69" s="117"/>
      <c r="G69" s="117"/>
      <c r="H69" s="117"/>
      <c r="I69" s="117"/>
      <c r="J69" s="118"/>
      <c r="K69" s="21" t="s">
        <v>1140</v>
      </c>
      <c r="L69" s="22"/>
      <c r="M69" s="22"/>
      <c r="N69" s="22"/>
      <c r="O69" s="23"/>
      <c r="P69" s="23"/>
      <c r="Q69" s="23"/>
      <c r="R69" s="24"/>
      <c r="S69" s="25" t="s">
        <v>1141</v>
      </c>
      <c r="T69" s="22"/>
      <c r="U69" s="22"/>
      <c r="V69" s="22"/>
      <c r="W69" s="23"/>
      <c r="X69" s="23"/>
      <c r="Y69" s="23"/>
      <c r="Z69" s="24"/>
      <c r="AA69" s="116" t="s">
        <v>502</v>
      </c>
      <c r="AB69" s="117"/>
      <c r="AC69" s="117"/>
      <c r="AD69" s="117"/>
      <c r="AE69" s="117"/>
      <c r="AF69" s="117"/>
      <c r="AG69" s="117"/>
      <c r="AH69" s="118"/>
      <c r="AI69" s="25" t="s">
        <v>1142</v>
      </c>
      <c r="AJ69" s="22"/>
      <c r="AK69" s="22"/>
      <c r="AL69" s="22"/>
      <c r="AM69" s="23"/>
      <c r="AN69" s="23"/>
      <c r="AO69" s="23"/>
      <c r="AP69" s="24"/>
      <c r="AQ69" s="25" t="s">
        <v>1143</v>
      </c>
      <c r="AR69" s="22"/>
      <c r="AS69" s="22"/>
      <c r="AT69" s="22"/>
      <c r="AU69" s="23"/>
      <c r="AV69" s="23"/>
      <c r="AW69" s="23"/>
      <c r="AX69" s="24"/>
      <c r="AY69" s="25" t="s">
        <v>503</v>
      </c>
      <c r="AZ69" s="22"/>
      <c r="BA69" s="22"/>
      <c r="BB69" s="22"/>
      <c r="BC69" s="23"/>
      <c r="BD69" s="23"/>
      <c r="BE69" s="23"/>
      <c r="BF69" s="24"/>
      <c r="BG69" s="25" t="s">
        <v>504</v>
      </c>
      <c r="BH69" s="22"/>
      <c r="BI69" s="22"/>
      <c r="BJ69" s="22"/>
      <c r="BK69" s="23"/>
      <c r="BL69" s="23"/>
      <c r="BM69" s="23"/>
      <c r="BN69" s="23"/>
      <c r="BO69" s="25" t="s">
        <v>505</v>
      </c>
      <c r="BP69" s="22"/>
      <c r="BQ69" s="22"/>
      <c r="BR69" s="22"/>
      <c r="BS69" s="23"/>
      <c r="BT69" s="23"/>
      <c r="BU69" s="23"/>
      <c r="BV69" s="24"/>
      <c r="BW69" s="25" t="s">
        <v>506</v>
      </c>
      <c r="BX69" s="22"/>
      <c r="BY69" s="22"/>
      <c r="BZ69" s="22"/>
      <c r="CA69" s="23"/>
      <c r="CB69" s="23"/>
      <c r="CC69" s="23"/>
      <c r="CD69" s="24"/>
      <c r="CE69" s="25" t="s">
        <v>507</v>
      </c>
      <c r="CF69" s="22"/>
      <c r="CG69" s="22"/>
      <c r="CH69" s="22"/>
      <c r="CI69" s="23"/>
      <c r="CJ69" s="23"/>
      <c r="CK69" s="23"/>
      <c r="CL69" s="24"/>
      <c r="CM69" s="25" t="s">
        <v>508</v>
      </c>
      <c r="CN69" s="22"/>
      <c r="CO69" s="22"/>
      <c r="CP69" s="22"/>
      <c r="CQ69" s="23"/>
      <c r="CR69" s="23"/>
      <c r="CS69" s="23"/>
      <c r="CT69" s="24"/>
      <c r="CU69" s="25" t="s">
        <v>509</v>
      </c>
      <c r="CV69" s="22"/>
      <c r="CW69" s="22"/>
      <c r="CX69" s="22"/>
      <c r="CY69" s="23"/>
      <c r="CZ69" s="23"/>
      <c r="DA69" s="23"/>
      <c r="DB69" s="24"/>
      <c r="DC69" s="25" t="s">
        <v>510</v>
      </c>
      <c r="DD69" s="22"/>
      <c r="DE69" s="22"/>
      <c r="DF69" s="22"/>
      <c r="DG69" s="23"/>
      <c r="DH69" s="23"/>
      <c r="DI69" s="23"/>
      <c r="DJ69" s="24"/>
      <c r="DK69" s="25" t="s">
        <v>511</v>
      </c>
      <c r="DL69" s="22"/>
      <c r="DM69" s="22"/>
      <c r="DN69" s="22"/>
      <c r="DO69" s="23"/>
      <c r="DP69" s="23"/>
      <c r="DQ69" s="23"/>
      <c r="DR69" s="24"/>
      <c r="DS69" s="25" t="s">
        <v>1144</v>
      </c>
      <c r="DT69" s="22"/>
      <c r="DU69" s="22"/>
      <c r="DV69" s="22"/>
      <c r="DW69" s="23"/>
      <c r="DX69" s="23"/>
      <c r="DY69" s="23"/>
      <c r="DZ69" s="23"/>
      <c r="EA69" s="25" t="s">
        <v>512</v>
      </c>
      <c r="EB69" s="22"/>
      <c r="EC69" s="22"/>
      <c r="ED69" s="22"/>
      <c r="EE69" s="23"/>
      <c r="EF69" s="23"/>
      <c r="EG69" s="23"/>
      <c r="EH69" s="24"/>
      <c r="EI69" s="25" t="s">
        <v>513</v>
      </c>
      <c r="EJ69" s="22"/>
      <c r="EK69" s="22"/>
      <c r="EL69" s="22"/>
      <c r="EM69" s="23"/>
      <c r="EN69" s="23"/>
      <c r="EO69" s="23"/>
      <c r="EP69" s="24"/>
      <c r="EQ69" s="25" t="s">
        <v>1145</v>
      </c>
      <c r="ER69" s="22"/>
      <c r="ES69" s="22"/>
      <c r="ET69" s="22"/>
      <c r="EU69" s="23"/>
      <c r="EV69" s="23"/>
      <c r="EW69" s="23"/>
      <c r="EX69" s="24"/>
      <c r="EY69" s="25" t="s">
        <v>514</v>
      </c>
      <c r="EZ69" s="22"/>
      <c r="FA69" s="22"/>
      <c r="FB69" s="22"/>
      <c r="FC69" s="23"/>
      <c r="FD69" s="23"/>
      <c r="FE69" s="23"/>
      <c r="FF69" s="24"/>
    </row>
    <row r="70" spans="1:162" x14ac:dyDescent="0.25">
      <c r="A70" s="57" t="s">
        <v>1161</v>
      </c>
      <c r="B70" s="57"/>
      <c r="C70" s="60" t="s">
        <v>1147</v>
      </c>
      <c r="D70" s="28" t="s">
        <v>1148</v>
      </c>
      <c r="E70" s="27" t="s">
        <v>1149</v>
      </c>
      <c r="F70" s="28" t="s">
        <v>1149</v>
      </c>
      <c r="G70" s="29" t="s">
        <v>1150</v>
      </c>
      <c r="H70" s="29" t="s">
        <v>1151</v>
      </c>
      <c r="I70" s="29" t="s">
        <v>1150</v>
      </c>
      <c r="J70" s="34" t="s">
        <v>1151</v>
      </c>
      <c r="K70" s="54" t="s">
        <v>1147</v>
      </c>
      <c r="L70" s="28" t="s">
        <v>1148</v>
      </c>
      <c r="M70" s="27" t="s">
        <v>1149</v>
      </c>
      <c r="N70" s="28" t="s">
        <v>1149</v>
      </c>
      <c r="O70" s="29" t="s">
        <v>1150</v>
      </c>
      <c r="P70" s="29" t="s">
        <v>1151</v>
      </c>
      <c r="Q70" s="29" t="s">
        <v>1150</v>
      </c>
      <c r="R70" s="34" t="s">
        <v>1151</v>
      </c>
      <c r="S70" s="54" t="s">
        <v>1147</v>
      </c>
      <c r="T70" s="28" t="s">
        <v>1148</v>
      </c>
      <c r="U70" s="27" t="s">
        <v>1149</v>
      </c>
      <c r="V70" s="28" t="s">
        <v>1149</v>
      </c>
      <c r="W70" s="29" t="s">
        <v>1150</v>
      </c>
      <c r="X70" s="29" t="s">
        <v>1151</v>
      </c>
      <c r="Y70" s="29" t="s">
        <v>1150</v>
      </c>
      <c r="Z70" s="34" t="s">
        <v>1151</v>
      </c>
      <c r="AA70" s="54" t="s">
        <v>1147</v>
      </c>
      <c r="AB70" s="28" t="s">
        <v>1148</v>
      </c>
      <c r="AC70" s="28" t="s">
        <v>1149</v>
      </c>
      <c r="AD70" s="28" t="s">
        <v>1149</v>
      </c>
      <c r="AE70" s="32" t="s">
        <v>1150</v>
      </c>
      <c r="AF70" s="32" t="s">
        <v>1151</v>
      </c>
      <c r="AG70" s="32" t="s">
        <v>1150</v>
      </c>
      <c r="AH70" s="58" t="s">
        <v>1151</v>
      </c>
      <c r="AI70" s="54" t="s">
        <v>1147</v>
      </c>
      <c r="AJ70" s="28" t="s">
        <v>1148</v>
      </c>
      <c r="AK70" s="28" t="s">
        <v>1149</v>
      </c>
      <c r="AL70" s="28" t="s">
        <v>1149</v>
      </c>
      <c r="AM70" s="29" t="s">
        <v>1150</v>
      </c>
      <c r="AN70" s="29" t="s">
        <v>1151</v>
      </c>
      <c r="AO70" s="29" t="s">
        <v>1150</v>
      </c>
      <c r="AP70" s="34" t="s">
        <v>1151</v>
      </c>
      <c r="AQ70" s="54" t="s">
        <v>1147</v>
      </c>
      <c r="AR70" s="33" t="s">
        <v>1148</v>
      </c>
      <c r="AS70" s="28" t="s">
        <v>1149</v>
      </c>
      <c r="AT70" s="31" t="s">
        <v>1149</v>
      </c>
      <c r="AU70" s="29" t="s">
        <v>1150</v>
      </c>
      <c r="AV70" s="29" t="s">
        <v>1151</v>
      </c>
      <c r="AW70" s="34" t="s">
        <v>1150</v>
      </c>
      <c r="AX70" s="34" t="s">
        <v>1151</v>
      </c>
      <c r="AY70" s="54" t="s">
        <v>1147</v>
      </c>
      <c r="AZ70" s="28" t="s">
        <v>1148</v>
      </c>
      <c r="BA70" s="28" t="s">
        <v>1149</v>
      </c>
      <c r="BB70" s="28" t="s">
        <v>1149</v>
      </c>
      <c r="BC70" s="29" t="s">
        <v>1150</v>
      </c>
      <c r="BD70" s="29" t="s">
        <v>1151</v>
      </c>
      <c r="BE70" s="29" t="s">
        <v>1150</v>
      </c>
      <c r="BF70" s="34" t="s">
        <v>1151</v>
      </c>
      <c r="BG70" s="54" t="s">
        <v>1147</v>
      </c>
      <c r="BH70" s="35" t="s">
        <v>1148</v>
      </c>
      <c r="BI70" s="35" t="s">
        <v>1149</v>
      </c>
      <c r="BJ70" s="35" t="s">
        <v>1149</v>
      </c>
      <c r="BK70" s="36" t="s">
        <v>1150</v>
      </c>
      <c r="BL70" s="36" t="s">
        <v>1151</v>
      </c>
      <c r="BM70" s="36" t="s">
        <v>1150</v>
      </c>
      <c r="BN70" s="34" t="s">
        <v>1151</v>
      </c>
      <c r="BO70" s="54" t="s">
        <v>1147</v>
      </c>
      <c r="BP70" s="28" t="s">
        <v>1148</v>
      </c>
      <c r="BQ70" s="28" t="s">
        <v>1149</v>
      </c>
      <c r="BR70" s="28" t="s">
        <v>1149</v>
      </c>
      <c r="BS70" s="29" t="s">
        <v>1150</v>
      </c>
      <c r="BT70" s="29" t="s">
        <v>1151</v>
      </c>
      <c r="BU70" s="29" t="s">
        <v>1150</v>
      </c>
      <c r="BV70" s="34" t="s">
        <v>1151</v>
      </c>
      <c r="BW70" s="54" t="s">
        <v>1147</v>
      </c>
      <c r="BX70" s="28" t="s">
        <v>1148</v>
      </c>
      <c r="BY70" s="28" t="s">
        <v>1149</v>
      </c>
      <c r="BZ70" s="28" t="s">
        <v>1149</v>
      </c>
      <c r="CA70" s="29" t="s">
        <v>1150</v>
      </c>
      <c r="CB70" s="29" t="s">
        <v>1151</v>
      </c>
      <c r="CC70" s="29" t="s">
        <v>1150</v>
      </c>
      <c r="CD70" s="34" t="s">
        <v>1151</v>
      </c>
      <c r="CE70" s="54" t="s">
        <v>1147</v>
      </c>
      <c r="CF70" s="28" t="s">
        <v>1148</v>
      </c>
      <c r="CG70" s="28" t="s">
        <v>1149</v>
      </c>
      <c r="CH70" s="28" t="s">
        <v>1149</v>
      </c>
      <c r="CI70" s="29" t="s">
        <v>1150</v>
      </c>
      <c r="CJ70" s="29" t="s">
        <v>1151</v>
      </c>
      <c r="CK70" s="29" t="s">
        <v>1150</v>
      </c>
      <c r="CL70" s="34" t="s">
        <v>1151</v>
      </c>
      <c r="CM70" s="54" t="s">
        <v>1147</v>
      </c>
      <c r="CN70" s="28" t="s">
        <v>1148</v>
      </c>
      <c r="CO70" s="28" t="s">
        <v>1149</v>
      </c>
      <c r="CP70" s="28" t="s">
        <v>1149</v>
      </c>
      <c r="CQ70" s="29" t="s">
        <v>1150</v>
      </c>
      <c r="CR70" s="29" t="s">
        <v>1151</v>
      </c>
      <c r="CS70" s="29" t="s">
        <v>1150</v>
      </c>
      <c r="CT70" s="34" t="s">
        <v>1151</v>
      </c>
      <c r="CU70" s="54" t="s">
        <v>1147</v>
      </c>
      <c r="CV70" s="28" t="s">
        <v>1148</v>
      </c>
      <c r="CW70" s="31" t="s">
        <v>1149</v>
      </c>
      <c r="CX70" s="28" t="s">
        <v>1149</v>
      </c>
      <c r="CY70" s="29" t="s">
        <v>1150</v>
      </c>
      <c r="CZ70" s="29" t="s">
        <v>1151</v>
      </c>
      <c r="DA70" s="29" t="s">
        <v>1150</v>
      </c>
      <c r="DB70" s="34" t="s">
        <v>1151</v>
      </c>
      <c r="DC70" s="54" t="s">
        <v>1147</v>
      </c>
      <c r="DD70" s="28" t="s">
        <v>1148</v>
      </c>
      <c r="DE70" s="28" t="s">
        <v>1149</v>
      </c>
      <c r="DF70" s="28" t="s">
        <v>1149</v>
      </c>
      <c r="DG70" s="29" t="s">
        <v>1150</v>
      </c>
      <c r="DH70" s="29" t="s">
        <v>1151</v>
      </c>
      <c r="DI70" s="29" t="s">
        <v>1150</v>
      </c>
      <c r="DJ70" s="34" t="s">
        <v>1151</v>
      </c>
      <c r="DK70" s="54" t="s">
        <v>1147</v>
      </c>
      <c r="DL70" s="35" t="s">
        <v>1148</v>
      </c>
      <c r="DM70" s="27" t="s">
        <v>1149</v>
      </c>
      <c r="DN70" s="35" t="s">
        <v>1149</v>
      </c>
      <c r="DO70" s="36" t="s">
        <v>1150</v>
      </c>
      <c r="DP70" s="36" t="s">
        <v>1151</v>
      </c>
      <c r="DQ70" s="36" t="s">
        <v>1150</v>
      </c>
      <c r="DR70" s="34" t="s">
        <v>1151</v>
      </c>
      <c r="DS70" s="54" t="s">
        <v>1147</v>
      </c>
      <c r="DT70" s="28" t="s">
        <v>1148</v>
      </c>
      <c r="DU70" s="28" t="s">
        <v>1149</v>
      </c>
      <c r="DV70" s="28" t="s">
        <v>1149</v>
      </c>
      <c r="DW70" s="29" t="s">
        <v>1150</v>
      </c>
      <c r="DX70" s="29" t="s">
        <v>1151</v>
      </c>
      <c r="DY70" s="29" t="s">
        <v>1150</v>
      </c>
      <c r="DZ70" s="34" t="s">
        <v>1151</v>
      </c>
      <c r="EA70" s="54" t="s">
        <v>1147</v>
      </c>
      <c r="EB70" s="28" t="s">
        <v>1148</v>
      </c>
      <c r="EC70" s="28" t="s">
        <v>1149</v>
      </c>
      <c r="ED70" s="28" t="s">
        <v>1149</v>
      </c>
      <c r="EE70" s="29" t="s">
        <v>1150</v>
      </c>
      <c r="EF70" s="29" t="s">
        <v>1151</v>
      </c>
      <c r="EG70" s="29" t="s">
        <v>1150</v>
      </c>
      <c r="EH70" s="34" t="s">
        <v>1151</v>
      </c>
      <c r="EI70" s="54" t="s">
        <v>1147</v>
      </c>
      <c r="EJ70" s="28" t="s">
        <v>1148</v>
      </c>
      <c r="EK70" s="28" t="s">
        <v>1149</v>
      </c>
      <c r="EL70" s="28" t="s">
        <v>1149</v>
      </c>
      <c r="EM70" s="29" t="s">
        <v>1150</v>
      </c>
      <c r="EN70" s="29" t="s">
        <v>1151</v>
      </c>
      <c r="EO70" s="29" t="s">
        <v>1150</v>
      </c>
      <c r="EP70" s="34" t="s">
        <v>1151</v>
      </c>
      <c r="EQ70" s="54" t="s">
        <v>1147</v>
      </c>
      <c r="ER70" s="31" t="s">
        <v>1148</v>
      </c>
      <c r="ES70" s="28" t="s">
        <v>1149</v>
      </c>
      <c r="ET70" s="28" t="s">
        <v>1149</v>
      </c>
      <c r="EU70" s="29" t="s">
        <v>1150</v>
      </c>
      <c r="EV70" s="29" t="s">
        <v>1151</v>
      </c>
      <c r="EW70" s="29" t="s">
        <v>1150</v>
      </c>
      <c r="EX70" s="34" t="s">
        <v>1151</v>
      </c>
      <c r="EY70" s="54" t="s">
        <v>1147</v>
      </c>
      <c r="EZ70" s="28" t="s">
        <v>1148</v>
      </c>
      <c r="FA70" s="28" t="s">
        <v>1149</v>
      </c>
      <c r="FB70" s="28" t="s">
        <v>1149</v>
      </c>
      <c r="FC70" s="29" t="s">
        <v>1150</v>
      </c>
      <c r="FD70" s="29" t="s">
        <v>1151</v>
      </c>
      <c r="FE70" s="29" t="s">
        <v>1150</v>
      </c>
      <c r="FF70" s="30" t="s">
        <v>1151</v>
      </c>
    </row>
    <row r="71" spans="1:162" ht="15" thickBot="1" x14ac:dyDescent="0.3">
      <c r="A71" s="96" t="s">
        <v>1160</v>
      </c>
      <c r="B71" s="95"/>
      <c r="C71" s="61" t="s">
        <v>570</v>
      </c>
      <c r="D71" s="38" t="s">
        <v>1153</v>
      </c>
      <c r="E71" s="37" t="s">
        <v>1154</v>
      </c>
      <c r="F71" s="38" t="s">
        <v>585</v>
      </c>
      <c r="G71" s="39" t="s">
        <v>1155</v>
      </c>
      <c r="H71" s="39" t="s">
        <v>1156</v>
      </c>
      <c r="I71" s="39" t="s">
        <v>1157</v>
      </c>
      <c r="J71" s="43" t="s">
        <v>1157</v>
      </c>
      <c r="K71" s="62" t="s">
        <v>570</v>
      </c>
      <c r="L71" s="38" t="s">
        <v>1153</v>
      </c>
      <c r="M71" s="37" t="s">
        <v>1154</v>
      </c>
      <c r="N71" s="38" t="s">
        <v>585</v>
      </c>
      <c r="O71" s="39" t="s">
        <v>1155</v>
      </c>
      <c r="P71" s="39" t="s">
        <v>1156</v>
      </c>
      <c r="Q71" s="39" t="s">
        <v>1157</v>
      </c>
      <c r="R71" s="43" t="s">
        <v>1157</v>
      </c>
      <c r="S71" s="62" t="s">
        <v>570</v>
      </c>
      <c r="T71" s="38" t="s">
        <v>1153</v>
      </c>
      <c r="U71" s="37" t="s">
        <v>1154</v>
      </c>
      <c r="V71" s="38" t="s">
        <v>585</v>
      </c>
      <c r="W71" s="39" t="s">
        <v>1155</v>
      </c>
      <c r="X71" s="39" t="s">
        <v>1156</v>
      </c>
      <c r="Y71" s="39" t="s">
        <v>1157</v>
      </c>
      <c r="Z71" s="43" t="s">
        <v>1157</v>
      </c>
      <c r="AA71" s="62" t="s">
        <v>570</v>
      </c>
      <c r="AB71" s="38" t="s">
        <v>1153</v>
      </c>
      <c r="AC71" s="38" t="s">
        <v>1154</v>
      </c>
      <c r="AD71" s="38" t="s">
        <v>585</v>
      </c>
      <c r="AE71" s="42" t="s">
        <v>1155</v>
      </c>
      <c r="AF71" s="42" t="s">
        <v>1156</v>
      </c>
      <c r="AG71" s="42" t="s">
        <v>1157</v>
      </c>
      <c r="AH71" s="63" t="s">
        <v>1157</v>
      </c>
      <c r="AI71" s="62" t="s">
        <v>570</v>
      </c>
      <c r="AJ71" s="38" t="s">
        <v>1153</v>
      </c>
      <c r="AK71" s="38" t="s">
        <v>1154</v>
      </c>
      <c r="AL71" s="38" t="s">
        <v>585</v>
      </c>
      <c r="AM71" s="39" t="s">
        <v>1155</v>
      </c>
      <c r="AN71" s="39" t="s">
        <v>1156</v>
      </c>
      <c r="AO71" s="39" t="s">
        <v>1157</v>
      </c>
      <c r="AP71" s="43" t="s">
        <v>1157</v>
      </c>
      <c r="AQ71" s="62" t="s">
        <v>570</v>
      </c>
      <c r="AR71" s="37" t="s">
        <v>1153</v>
      </c>
      <c r="AS71" s="38" t="s">
        <v>1154</v>
      </c>
      <c r="AT71" s="41" t="s">
        <v>585</v>
      </c>
      <c r="AU71" s="39" t="s">
        <v>1155</v>
      </c>
      <c r="AV71" s="39" t="s">
        <v>1156</v>
      </c>
      <c r="AW71" s="43" t="s">
        <v>1157</v>
      </c>
      <c r="AX71" s="43" t="s">
        <v>1157</v>
      </c>
      <c r="AY71" s="62" t="s">
        <v>570</v>
      </c>
      <c r="AZ71" s="38" t="s">
        <v>1153</v>
      </c>
      <c r="BA71" s="38" t="s">
        <v>1154</v>
      </c>
      <c r="BB71" s="38" t="s">
        <v>585</v>
      </c>
      <c r="BC71" s="39" t="s">
        <v>1155</v>
      </c>
      <c r="BD71" s="39" t="s">
        <v>1156</v>
      </c>
      <c r="BE71" s="39" t="s">
        <v>1157</v>
      </c>
      <c r="BF71" s="43" t="s">
        <v>1157</v>
      </c>
      <c r="BG71" s="62" t="s">
        <v>570</v>
      </c>
      <c r="BH71" s="38" t="s">
        <v>1153</v>
      </c>
      <c r="BI71" s="38" t="s">
        <v>1154</v>
      </c>
      <c r="BJ71" s="38" t="s">
        <v>585</v>
      </c>
      <c r="BK71" s="39" t="s">
        <v>1155</v>
      </c>
      <c r="BL71" s="39" t="s">
        <v>1156</v>
      </c>
      <c r="BM71" s="39" t="s">
        <v>1157</v>
      </c>
      <c r="BN71" s="43" t="s">
        <v>1157</v>
      </c>
      <c r="BO71" s="62" t="s">
        <v>570</v>
      </c>
      <c r="BP71" s="38" t="s">
        <v>1153</v>
      </c>
      <c r="BQ71" s="38" t="s">
        <v>1154</v>
      </c>
      <c r="BR71" s="38" t="s">
        <v>585</v>
      </c>
      <c r="BS71" s="39" t="s">
        <v>1155</v>
      </c>
      <c r="BT71" s="39" t="s">
        <v>1156</v>
      </c>
      <c r="BU71" s="39" t="s">
        <v>1157</v>
      </c>
      <c r="BV71" s="43" t="s">
        <v>1157</v>
      </c>
      <c r="BW71" s="62" t="s">
        <v>570</v>
      </c>
      <c r="BX71" s="38" t="s">
        <v>1153</v>
      </c>
      <c r="BY71" s="38" t="s">
        <v>1154</v>
      </c>
      <c r="BZ71" s="38" t="s">
        <v>585</v>
      </c>
      <c r="CA71" s="39" t="s">
        <v>1155</v>
      </c>
      <c r="CB71" s="39" t="s">
        <v>1156</v>
      </c>
      <c r="CC71" s="39" t="s">
        <v>1157</v>
      </c>
      <c r="CD71" s="43" t="s">
        <v>1157</v>
      </c>
      <c r="CE71" s="62" t="s">
        <v>570</v>
      </c>
      <c r="CF71" s="38" t="s">
        <v>1153</v>
      </c>
      <c r="CG71" s="38" t="s">
        <v>1154</v>
      </c>
      <c r="CH71" s="38" t="s">
        <v>585</v>
      </c>
      <c r="CI71" s="39" t="s">
        <v>1155</v>
      </c>
      <c r="CJ71" s="39" t="s">
        <v>1156</v>
      </c>
      <c r="CK71" s="39" t="s">
        <v>1157</v>
      </c>
      <c r="CL71" s="43" t="s">
        <v>1157</v>
      </c>
      <c r="CM71" s="62" t="s">
        <v>570</v>
      </c>
      <c r="CN71" s="38" t="s">
        <v>1153</v>
      </c>
      <c r="CO71" s="38" t="s">
        <v>1154</v>
      </c>
      <c r="CP71" s="38" t="s">
        <v>585</v>
      </c>
      <c r="CQ71" s="39" t="s">
        <v>1155</v>
      </c>
      <c r="CR71" s="39" t="s">
        <v>1156</v>
      </c>
      <c r="CS71" s="39" t="s">
        <v>1157</v>
      </c>
      <c r="CT71" s="43" t="s">
        <v>1157</v>
      </c>
      <c r="CU71" s="62" t="s">
        <v>570</v>
      </c>
      <c r="CV71" s="38" t="s">
        <v>1153</v>
      </c>
      <c r="CW71" s="41" t="s">
        <v>1154</v>
      </c>
      <c r="CX71" s="38" t="s">
        <v>585</v>
      </c>
      <c r="CY71" s="39" t="s">
        <v>1155</v>
      </c>
      <c r="CZ71" s="39" t="s">
        <v>1156</v>
      </c>
      <c r="DA71" s="39" t="s">
        <v>1157</v>
      </c>
      <c r="DB71" s="43" t="s">
        <v>1157</v>
      </c>
      <c r="DC71" s="62" t="s">
        <v>570</v>
      </c>
      <c r="DD71" s="38" t="s">
        <v>1153</v>
      </c>
      <c r="DE71" s="38" t="s">
        <v>1154</v>
      </c>
      <c r="DF71" s="38" t="s">
        <v>585</v>
      </c>
      <c r="DG71" s="39" t="s">
        <v>1155</v>
      </c>
      <c r="DH71" s="39" t="s">
        <v>1156</v>
      </c>
      <c r="DI71" s="39" t="s">
        <v>1157</v>
      </c>
      <c r="DJ71" s="43" t="s">
        <v>1157</v>
      </c>
      <c r="DK71" s="62" t="s">
        <v>570</v>
      </c>
      <c r="DL71" s="38" t="s">
        <v>1153</v>
      </c>
      <c r="DM71" s="37" t="s">
        <v>1154</v>
      </c>
      <c r="DN71" s="38" t="s">
        <v>585</v>
      </c>
      <c r="DO71" s="39" t="s">
        <v>1155</v>
      </c>
      <c r="DP71" s="39" t="s">
        <v>1156</v>
      </c>
      <c r="DQ71" s="39" t="s">
        <v>1157</v>
      </c>
      <c r="DR71" s="43" t="s">
        <v>1157</v>
      </c>
      <c r="DS71" s="62" t="s">
        <v>570</v>
      </c>
      <c r="DT71" s="38" t="s">
        <v>1153</v>
      </c>
      <c r="DU71" s="38" t="s">
        <v>1154</v>
      </c>
      <c r="DV71" s="38" t="s">
        <v>585</v>
      </c>
      <c r="DW71" s="39" t="s">
        <v>1155</v>
      </c>
      <c r="DX71" s="39" t="s">
        <v>1156</v>
      </c>
      <c r="DY71" s="39" t="s">
        <v>1157</v>
      </c>
      <c r="DZ71" s="43" t="s">
        <v>1157</v>
      </c>
      <c r="EA71" s="62" t="s">
        <v>570</v>
      </c>
      <c r="EB71" s="38" t="s">
        <v>1153</v>
      </c>
      <c r="EC71" s="38" t="s">
        <v>1154</v>
      </c>
      <c r="ED71" s="38" t="s">
        <v>585</v>
      </c>
      <c r="EE71" s="39" t="s">
        <v>1155</v>
      </c>
      <c r="EF71" s="39" t="s">
        <v>1156</v>
      </c>
      <c r="EG71" s="39" t="s">
        <v>1157</v>
      </c>
      <c r="EH71" s="43" t="s">
        <v>1157</v>
      </c>
      <c r="EI71" s="62" t="s">
        <v>570</v>
      </c>
      <c r="EJ71" s="38" t="s">
        <v>1153</v>
      </c>
      <c r="EK71" s="38" t="s">
        <v>1154</v>
      </c>
      <c r="EL71" s="38" t="s">
        <v>585</v>
      </c>
      <c r="EM71" s="39" t="s">
        <v>1155</v>
      </c>
      <c r="EN71" s="39" t="s">
        <v>1156</v>
      </c>
      <c r="EO71" s="39" t="s">
        <v>1157</v>
      </c>
      <c r="EP71" s="43" t="s">
        <v>1157</v>
      </c>
      <c r="EQ71" s="62" t="s">
        <v>570</v>
      </c>
      <c r="ER71" s="41" t="s">
        <v>1153</v>
      </c>
      <c r="ES71" s="38" t="s">
        <v>1154</v>
      </c>
      <c r="ET71" s="38" t="s">
        <v>585</v>
      </c>
      <c r="EU71" s="39" t="s">
        <v>1155</v>
      </c>
      <c r="EV71" s="39" t="s">
        <v>1156</v>
      </c>
      <c r="EW71" s="39" t="s">
        <v>1157</v>
      </c>
      <c r="EX71" s="43" t="s">
        <v>1157</v>
      </c>
      <c r="EY71" s="62" t="s">
        <v>570</v>
      </c>
      <c r="EZ71" s="38" t="s">
        <v>1153</v>
      </c>
      <c r="FA71" s="38" t="s">
        <v>1154</v>
      </c>
      <c r="FB71" s="38" t="s">
        <v>585</v>
      </c>
      <c r="FC71" s="39" t="s">
        <v>1155</v>
      </c>
      <c r="FD71" s="39" t="s">
        <v>1156</v>
      </c>
      <c r="FE71" s="39" t="s">
        <v>1157</v>
      </c>
      <c r="FF71" s="40" t="s">
        <v>1157</v>
      </c>
    </row>
    <row r="72" spans="1:162" x14ac:dyDescent="0.25">
      <c r="A72" s="11" t="s">
        <v>394</v>
      </c>
      <c r="B72" s="87" t="s">
        <v>1127</v>
      </c>
      <c r="C72" s="56"/>
      <c r="D72" s="6"/>
      <c r="E72" s="6"/>
      <c r="F72" s="6"/>
      <c r="G72" s="6"/>
      <c r="H72" s="6"/>
      <c r="I72" s="6"/>
      <c r="J72" s="53"/>
      <c r="K72" s="56" t="s">
        <v>515</v>
      </c>
      <c r="L72" s="6" t="s">
        <v>516</v>
      </c>
      <c r="M72" s="6">
        <v>15</v>
      </c>
      <c r="N72" s="6">
        <v>15</v>
      </c>
      <c r="O72" s="6">
        <v>0</v>
      </c>
      <c r="P72" s="6">
        <v>0</v>
      </c>
      <c r="Q72" s="6">
        <v>50</v>
      </c>
      <c r="R72" s="53">
        <v>100</v>
      </c>
      <c r="S72" s="56" t="s">
        <v>515</v>
      </c>
      <c r="T72" s="6" t="s">
        <v>516</v>
      </c>
      <c r="U72" s="6">
        <v>0</v>
      </c>
      <c r="V72" s="6">
        <v>0</v>
      </c>
      <c r="W72" s="6">
        <v>0</v>
      </c>
      <c r="X72" s="6">
        <v>0</v>
      </c>
      <c r="Y72" s="6">
        <v>50</v>
      </c>
      <c r="Z72" s="53">
        <v>100</v>
      </c>
      <c r="AA72" s="56" t="s">
        <v>515</v>
      </c>
      <c r="AB72" s="6" t="s">
        <v>516</v>
      </c>
      <c r="AC72" s="6">
        <v>9</v>
      </c>
      <c r="AD72" s="6">
        <v>9</v>
      </c>
      <c r="AE72" s="6">
        <v>0</v>
      </c>
      <c r="AF72" s="6">
        <v>0</v>
      </c>
      <c r="AG72" s="6">
        <v>100</v>
      </c>
      <c r="AH72" s="53">
        <v>100</v>
      </c>
      <c r="AI72" s="56" t="s">
        <v>515</v>
      </c>
      <c r="AJ72" s="6"/>
      <c r="AK72" s="6">
        <v>1</v>
      </c>
      <c r="AL72" s="6">
        <v>2</v>
      </c>
      <c r="AM72" s="6">
        <v>0</v>
      </c>
      <c r="AN72" s="6">
        <v>0</v>
      </c>
      <c r="AO72" s="6">
        <v>0</v>
      </c>
      <c r="AP72" s="53">
        <v>0</v>
      </c>
      <c r="AQ72" s="56" t="s">
        <v>515</v>
      </c>
      <c r="AR72" s="6"/>
      <c r="AS72" s="6">
        <v>1</v>
      </c>
      <c r="AT72" s="6">
        <v>4</v>
      </c>
      <c r="AU72" s="6">
        <v>0</v>
      </c>
      <c r="AV72" s="6">
        <v>0</v>
      </c>
      <c r="AW72" s="6">
        <v>0</v>
      </c>
      <c r="AX72" s="53">
        <v>0</v>
      </c>
      <c r="AY72" s="56" t="s">
        <v>515</v>
      </c>
      <c r="AZ72" s="6" t="s">
        <v>516</v>
      </c>
      <c r="BA72" s="6">
        <v>6</v>
      </c>
      <c r="BB72" s="6">
        <v>6</v>
      </c>
      <c r="BC72" s="6">
        <v>50</v>
      </c>
      <c r="BD72" s="6">
        <v>100</v>
      </c>
      <c r="BE72" s="6">
        <v>50</v>
      </c>
      <c r="BF72" s="53">
        <v>100</v>
      </c>
      <c r="BG72" s="56"/>
      <c r="BH72" s="6"/>
      <c r="BI72" s="6"/>
      <c r="BJ72" s="6"/>
      <c r="BK72" s="6"/>
      <c r="BL72" s="6"/>
      <c r="BM72" s="6"/>
      <c r="BN72" s="53"/>
      <c r="BO72" s="56" t="s">
        <v>515</v>
      </c>
      <c r="BP72" s="6" t="s">
        <v>516</v>
      </c>
      <c r="BQ72" s="6">
        <v>1</v>
      </c>
      <c r="BR72" s="6">
        <v>2</v>
      </c>
      <c r="BS72" s="6">
        <v>0</v>
      </c>
      <c r="BT72" s="6">
        <v>0</v>
      </c>
      <c r="BU72" s="6">
        <v>100</v>
      </c>
      <c r="BV72" s="53">
        <v>100</v>
      </c>
      <c r="BW72" s="56" t="s">
        <v>515</v>
      </c>
      <c r="BX72" s="6" t="s">
        <v>516</v>
      </c>
      <c r="BY72" s="6">
        <v>9</v>
      </c>
      <c r="BZ72" s="6">
        <v>9</v>
      </c>
      <c r="CA72" s="6">
        <v>0</v>
      </c>
      <c r="CB72" s="6">
        <v>0</v>
      </c>
      <c r="CC72" s="6">
        <v>50</v>
      </c>
      <c r="CD72" s="53">
        <v>100</v>
      </c>
      <c r="CE72" s="56" t="s">
        <v>515</v>
      </c>
      <c r="CF72" s="6" t="s">
        <v>516</v>
      </c>
      <c r="CG72" s="6">
        <v>1</v>
      </c>
      <c r="CH72" s="6">
        <v>3</v>
      </c>
      <c r="CI72" s="6">
        <v>0</v>
      </c>
      <c r="CJ72" s="6">
        <v>0</v>
      </c>
      <c r="CK72" s="6">
        <v>0</v>
      </c>
      <c r="CL72" s="53">
        <v>0</v>
      </c>
      <c r="CM72" s="56" t="s">
        <v>515</v>
      </c>
      <c r="CN72" s="6" t="s">
        <v>516</v>
      </c>
      <c r="CO72" s="6">
        <v>1</v>
      </c>
      <c r="CP72" s="6">
        <v>2</v>
      </c>
      <c r="CQ72" s="6">
        <v>0</v>
      </c>
      <c r="CR72" s="6">
        <v>0</v>
      </c>
      <c r="CS72" s="6" t="s">
        <v>529</v>
      </c>
      <c r="CT72" s="53">
        <v>0</v>
      </c>
      <c r="CU72" s="56" t="s">
        <v>515</v>
      </c>
      <c r="CV72" s="6" t="s">
        <v>516</v>
      </c>
      <c r="CW72" s="6">
        <v>15</v>
      </c>
      <c r="CX72" s="6">
        <v>18</v>
      </c>
      <c r="CY72" s="6">
        <v>0</v>
      </c>
      <c r="CZ72" s="6">
        <v>0</v>
      </c>
      <c r="DA72" s="6">
        <v>100</v>
      </c>
      <c r="DB72" s="53">
        <v>100</v>
      </c>
      <c r="DC72" s="56"/>
      <c r="DD72" s="6"/>
      <c r="DE72" s="6"/>
      <c r="DF72" s="6"/>
      <c r="DG72" s="6"/>
      <c r="DH72" s="6"/>
      <c r="DI72" s="6"/>
      <c r="DJ72" s="53"/>
      <c r="DK72" s="56"/>
      <c r="DL72" s="6"/>
      <c r="DM72" s="6"/>
      <c r="DN72" s="6"/>
      <c r="DO72" s="6"/>
      <c r="DP72" s="6"/>
      <c r="DQ72" s="6"/>
      <c r="DR72" s="53"/>
      <c r="DS72" s="56"/>
      <c r="DT72" s="6"/>
      <c r="DU72" s="6"/>
      <c r="DV72" s="6"/>
      <c r="DW72" s="6"/>
      <c r="DX72" s="6"/>
      <c r="DY72" s="6"/>
      <c r="DZ72" s="53"/>
      <c r="EA72" s="56" t="s">
        <v>515</v>
      </c>
      <c r="EB72" s="6" t="s">
        <v>516</v>
      </c>
      <c r="EC72" s="6">
        <v>12</v>
      </c>
      <c r="ED72" s="6">
        <v>12</v>
      </c>
      <c r="EE72" s="6">
        <v>0</v>
      </c>
      <c r="EF72" s="6">
        <v>0</v>
      </c>
      <c r="EG72" s="6" t="s">
        <v>530</v>
      </c>
      <c r="EH72" s="53" t="s">
        <v>530</v>
      </c>
      <c r="EI72" s="56" t="s">
        <v>515</v>
      </c>
      <c r="EJ72" s="6"/>
      <c r="EK72" s="6"/>
      <c r="EL72" s="6"/>
      <c r="EM72" s="6"/>
      <c r="EN72" s="6"/>
      <c r="EO72" s="6"/>
      <c r="EP72" s="53"/>
      <c r="EQ72" s="56" t="s">
        <v>515</v>
      </c>
      <c r="ER72" s="6" t="s">
        <v>516</v>
      </c>
      <c r="ES72" s="6"/>
      <c r="ET72" s="6"/>
      <c r="EU72" s="6"/>
      <c r="EV72" s="6"/>
      <c r="EW72" s="6"/>
      <c r="EX72" s="53"/>
      <c r="EY72" s="56"/>
      <c r="EZ72" s="6"/>
      <c r="FA72" s="6"/>
      <c r="FB72" s="6"/>
      <c r="FC72" s="6"/>
      <c r="FD72" s="6"/>
      <c r="FE72" s="6"/>
      <c r="FF72" s="6"/>
    </row>
    <row r="73" spans="1:162" x14ac:dyDescent="0.25">
      <c r="A73" s="6" t="s">
        <v>364</v>
      </c>
      <c r="B73" s="53" t="s">
        <v>1127</v>
      </c>
      <c r="C73" s="56"/>
      <c r="D73" s="6"/>
      <c r="E73" s="6"/>
      <c r="F73" s="6"/>
      <c r="G73" s="6"/>
      <c r="H73" s="6"/>
      <c r="I73" s="6"/>
      <c r="J73" s="53"/>
      <c r="K73" s="56" t="s">
        <v>515</v>
      </c>
      <c r="L73" s="6" t="s">
        <v>516</v>
      </c>
      <c r="M73" s="6">
        <v>2</v>
      </c>
      <c r="N73" s="6">
        <v>2</v>
      </c>
      <c r="O73" s="6"/>
      <c r="P73" s="6"/>
      <c r="Q73" s="6">
        <v>100</v>
      </c>
      <c r="R73" s="53">
        <v>100</v>
      </c>
      <c r="S73" s="56"/>
      <c r="T73" s="6"/>
      <c r="U73" s="6"/>
      <c r="V73" s="6"/>
      <c r="W73" s="6"/>
      <c r="X73" s="6"/>
      <c r="Y73" s="6"/>
      <c r="Z73" s="53"/>
      <c r="AA73" s="56" t="s">
        <v>515</v>
      </c>
      <c r="AB73" s="6" t="s">
        <v>516</v>
      </c>
      <c r="AC73" s="6">
        <v>3</v>
      </c>
      <c r="AD73" s="6">
        <v>3</v>
      </c>
      <c r="AE73" s="6"/>
      <c r="AF73" s="6"/>
      <c r="AG73" s="6">
        <v>100</v>
      </c>
      <c r="AH73" s="53">
        <v>100</v>
      </c>
      <c r="AI73" s="56"/>
      <c r="AJ73" s="6"/>
      <c r="AK73" s="6"/>
      <c r="AL73" s="6"/>
      <c r="AM73" s="6"/>
      <c r="AN73" s="6"/>
      <c r="AO73" s="6"/>
      <c r="AP73" s="53"/>
      <c r="AQ73" s="56"/>
      <c r="AR73" s="6"/>
      <c r="AS73" s="6"/>
      <c r="AT73" s="6"/>
      <c r="AU73" s="6"/>
      <c r="AV73" s="6"/>
      <c r="AW73" s="6"/>
      <c r="AX73" s="53"/>
      <c r="AY73" s="56"/>
      <c r="AZ73" s="6"/>
      <c r="BA73" s="6"/>
      <c r="BB73" s="6"/>
      <c r="BC73" s="6"/>
      <c r="BD73" s="6"/>
      <c r="BE73" s="6"/>
      <c r="BF73" s="53"/>
      <c r="BG73" s="56"/>
      <c r="BH73" s="6"/>
      <c r="BI73" s="6"/>
      <c r="BJ73" s="6"/>
      <c r="BK73" s="6"/>
      <c r="BL73" s="6"/>
      <c r="BM73" s="6"/>
      <c r="BN73" s="53"/>
      <c r="BO73" s="56"/>
      <c r="BP73" s="6"/>
      <c r="BQ73" s="6"/>
      <c r="BR73" s="6"/>
      <c r="BS73" s="6"/>
      <c r="BT73" s="6"/>
      <c r="BU73" s="6"/>
      <c r="BV73" s="53"/>
      <c r="BW73" s="56" t="s">
        <v>515</v>
      </c>
      <c r="BX73" s="6" t="s">
        <v>516</v>
      </c>
      <c r="BY73" s="6">
        <v>3</v>
      </c>
      <c r="BZ73" s="6">
        <v>3</v>
      </c>
      <c r="CA73" s="6"/>
      <c r="CB73" s="6"/>
      <c r="CC73" s="6">
        <v>100</v>
      </c>
      <c r="CD73" s="53">
        <v>100</v>
      </c>
      <c r="CE73" s="56"/>
      <c r="CF73" s="6"/>
      <c r="CG73" s="6"/>
      <c r="CH73" s="6"/>
      <c r="CI73" s="6"/>
      <c r="CJ73" s="6"/>
      <c r="CK73" s="6"/>
      <c r="CL73" s="53"/>
      <c r="CM73" s="56" t="s">
        <v>515</v>
      </c>
      <c r="CN73" s="6" t="s">
        <v>516</v>
      </c>
      <c r="CO73" s="6"/>
      <c r="CP73" s="6"/>
      <c r="CQ73" s="6"/>
      <c r="CR73" s="6"/>
      <c r="CS73" s="6"/>
      <c r="CT73" s="53"/>
      <c r="CU73" s="56" t="s">
        <v>515</v>
      </c>
      <c r="CV73" s="6" t="s">
        <v>516</v>
      </c>
      <c r="CW73" s="6">
        <v>1</v>
      </c>
      <c r="CX73" s="6">
        <v>1</v>
      </c>
      <c r="CY73" s="6"/>
      <c r="CZ73" s="6"/>
      <c r="DA73" s="6">
        <v>100</v>
      </c>
      <c r="DB73" s="53">
        <v>100</v>
      </c>
      <c r="DC73" s="56"/>
      <c r="DD73" s="6"/>
      <c r="DE73" s="6"/>
      <c r="DF73" s="6"/>
      <c r="DG73" s="6"/>
      <c r="DH73" s="6"/>
      <c r="DI73" s="6"/>
      <c r="DJ73" s="53"/>
      <c r="DK73" s="56"/>
      <c r="DL73" s="6"/>
      <c r="DM73" s="6"/>
      <c r="DN73" s="6"/>
      <c r="DO73" s="6"/>
      <c r="DP73" s="6"/>
      <c r="DQ73" s="6"/>
      <c r="DR73" s="53"/>
      <c r="DS73" s="56"/>
      <c r="DT73" s="6"/>
      <c r="DU73" s="6"/>
      <c r="DV73" s="6"/>
      <c r="DW73" s="6"/>
      <c r="DX73" s="6"/>
      <c r="DY73" s="6"/>
      <c r="DZ73" s="53"/>
      <c r="EA73" s="56"/>
      <c r="EB73" s="6"/>
      <c r="EC73" s="6"/>
      <c r="ED73" s="6"/>
      <c r="EE73" s="6"/>
      <c r="EF73" s="6"/>
      <c r="EG73" s="6"/>
      <c r="EH73" s="53"/>
      <c r="EI73" s="56"/>
      <c r="EJ73" s="6"/>
      <c r="EK73" s="6"/>
      <c r="EL73" s="6"/>
      <c r="EM73" s="6"/>
      <c r="EN73" s="6"/>
      <c r="EO73" s="6"/>
      <c r="EP73" s="53"/>
      <c r="EQ73" s="56"/>
      <c r="ER73" s="6"/>
      <c r="ES73" s="6"/>
      <c r="ET73" s="6"/>
      <c r="EU73" s="6"/>
      <c r="EV73" s="6"/>
      <c r="EW73" s="6"/>
      <c r="EX73" s="53"/>
      <c r="EY73" s="56"/>
      <c r="EZ73" s="6"/>
      <c r="FA73" s="6"/>
      <c r="FB73" s="6"/>
      <c r="FC73" s="6"/>
      <c r="FD73" s="6"/>
      <c r="FE73" s="6"/>
      <c r="FF73" s="6"/>
    </row>
    <row r="74" spans="1:162" x14ac:dyDescent="0.25">
      <c r="A74" s="6" t="s">
        <v>433</v>
      </c>
      <c r="B74" s="53" t="s">
        <v>1127</v>
      </c>
      <c r="C74" s="56"/>
      <c r="D74" s="6"/>
      <c r="E74" s="6"/>
      <c r="F74" s="6"/>
      <c r="G74" s="6"/>
      <c r="H74" s="6"/>
      <c r="I74" s="6"/>
      <c r="J74" s="53"/>
      <c r="K74" s="56"/>
      <c r="L74" s="6"/>
      <c r="M74" s="6"/>
      <c r="N74" s="6"/>
      <c r="O74" s="6"/>
      <c r="P74" s="6"/>
      <c r="Q74" s="6"/>
      <c r="R74" s="53"/>
      <c r="S74" s="56"/>
      <c r="T74" s="6"/>
      <c r="U74" s="6"/>
      <c r="V74" s="6"/>
      <c r="W74" s="6"/>
      <c r="X74" s="6"/>
      <c r="Y74" s="6"/>
      <c r="Z74" s="53"/>
      <c r="AA74" s="56"/>
      <c r="AB74" s="6" t="s">
        <v>516</v>
      </c>
      <c r="AC74" s="6">
        <v>3</v>
      </c>
      <c r="AD74" s="6">
        <v>3</v>
      </c>
      <c r="AE74" s="6">
        <v>75</v>
      </c>
      <c r="AF74" s="6">
        <v>75</v>
      </c>
      <c r="AG74" s="6">
        <v>0</v>
      </c>
      <c r="AH74" s="53">
        <v>0</v>
      </c>
      <c r="AI74" s="56"/>
      <c r="AJ74" s="6"/>
      <c r="AK74" s="6"/>
      <c r="AL74" s="6"/>
      <c r="AM74" s="6"/>
      <c r="AN74" s="6"/>
      <c r="AO74" s="6"/>
      <c r="AP74" s="53"/>
      <c r="AQ74" s="56"/>
      <c r="AR74" s="6"/>
      <c r="AS74" s="6"/>
      <c r="AT74" s="6"/>
      <c r="AU74" s="6"/>
      <c r="AV74" s="6"/>
      <c r="AW74" s="6"/>
      <c r="AX74" s="53"/>
      <c r="AY74" s="56"/>
      <c r="AZ74" s="6"/>
      <c r="BA74" s="6"/>
      <c r="BB74" s="6"/>
      <c r="BC74" s="6"/>
      <c r="BD74" s="6"/>
      <c r="BE74" s="6"/>
      <c r="BF74" s="53"/>
      <c r="BG74" s="56"/>
      <c r="BH74" s="6"/>
      <c r="BI74" s="6"/>
      <c r="BJ74" s="6"/>
      <c r="BK74" s="6"/>
      <c r="BL74" s="6"/>
      <c r="BM74" s="6"/>
      <c r="BN74" s="53"/>
      <c r="BO74" s="56"/>
      <c r="BP74" s="6"/>
      <c r="BQ74" s="6"/>
      <c r="BR74" s="6"/>
      <c r="BS74" s="6"/>
      <c r="BT74" s="6"/>
      <c r="BU74" s="6"/>
      <c r="BV74" s="53"/>
      <c r="BW74" s="56"/>
      <c r="BX74" s="6"/>
      <c r="BY74" s="6"/>
      <c r="BZ74" s="6"/>
      <c r="CA74" s="6"/>
      <c r="CB74" s="6"/>
      <c r="CC74" s="6"/>
      <c r="CD74" s="53"/>
      <c r="CE74" s="56"/>
      <c r="CF74" s="6"/>
      <c r="CG74" s="6"/>
      <c r="CH74" s="6"/>
      <c r="CI74" s="6"/>
      <c r="CJ74" s="6"/>
      <c r="CK74" s="6"/>
      <c r="CL74" s="53"/>
      <c r="CM74" s="56"/>
      <c r="CN74" s="6" t="s">
        <v>516</v>
      </c>
      <c r="CO74" s="6">
        <v>1</v>
      </c>
      <c r="CP74" s="6">
        <v>10</v>
      </c>
      <c r="CQ74" s="6">
        <v>0</v>
      </c>
      <c r="CR74" s="6">
        <v>0</v>
      </c>
      <c r="CS74" s="6">
        <v>0</v>
      </c>
      <c r="CT74" s="53">
        <v>0</v>
      </c>
      <c r="CU74" s="56"/>
      <c r="CV74" s="6" t="s">
        <v>516</v>
      </c>
      <c r="CW74" s="6">
        <v>1</v>
      </c>
      <c r="CX74" s="6">
        <v>4</v>
      </c>
      <c r="CY74" s="6">
        <v>0</v>
      </c>
      <c r="CZ74" s="6">
        <v>0</v>
      </c>
      <c r="DA74" s="6">
        <v>0</v>
      </c>
      <c r="DB74" s="53">
        <v>0</v>
      </c>
      <c r="DC74" s="56"/>
      <c r="DD74" s="6"/>
      <c r="DE74" s="6"/>
      <c r="DF74" s="6"/>
      <c r="DG74" s="6"/>
      <c r="DH74" s="6"/>
      <c r="DI74" s="6"/>
      <c r="DJ74" s="53"/>
      <c r="DK74" s="56"/>
      <c r="DL74" s="6"/>
      <c r="DM74" s="6"/>
      <c r="DN74" s="6"/>
      <c r="DO74" s="6"/>
      <c r="DP74" s="6"/>
      <c r="DQ74" s="6"/>
      <c r="DR74" s="53"/>
      <c r="DS74" s="56"/>
      <c r="DT74" s="6"/>
      <c r="DU74" s="6"/>
      <c r="DV74" s="6"/>
      <c r="DW74" s="6"/>
      <c r="DX74" s="6"/>
      <c r="DY74" s="6"/>
      <c r="DZ74" s="53"/>
      <c r="EA74" s="56"/>
      <c r="EB74" s="6"/>
      <c r="EC74" s="6"/>
      <c r="ED74" s="6"/>
      <c r="EE74" s="6"/>
      <c r="EF74" s="6"/>
      <c r="EG74" s="6"/>
      <c r="EH74" s="53"/>
      <c r="EI74" s="56"/>
      <c r="EJ74" s="6"/>
      <c r="EK74" s="6"/>
      <c r="EL74" s="6"/>
      <c r="EM74" s="6"/>
      <c r="EN74" s="6"/>
      <c r="EO74" s="6"/>
      <c r="EP74" s="53"/>
      <c r="EQ74" s="56"/>
      <c r="ER74" s="6"/>
      <c r="ES74" s="6"/>
      <c r="ET74" s="6"/>
      <c r="EU74" s="6"/>
      <c r="EV74" s="6"/>
      <c r="EW74" s="6"/>
      <c r="EX74" s="53"/>
      <c r="EY74" s="56"/>
      <c r="EZ74" s="6"/>
      <c r="FA74" s="6"/>
      <c r="FB74" s="6"/>
      <c r="FC74" s="6"/>
      <c r="FD74" s="6"/>
      <c r="FE74" s="6"/>
      <c r="FF74" s="6"/>
    </row>
    <row r="75" spans="1:162" x14ac:dyDescent="0.25">
      <c r="A75" s="6" t="s">
        <v>1131</v>
      </c>
      <c r="B75" s="53" t="s">
        <v>1127</v>
      </c>
      <c r="C75" s="56"/>
      <c r="D75" s="6"/>
      <c r="E75" s="6"/>
      <c r="F75" s="6"/>
      <c r="G75" s="6"/>
      <c r="H75" s="6"/>
      <c r="I75" s="6"/>
      <c r="J75" s="53"/>
      <c r="K75" s="56"/>
      <c r="L75" s="6"/>
      <c r="M75" s="6"/>
      <c r="N75" s="6"/>
      <c r="O75" s="6"/>
      <c r="P75" s="6"/>
      <c r="Q75" s="6"/>
      <c r="R75" s="53"/>
      <c r="S75" s="56"/>
      <c r="T75" s="6"/>
      <c r="U75" s="6"/>
      <c r="V75" s="6"/>
      <c r="W75" s="6"/>
      <c r="X75" s="6"/>
      <c r="Y75" s="6"/>
      <c r="Z75" s="53"/>
      <c r="AA75" s="56"/>
      <c r="AB75" s="6"/>
      <c r="AC75" s="6">
        <v>1</v>
      </c>
      <c r="AD75" s="6">
        <v>1</v>
      </c>
      <c r="AE75" s="6"/>
      <c r="AF75" s="6"/>
      <c r="AG75" s="6"/>
      <c r="AH75" s="53"/>
      <c r="AI75" s="56"/>
      <c r="AJ75" s="6"/>
      <c r="AK75" s="6"/>
      <c r="AL75" s="6"/>
      <c r="AM75" s="6"/>
      <c r="AN75" s="6"/>
      <c r="AO75" s="6"/>
      <c r="AP75" s="53"/>
      <c r="AQ75" s="56"/>
      <c r="AR75" s="6"/>
      <c r="AS75" s="6"/>
      <c r="AT75" s="6"/>
      <c r="AU75" s="6"/>
      <c r="AV75" s="6"/>
      <c r="AW75" s="6"/>
      <c r="AX75" s="53"/>
      <c r="AY75" s="56"/>
      <c r="AZ75" s="6"/>
      <c r="BA75" s="6"/>
      <c r="BB75" s="6"/>
      <c r="BC75" s="6"/>
      <c r="BD75" s="6"/>
      <c r="BE75" s="6"/>
      <c r="BF75" s="53"/>
      <c r="BG75" s="56"/>
      <c r="BH75" s="6"/>
      <c r="BI75" s="6"/>
      <c r="BJ75" s="6"/>
      <c r="BK75" s="6"/>
      <c r="BL75" s="6"/>
      <c r="BM75" s="6"/>
      <c r="BN75" s="53"/>
      <c r="BO75" s="56"/>
      <c r="BP75" s="6"/>
      <c r="BQ75" s="6"/>
      <c r="BR75" s="6"/>
      <c r="BS75" s="6"/>
      <c r="BT75" s="6"/>
      <c r="BU75" s="6"/>
      <c r="BV75" s="53"/>
      <c r="BW75" s="56"/>
      <c r="BX75" s="6"/>
      <c r="BY75" s="6"/>
      <c r="BZ75" s="6"/>
      <c r="CA75" s="6"/>
      <c r="CB75" s="6"/>
      <c r="CC75" s="6"/>
      <c r="CD75" s="53"/>
      <c r="CE75" s="56"/>
      <c r="CF75" s="6"/>
      <c r="CG75" s="6"/>
      <c r="CH75" s="6"/>
      <c r="CI75" s="6"/>
      <c r="CJ75" s="6"/>
      <c r="CK75" s="6"/>
      <c r="CL75" s="53"/>
      <c r="CM75" s="56"/>
      <c r="CN75" s="6"/>
      <c r="CO75" s="6"/>
      <c r="CP75" s="6"/>
      <c r="CQ75" s="6"/>
      <c r="CR75" s="6"/>
      <c r="CS75" s="6"/>
      <c r="CT75" s="53"/>
      <c r="CU75" s="56"/>
      <c r="CV75" s="6"/>
      <c r="CW75" s="6">
        <v>1</v>
      </c>
      <c r="CX75" s="6"/>
      <c r="CY75" s="6"/>
      <c r="CZ75" s="6"/>
      <c r="DA75" s="6"/>
      <c r="DB75" s="53"/>
      <c r="DC75" s="56"/>
      <c r="DD75" s="6"/>
      <c r="DE75" s="6"/>
      <c r="DF75" s="6"/>
      <c r="DG75" s="6"/>
      <c r="DH75" s="6"/>
      <c r="DI75" s="6"/>
      <c r="DJ75" s="53"/>
      <c r="DK75" s="56"/>
      <c r="DL75" s="6"/>
      <c r="DM75" s="6"/>
      <c r="DN75" s="6"/>
      <c r="DO75" s="6"/>
      <c r="DP75" s="6"/>
      <c r="DQ75" s="6"/>
      <c r="DR75" s="53"/>
      <c r="DS75" s="56"/>
      <c r="DT75" s="6"/>
      <c r="DU75" s="6">
        <v>1</v>
      </c>
      <c r="DV75" s="6">
        <v>2</v>
      </c>
      <c r="DW75" s="6"/>
      <c r="DX75" s="6"/>
      <c r="DY75" s="6"/>
      <c r="DZ75" s="53"/>
      <c r="EA75" s="56"/>
      <c r="EB75" s="6"/>
      <c r="EC75" s="6"/>
      <c r="ED75" s="6"/>
      <c r="EE75" s="6"/>
      <c r="EF75" s="6"/>
      <c r="EG75" s="6"/>
      <c r="EH75" s="53"/>
      <c r="EI75" s="56"/>
      <c r="EJ75" s="6"/>
      <c r="EK75" s="6"/>
      <c r="EL75" s="6"/>
      <c r="EM75" s="6"/>
      <c r="EN75" s="6"/>
      <c r="EO75" s="6"/>
      <c r="EP75" s="53"/>
      <c r="EQ75" s="56"/>
      <c r="ER75" s="6"/>
      <c r="ES75" s="6"/>
      <c r="ET75" s="6"/>
      <c r="EU75" s="6"/>
      <c r="EV75" s="6"/>
      <c r="EW75" s="6"/>
      <c r="EX75" s="53"/>
      <c r="EY75" s="56"/>
      <c r="EZ75" s="6"/>
      <c r="FA75" s="6"/>
      <c r="FB75" s="6"/>
      <c r="FC75" s="6"/>
      <c r="FD75" s="6"/>
      <c r="FE75" s="6"/>
      <c r="FF75" s="6"/>
    </row>
    <row r="76" spans="1:162" x14ac:dyDescent="0.25">
      <c r="A76" s="6" t="s">
        <v>60</v>
      </c>
      <c r="B76" s="53" t="s">
        <v>1127</v>
      </c>
      <c r="C76" s="56"/>
      <c r="D76" s="6"/>
      <c r="E76" s="6"/>
      <c r="F76" s="6"/>
      <c r="G76" s="6"/>
      <c r="H76" s="6"/>
      <c r="I76" s="6"/>
      <c r="J76" s="53"/>
      <c r="K76" s="56"/>
      <c r="L76" s="6"/>
      <c r="M76" s="6"/>
      <c r="N76" s="6"/>
      <c r="O76" s="6"/>
      <c r="P76" s="6"/>
      <c r="Q76" s="6"/>
      <c r="R76" s="53"/>
      <c r="S76" s="56"/>
      <c r="T76" s="6"/>
      <c r="U76" s="6"/>
      <c r="V76" s="6"/>
      <c r="W76" s="6"/>
      <c r="X76" s="6"/>
      <c r="Y76" s="6"/>
      <c r="Z76" s="53"/>
      <c r="AA76" s="56"/>
      <c r="AB76" s="6"/>
      <c r="AC76" s="6">
        <v>2</v>
      </c>
      <c r="AD76" s="6">
        <v>2</v>
      </c>
      <c r="AE76" s="6"/>
      <c r="AF76" s="6"/>
      <c r="AG76" s="6"/>
      <c r="AH76" s="53"/>
      <c r="AI76" s="56"/>
      <c r="AJ76" s="6"/>
      <c r="AK76" s="6"/>
      <c r="AL76" s="6"/>
      <c r="AM76" s="6"/>
      <c r="AN76" s="6"/>
      <c r="AO76" s="6"/>
      <c r="AP76" s="53"/>
      <c r="AQ76" s="56"/>
      <c r="AR76" s="6"/>
      <c r="AS76" s="6"/>
      <c r="AT76" s="6"/>
      <c r="AU76" s="6"/>
      <c r="AV76" s="6"/>
      <c r="AW76" s="6"/>
      <c r="AX76" s="53"/>
      <c r="AY76" s="56"/>
      <c r="AZ76" s="6"/>
      <c r="BA76" s="6"/>
      <c r="BB76" s="6"/>
      <c r="BC76" s="6"/>
      <c r="BD76" s="6"/>
      <c r="BE76" s="6"/>
      <c r="BF76" s="53"/>
      <c r="BG76" s="56"/>
      <c r="BH76" s="6"/>
      <c r="BI76" s="6"/>
      <c r="BJ76" s="6"/>
      <c r="BK76" s="6"/>
      <c r="BL76" s="6"/>
      <c r="BM76" s="6"/>
      <c r="BN76" s="53"/>
      <c r="BO76" s="56"/>
      <c r="BP76" s="6"/>
      <c r="BQ76" s="6"/>
      <c r="BR76" s="6"/>
      <c r="BS76" s="6"/>
      <c r="BT76" s="6"/>
      <c r="BU76" s="6"/>
      <c r="BV76" s="53"/>
      <c r="BW76" s="56"/>
      <c r="BX76" s="6"/>
      <c r="BY76" s="6"/>
      <c r="BZ76" s="6"/>
      <c r="CA76" s="6"/>
      <c r="CB76" s="6"/>
      <c r="CC76" s="6"/>
      <c r="CD76" s="53"/>
      <c r="CE76" s="56"/>
      <c r="CF76" s="6"/>
      <c r="CG76" s="6"/>
      <c r="CH76" s="6"/>
      <c r="CI76" s="6"/>
      <c r="CJ76" s="6"/>
      <c r="CK76" s="6"/>
      <c r="CL76" s="53"/>
      <c r="CM76" s="56"/>
      <c r="CN76" s="6"/>
      <c r="CO76" s="6">
        <v>1</v>
      </c>
      <c r="CP76" s="6">
        <v>15</v>
      </c>
      <c r="CQ76" s="6"/>
      <c r="CR76" s="6"/>
      <c r="CS76" s="6"/>
      <c r="CT76" s="53"/>
      <c r="CU76" s="56"/>
      <c r="CV76" s="6"/>
      <c r="CW76" s="6">
        <v>1</v>
      </c>
      <c r="CX76" s="6">
        <v>1</v>
      </c>
      <c r="CY76" s="6"/>
      <c r="CZ76" s="6"/>
      <c r="DA76" s="6"/>
      <c r="DB76" s="53"/>
      <c r="DC76" s="56"/>
      <c r="DD76" s="6"/>
      <c r="DE76" s="6"/>
      <c r="DF76" s="6"/>
      <c r="DG76" s="6"/>
      <c r="DH76" s="6"/>
      <c r="DI76" s="6"/>
      <c r="DJ76" s="53"/>
      <c r="DK76" s="56"/>
      <c r="DL76" s="6"/>
      <c r="DM76" s="6"/>
      <c r="DN76" s="6"/>
      <c r="DO76" s="6"/>
      <c r="DP76" s="6"/>
      <c r="DQ76" s="6"/>
      <c r="DR76" s="53"/>
      <c r="DS76" s="56"/>
      <c r="DT76" s="6"/>
      <c r="DU76" s="6"/>
      <c r="DV76" s="6"/>
      <c r="DW76" s="6"/>
      <c r="DX76" s="6"/>
      <c r="DY76" s="6"/>
      <c r="DZ76" s="53"/>
      <c r="EA76" s="56"/>
      <c r="EB76" s="6"/>
      <c r="EC76" s="6"/>
      <c r="ED76" s="6"/>
      <c r="EE76" s="6"/>
      <c r="EF76" s="6"/>
      <c r="EG76" s="6"/>
      <c r="EH76" s="53"/>
      <c r="EI76" s="56"/>
      <c r="EJ76" s="6"/>
      <c r="EK76" s="6"/>
      <c r="EL76" s="6"/>
      <c r="EM76" s="6"/>
      <c r="EN76" s="6"/>
      <c r="EO76" s="6"/>
      <c r="EP76" s="53"/>
      <c r="EQ76" s="56"/>
      <c r="ER76" s="6"/>
      <c r="ES76" s="6"/>
      <c r="ET76" s="6"/>
      <c r="EU76" s="6"/>
      <c r="EV76" s="6"/>
      <c r="EW76" s="6"/>
      <c r="EX76" s="53"/>
      <c r="EY76" s="56"/>
      <c r="EZ76" s="6"/>
      <c r="FA76" s="6"/>
      <c r="FB76" s="6"/>
      <c r="FC76" s="6"/>
      <c r="FD76" s="6"/>
      <c r="FE76" s="6"/>
      <c r="FF76" s="6"/>
    </row>
    <row r="77" spans="1:162" x14ac:dyDescent="0.25">
      <c r="A77" s="6" t="s">
        <v>75</v>
      </c>
      <c r="B77" s="53" t="s">
        <v>1127</v>
      </c>
      <c r="C77" s="56"/>
      <c r="D77" s="6"/>
      <c r="E77" s="6"/>
      <c r="F77" s="6"/>
      <c r="G77" s="6"/>
      <c r="H77" s="6"/>
      <c r="I77" s="6"/>
      <c r="J77" s="53"/>
      <c r="K77" s="56" t="s">
        <v>515</v>
      </c>
      <c r="L77" s="6" t="s">
        <v>516</v>
      </c>
      <c r="M77" s="6">
        <v>33</v>
      </c>
      <c r="N77" s="6">
        <v>33</v>
      </c>
      <c r="O77" s="6">
        <v>50</v>
      </c>
      <c r="P77" s="6">
        <v>50</v>
      </c>
      <c r="Q77" s="6">
        <v>100</v>
      </c>
      <c r="R77" s="53">
        <v>100</v>
      </c>
      <c r="S77" s="56"/>
      <c r="T77" s="6"/>
      <c r="U77" s="6"/>
      <c r="V77" s="6"/>
      <c r="W77" s="6"/>
      <c r="X77" s="6"/>
      <c r="Y77" s="6"/>
      <c r="Z77" s="53"/>
      <c r="AA77" s="56"/>
      <c r="AB77" s="6"/>
      <c r="AC77" s="6">
        <v>9</v>
      </c>
      <c r="AD77" s="6">
        <v>3</v>
      </c>
      <c r="AE77" s="6" t="s">
        <v>68</v>
      </c>
      <c r="AF77" s="6" t="s">
        <v>68</v>
      </c>
      <c r="AG77" s="6" t="s">
        <v>68</v>
      </c>
      <c r="AH77" s="53" t="s">
        <v>68</v>
      </c>
      <c r="AI77" s="56"/>
      <c r="AJ77" s="6"/>
      <c r="AK77" s="6" t="s">
        <v>517</v>
      </c>
      <c r="AL77" s="6">
        <v>4</v>
      </c>
      <c r="AM77" s="6" t="s">
        <v>68</v>
      </c>
      <c r="AN77" s="6" t="s">
        <v>68</v>
      </c>
      <c r="AO77" s="6" t="s">
        <v>68</v>
      </c>
      <c r="AP77" s="53" t="s">
        <v>68</v>
      </c>
      <c r="AQ77" s="56" t="s">
        <v>515</v>
      </c>
      <c r="AR77" s="6"/>
      <c r="AS77" s="6"/>
      <c r="AT77" s="6"/>
      <c r="AU77" s="6"/>
      <c r="AV77" s="6"/>
      <c r="AW77" s="6"/>
      <c r="AX77" s="53"/>
      <c r="AY77" s="56" t="s">
        <v>515</v>
      </c>
      <c r="AZ77" s="6" t="s">
        <v>516</v>
      </c>
      <c r="BA77" s="6">
        <v>2</v>
      </c>
      <c r="BB77" s="6">
        <v>5</v>
      </c>
      <c r="BC77" s="6">
        <v>50</v>
      </c>
      <c r="BD77" s="6">
        <v>50</v>
      </c>
      <c r="BE77" s="6">
        <v>100</v>
      </c>
      <c r="BF77" s="53">
        <v>100</v>
      </c>
      <c r="BG77" s="56"/>
      <c r="BH77" s="6"/>
      <c r="BI77" s="6"/>
      <c r="BJ77" s="6"/>
      <c r="BK77" s="6"/>
      <c r="BL77" s="6"/>
      <c r="BM77" s="6"/>
      <c r="BN77" s="53"/>
      <c r="BO77" s="56"/>
      <c r="BP77" s="6"/>
      <c r="BQ77" s="6"/>
      <c r="BR77" s="6"/>
      <c r="BS77" s="6"/>
      <c r="BT77" s="6"/>
      <c r="BU77" s="6"/>
      <c r="BV77" s="53"/>
      <c r="BW77" s="56" t="s">
        <v>515</v>
      </c>
      <c r="BX77" s="6" t="s">
        <v>516</v>
      </c>
      <c r="BY77" s="6">
        <v>7</v>
      </c>
      <c r="BZ77" s="6">
        <v>14</v>
      </c>
      <c r="CA77" s="6">
        <v>50</v>
      </c>
      <c r="CB77" s="6">
        <v>50</v>
      </c>
      <c r="CC77" s="6">
        <v>100</v>
      </c>
      <c r="CD77" s="53">
        <v>100</v>
      </c>
      <c r="CE77" s="56"/>
      <c r="CF77" s="6" t="s">
        <v>516</v>
      </c>
      <c r="CG77" s="6">
        <v>2</v>
      </c>
      <c r="CH77" s="6">
        <v>2</v>
      </c>
      <c r="CI77" s="6"/>
      <c r="CJ77" s="6"/>
      <c r="CK77" s="6"/>
      <c r="CL77" s="53"/>
      <c r="CM77" s="56"/>
      <c r="CN77" s="6" t="s">
        <v>516</v>
      </c>
      <c r="CO77" s="6">
        <v>2</v>
      </c>
      <c r="CP77" s="6">
        <v>2</v>
      </c>
      <c r="CQ77" s="6"/>
      <c r="CR77" s="6"/>
      <c r="CS77" s="6"/>
      <c r="CT77" s="53"/>
      <c r="CU77" s="56" t="s">
        <v>515</v>
      </c>
      <c r="CV77" s="6" t="s">
        <v>516</v>
      </c>
      <c r="CW77" s="6">
        <v>19</v>
      </c>
      <c r="CX77" s="6">
        <v>19</v>
      </c>
      <c r="CY77" s="6"/>
      <c r="CZ77" s="6"/>
      <c r="DA77" s="6">
        <v>400</v>
      </c>
      <c r="DB77" s="53">
        <v>400</v>
      </c>
      <c r="DC77" s="56"/>
      <c r="DD77" s="6"/>
      <c r="DE77" s="6"/>
      <c r="DF77" s="6"/>
      <c r="DG77" s="6"/>
      <c r="DH77" s="6"/>
      <c r="DI77" s="6"/>
      <c r="DJ77" s="53"/>
      <c r="DK77" s="56" t="s">
        <v>515</v>
      </c>
      <c r="DL77" s="6" t="s">
        <v>516</v>
      </c>
      <c r="DM77" s="6">
        <v>15</v>
      </c>
      <c r="DN77" s="6">
        <v>28</v>
      </c>
      <c r="DO77" s="6">
        <v>100</v>
      </c>
      <c r="DP77" s="6">
        <v>100</v>
      </c>
      <c r="DQ77" s="6"/>
      <c r="DR77" s="53"/>
      <c r="DS77" s="56"/>
      <c r="DT77" s="6" t="s">
        <v>516</v>
      </c>
      <c r="DU77" s="6">
        <v>8</v>
      </c>
      <c r="DV77" s="6">
        <v>16</v>
      </c>
      <c r="DW77" s="6"/>
      <c r="DX77" s="6"/>
      <c r="DY77" s="6"/>
      <c r="DZ77" s="53"/>
      <c r="EA77" s="56" t="s">
        <v>515</v>
      </c>
      <c r="EB77" s="6" t="s">
        <v>516</v>
      </c>
      <c r="EC77" s="6">
        <v>8</v>
      </c>
      <c r="ED77" s="6">
        <v>12</v>
      </c>
      <c r="EE77" s="6">
        <v>100</v>
      </c>
      <c r="EF77" s="6">
        <v>100</v>
      </c>
      <c r="EG77" s="6"/>
      <c r="EH77" s="53"/>
      <c r="EI77" s="56"/>
      <c r="EJ77" s="6"/>
      <c r="EK77" s="6"/>
      <c r="EL77" s="6"/>
      <c r="EM77" s="6"/>
      <c r="EN77" s="6"/>
      <c r="EO77" s="6"/>
      <c r="EP77" s="53"/>
      <c r="EQ77" s="56"/>
      <c r="ER77" s="6"/>
      <c r="ES77" s="6"/>
      <c r="ET77" s="6"/>
      <c r="EU77" s="6"/>
      <c r="EV77" s="6"/>
      <c r="EW77" s="6"/>
      <c r="EX77" s="53"/>
      <c r="EY77" s="56"/>
      <c r="EZ77" s="6"/>
      <c r="FA77" s="6"/>
      <c r="FB77" s="6"/>
      <c r="FC77" s="6"/>
      <c r="FD77" s="6"/>
      <c r="FE77" s="6"/>
      <c r="FF77" s="6"/>
    </row>
    <row r="78" spans="1:162" x14ac:dyDescent="0.25">
      <c r="A78" s="6" t="s">
        <v>158</v>
      </c>
      <c r="B78" s="53" t="s">
        <v>1127</v>
      </c>
      <c r="C78" s="56"/>
      <c r="D78" s="6"/>
      <c r="E78" s="6"/>
      <c r="F78" s="6"/>
      <c r="G78" s="6"/>
      <c r="H78" s="6"/>
      <c r="I78" s="6"/>
      <c r="J78" s="53"/>
      <c r="K78" s="56"/>
      <c r="L78" s="6"/>
      <c r="M78" s="6"/>
      <c r="N78" s="6"/>
      <c r="O78" s="6"/>
      <c r="P78" s="6"/>
      <c r="Q78" s="6"/>
      <c r="R78" s="53"/>
      <c r="S78" s="56"/>
      <c r="T78" s="6"/>
      <c r="U78" s="6"/>
      <c r="V78" s="6"/>
      <c r="W78" s="6"/>
      <c r="X78" s="6"/>
      <c r="Y78" s="6"/>
      <c r="Z78" s="53"/>
      <c r="AA78" s="56"/>
      <c r="AB78" s="6"/>
      <c r="AC78" s="6"/>
      <c r="AD78" s="6"/>
      <c r="AE78" s="6"/>
      <c r="AF78" s="6"/>
      <c r="AG78" s="6"/>
      <c r="AH78" s="53"/>
      <c r="AI78" s="56"/>
      <c r="AJ78" s="6"/>
      <c r="AK78" s="6"/>
      <c r="AL78" s="6"/>
      <c r="AM78" s="6"/>
      <c r="AN78" s="6"/>
      <c r="AO78" s="6"/>
      <c r="AP78" s="53"/>
      <c r="AQ78" s="56"/>
      <c r="AR78" s="6"/>
      <c r="AS78" s="6"/>
      <c r="AT78" s="6"/>
      <c r="AU78" s="6"/>
      <c r="AV78" s="6"/>
      <c r="AW78" s="6"/>
      <c r="AX78" s="53"/>
      <c r="AY78" s="56"/>
      <c r="AZ78" s="6"/>
      <c r="BA78" s="6"/>
      <c r="BB78" s="6"/>
      <c r="BC78" s="6"/>
      <c r="BD78" s="6"/>
      <c r="BE78" s="6"/>
      <c r="BF78" s="53"/>
      <c r="BG78" s="56"/>
      <c r="BH78" s="6"/>
      <c r="BI78" s="6"/>
      <c r="BJ78" s="6"/>
      <c r="BK78" s="6"/>
      <c r="BL78" s="6"/>
      <c r="BM78" s="6"/>
      <c r="BN78" s="53"/>
      <c r="BO78" s="56"/>
      <c r="BP78" s="6"/>
      <c r="BQ78" s="6"/>
      <c r="BR78" s="6"/>
      <c r="BS78" s="6"/>
      <c r="BT78" s="6"/>
      <c r="BU78" s="6"/>
      <c r="BV78" s="53"/>
      <c r="BW78" s="56"/>
      <c r="BX78" s="6"/>
      <c r="BY78" s="6"/>
      <c r="BZ78" s="6"/>
      <c r="CA78" s="6"/>
      <c r="CB78" s="6"/>
      <c r="CC78" s="6"/>
      <c r="CD78" s="53"/>
      <c r="CE78" s="56"/>
      <c r="CF78" s="6"/>
      <c r="CG78" s="6"/>
      <c r="CH78" s="6"/>
      <c r="CI78" s="6"/>
      <c r="CJ78" s="6"/>
      <c r="CK78" s="6"/>
      <c r="CL78" s="53"/>
      <c r="CM78" s="56"/>
      <c r="CN78" s="6"/>
      <c r="CO78" s="6"/>
      <c r="CP78" s="6"/>
      <c r="CQ78" s="6"/>
      <c r="CR78" s="6"/>
      <c r="CS78" s="6"/>
      <c r="CT78" s="53"/>
      <c r="CU78" s="56"/>
      <c r="CV78" s="6"/>
      <c r="CW78" s="6"/>
      <c r="CX78" s="6"/>
      <c r="CY78" s="6"/>
      <c r="CZ78" s="6"/>
      <c r="DA78" s="6"/>
      <c r="DB78" s="53"/>
      <c r="DC78" s="56"/>
      <c r="DD78" s="6"/>
      <c r="DE78" s="6"/>
      <c r="DF78" s="6"/>
      <c r="DG78" s="6"/>
      <c r="DH78" s="6"/>
      <c r="DI78" s="6"/>
      <c r="DJ78" s="53"/>
      <c r="DK78" s="56"/>
      <c r="DL78" s="6"/>
      <c r="DM78" s="6"/>
      <c r="DN78" s="6"/>
      <c r="DO78" s="6"/>
      <c r="DP78" s="6"/>
      <c r="DQ78" s="6"/>
      <c r="DR78" s="53"/>
      <c r="DS78" s="56"/>
      <c r="DT78" s="6"/>
      <c r="DU78" s="6"/>
      <c r="DV78" s="6"/>
      <c r="DW78" s="6"/>
      <c r="DX78" s="6"/>
      <c r="DY78" s="6"/>
      <c r="DZ78" s="53"/>
      <c r="EA78" s="56"/>
      <c r="EB78" s="6"/>
      <c r="EC78" s="6"/>
      <c r="ED78" s="6"/>
      <c r="EE78" s="6"/>
      <c r="EF78" s="6"/>
      <c r="EG78" s="6"/>
      <c r="EH78" s="53"/>
      <c r="EI78" s="56"/>
      <c r="EJ78" s="6"/>
      <c r="EK78" s="6"/>
      <c r="EL78" s="6"/>
      <c r="EM78" s="6"/>
      <c r="EN78" s="6"/>
      <c r="EO78" s="6"/>
      <c r="EP78" s="53"/>
      <c r="EQ78" s="56"/>
      <c r="ER78" s="6"/>
      <c r="ES78" s="6"/>
      <c r="ET78" s="6"/>
      <c r="EU78" s="6"/>
      <c r="EV78" s="6"/>
      <c r="EW78" s="6"/>
      <c r="EX78" s="53"/>
      <c r="EY78" s="56"/>
      <c r="EZ78" s="6"/>
      <c r="FA78" s="6"/>
      <c r="FB78" s="6"/>
      <c r="FC78" s="6"/>
      <c r="FD78" s="6"/>
      <c r="FE78" s="6"/>
      <c r="FF78" s="6"/>
    </row>
    <row r="79" spans="1:162" x14ac:dyDescent="0.25">
      <c r="A79" s="6" t="s">
        <v>437</v>
      </c>
      <c r="B79" s="53" t="s">
        <v>1127</v>
      </c>
      <c r="C79" s="56"/>
      <c r="D79" s="6"/>
      <c r="E79" s="6"/>
      <c r="F79" s="6"/>
      <c r="G79" s="6"/>
      <c r="H79" s="6"/>
      <c r="I79" s="6"/>
      <c r="J79" s="53"/>
      <c r="K79" s="56"/>
      <c r="L79" s="6" t="s">
        <v>516</v>
      </c>
      <c r="M79" s="6">
        <v>8</v>
      </c>
      <c r="N79" s="6">
        <v>8</v>
      </c>
      <c r="O79" s="6">
        <v>0</v>
      </c>
      <c r="P79" s="6">
        <v>0</v>
      </c>
      <c r="Q79" s="6">
        <v>25</v>
      </c>
      <c r="R79" s="53">
        <v>25</v>
      </c>
      <c r="S79" s="56"/>
      <c r="T79" s="6"/>
      <c r="U79" s="6"/>
      <c r="V79" s="6"/>
      <c r="W79" s="6"/>
      <c r="X79" s="6"/>
      <c r="Y79" s="6"/>
      <c r="Z79" s="53"/>
      <c r="AA79" s="56"/>
      <c r="AB79" s="6"/>
      <c r="AC79" s="6">
        <v>3</v>
      </c>
      <c r="AD79" s="6">
        <v>2</v>
      </c>
      <c r="AE79" s="6">
        <v>0</v>
      </c>
      <c r="AF79" s="6">
        <v>0</v>
      </c>
      <c r="AG79" s="6">
        <v>0</v>
      </c>
      <c r="AH79" s="53">
        <v>0</v>
      </c>
      <c r="AI79" s="56" t="s">
        <v>515</v>
      </c>
      <c r="AJ79" s="6"/>
      <c r="AK79" s="6">
        <v>0</v>
      </c>
      <c r="AL79" s="6">
        <v>0</v>
      </c>
      <c r="AM79" s="6">
        <v>0</v>
      </c>
      <c r="AN79" s="6">
        <v>0</v>
      </c>
      <c r="AO79" s="6">
        <v>0</v>
      </c>
      <c r="AP79" s="53">
        <v>0</v>
      </c>
      <c r="AQ79" s="56"/>
      <c r="AR79" s="6"/>
      <c r="AS79" s="6">
        <v>21</v>
      </c>
      <c r="AT79" s="6">
        <v>21</v>
      </c>
      <c r="AU79" s="6">
        <v>0</v>
      </c>
      <c r="AV79" s="6">
        <v>0</v>
      </c>
      <c r="AW79" s="6">
        <v>0</v>
      </c>
      <c r="AX79" s="53">
        <v>0</v>
      </c>
      <c r="AY79" s="56"/>
      <c r="AZ79" s="6"/>
      <c r="BA79" s="6">
        <v>1</v>
      </c>
      <c r="BB79" s="6">
        <v>1</v>
      </c>
      <c r="BC79" s="6">
        <v>1</v>
      </c>
      <c r="BD79" s="6">
        <v>1</v>
      </c>
      <c r="BE79" s="6">
        <v>25</v>
      </c>
      <c r="BF79" s="53">
        <v>25</v>
      </c>
      <c r="BG79" s="56"/>
      <c r="BH79" s="6"/>
      <c r="BI79" s="6"/>
      <c r="BJ79" s="6"/>
      <c r="BK79" s="6"/>
      <c r="BL79" s="6"/>
      <c r="BM79" s="6"/>
      <c r="BN79" s="53"/>
      <c r="BO79" s="56" t="s">
        <v>515</v>
      </c>
      <c r="BP79" s="6" t="s">
        <v>516</v>
      </c>
      <c r="BQ79" s="6">
        <v>4</v>
      </c>
      <c r="BR79" s="6">
        <v>2</v>
      </c>
      <c r="BS79" s="6">
        <v>0</v>
      </c>
      <c r="BT79" s="6">
        <v>0</v>
      </c>
      <c r="BU79" s="6">
        <v>25</v>
      </c>
      <c r="BV79" s="53">
        <v>25</v>
      </c>
      <c r="BW79" s="56"/>
      <c r="BX79" s="6" t="s">
        <v>516</v>
      </c>
      <c r="BY79" s="6">
        <v>2</v>
      </c>
      <c r="BZ79" s="6">
        <v>2</v>
      </c>
      <c r="CA79" s="6">
        <v>0</v>
      </c>
      <c r="CB79" s="6">
        <v>0</v>
      </c>
      <c r="CC79" s="6">
        <v>25</v>
      </c>
      <c r="CD79" s="53">
        <v>25</v>
      </c>
      <c r="CE79" s="56" t="s">
        <v>515</v>
      </c>
      <c r="CF79" s="6"/>
      <c r="CG79" s="6">
        <v>1</v>
      </c>
      <c r="CH79" s="6">
        <v>0</v>
      </c>
      <c r="CI79" s="6">
        <v>0</v>
      </c>
      <c r="CJ79" s="6">
        <v>0</v>
      </c>
      <c r="CK79" s="6">
        <v>0</v>
      </c>
      <c r="CL79" s="53">
        <v>0</v>
      </c>
      <c r="CM79" s="56" t="s">
        <v>515</v>
      </c>
      <c r="CN79" s="6"/>
      <c r="CO79" s="6">
        <v>2</v>
      </c>
      <c r="CP79" s="6">
        <v>12</v>
      </c>
      <c r="CQ79" s="6">
        <v>0</v>
      </c>
      <c r="CR79" s="6">
        <v>0</v>
      </c>
      <c r="CS79" s="6">
        <v>0</v>
      </c>
      <c r="CT79" s="53">
        <v>0</v>
      </c>
      <c r="CU79" s="56"/>
      <c r="CV79" s="6" t="s">
        <v>516</v>
      </c>
      <c r="CW79" s="6">
        <v>1</v>
      </c>
      <c r="CX79" s="6">
        <v>1</v>
      </c>
      <c r="CY79" s="6">
        <v>0</v>
      </c>
      <c r="CZ79" s="6">
        <v>0</v>
      </c>
      <c r="DA79" s="6">
        <v>75</v>
      </c>
      <c r="DB79" s="53">
        <v>75</v>
      </c>
      <c r="DC79" s="56" t="s">
        <v>515</v>
      </c>
      <c r="DD79" s="6"/>
      <c r="DE79" s="6">
        <v>1</v>
      </c>
      <c r="DF79" s="6">
        <v>1</v>
      </c>
      <c r="DG79" s="6">
        <v>0</v>
      </c>
      <c r="DH79" s="6">
        <v>0</v>
      </c>
      <c r="DI79" s="6">
        <v>0</v>
      </c>
      <c r="DJ79" s="53">
        <v>0</v>
      </c>
      <c r="DK79" s="56"/>
      <c r="DL79" s="6"/>
      <c r="DM79" s="6"/>
      <c r="DN79" s="6"/>
      <c r="DO79" s="6"/>
      <c r="DP79" s="6"/>
      <c r="DQ79" s="6"/>
      <c r="DR79" s="53"/>
      <c r="DS79" s="56"/>
      <c r="DT79" s="6"/>
      <c r="DU79" s="6"/>
      <c r="DV79" s="6"/>
      <c r="DW79" s="6"/>
      <c r="DX79" s="6"/>
      <c r="DY79" s="6"/>
      <c r="DZ79" s="53"/>
      <c r="EA79" s="56"/>
      <c r="EB79" s="6"/>
      <c r="EC79" s="6"/>
      <c r="ED79" s="6"/>
      <c r="EE79" s="6"/>
      <c r="EF79" s="6"/>
      <c r="EG79" s="6"/>
      <c r="EH79" s="53"/>
      <c r="EI79" s="56"/>
      <c r="EJ79" s="6"/>
      <c r="EK79" s="6"/>
      <c r="EL79" s="6"/>
      <c r="EM79" s="6"/>
      <c r="EN79" s="6"/>
      <c r="EO79" s="6"/>
      <c r="EP79" s="53"/>
      <c r="EQ79" s="56"/>
      <c r="ER79" s="6"/>
      <c r="ES79" s="6"/>
      <c r="ET79" s="6"/>
      <c r="EU79" s="6"/>
      <c r="EV79" s="6"/>
      <c r="EW79" s="6"/>
      <c r="EX79" s="53"/>
      <c r="EY79" s="56"/>
      <c r="EZ79" s="6"/>
      <c r="FA79" s="6"/>
      <c r="FB79" s="6"/>
      <c r="FC79" s="6"/>
      <c r="FD79" s="6"/>
      <c r="FE79" s="6"/>
      <c r="FF79" s="6"/>
    </row>
    <row r="80" spans="1:162" x14ac:dyDescent="0.25">
      <c r="A80" s="6" t="s">
        <v>183</v>
      </c>
      <c r="B80" s="53" t="s">
        <v>1127</v>
      </c>
      <c r="C80" s="56"/>
      <c r="D80" s="6"/>
      <c r="E80" s="6"/>
      <c r="F80" s="6"/>
      <c r="G80" s="6"/>
      <c r="H80" s="6"/>
      <c r="I80" s="6"/>
      <c r="J80" s="53"/>
      <c r="K80" s="56"/>
      <c r="L80" s="6" t="s">
        <v>516</v>
      </c>
      <c r="M80" s="6">
        <v>24</v>
      </c>
      <c r="N80" s="6">
        <v>1</v>
      </c>
      <c r="O80" s="6">
        <v>50</v>
      </c>
      <c r="P80" s="6">
        <v>50</v>
      </c>
      <c r="Q80" s="6">
        <v>0</v>
      </c>
      <c r="R80" s="53">
        <v>0</v>
      </c>
      <c r="S80" s="56"/>
      <c r="T80" s="6"/>
      <c r="U80" s="6"/>
      <c r="V80" s="6"/>
      <c r="W80" s="6"/>
      <c r="X80" s="6"/>
      <c r="Y80" s="6"/>
      <c r="Z80" s="53"/>
      <c r="AA80" s="56"/>
      <c r="AB80" s="6" t="s">
        <v>516</v>
      </c>
      <c r="AC80" s="6">
        <v>10</v>
      </c>
      <c r="AD80" s="6">
        <v>16</v>
      </c>
      <c r="AE80" s="6">
        <v>75</v>
      </c>
      <c r="AF80" s="6">
        <v>75</v>
      </c>
      <c r="AG80" s="6">
        <v>0</v>
      </c>
      <c r="AH80" s="53">
        <v>0</v>
      </c>
      <c r="AI80" s="56"/>
      <c r="AJ80" s="6"/>
      <c r="AK80" s="6"/>
      <c r="AL80" s="6"/>
      <c r="AM80" s="6"/>
      <c r="AN80" s="6"/>
      <c r="AO80" s="6"/>
      <c r="AP80" s="53"/>
      <c r="AQ80" s="56"/>
      <c r="AR80" s="6"/>
      <c r="AS80" s="6"/>
      <c r="AT80" s="6"/>
      <c r="AU80" s="6"/>
      <c r="AV80" s="6"/>
      <c r="AW80" s="6"/>
      <c r="AX80" s="53"/>
      <c r="AY80" s="56" t="s">
        <v>515</v>
      </c>
      <c r="AZ80" s="6" t="s">
        <v>516</v>
      </c>
      <c r="BA80" s="6">
        <v>8</v>
      </c>
      <c r="BB80" s="6">
        <v>3</v>
      </c>
      <c r="BC80" s="6">
        <v>50</v>
      </c>
      <c r="BD80" s="6">
        <v>50</v>
      </c>
      <c r="BE80" s="6">
        <v>0</v>
      </c>
      <c r="BF80" s="53">
        <v>0</v>
      </c>
      <c r="BG80" s="56"/>
      <c r="BH80" s="6"/>
      <c r="BI80" s="6"/>
      <c r="BJ80" s="6"/>
      <c r="BK80" s="6"/>
      <c r="BL80" s="6"/>
      <c r="BM80" s="6"/>
      <c r="BN80" s="53"/>
      <c r="BO80" s="56"/>
      <c r="BP80" s="6"/>
      <c r="BQ80" s="6">
        <v>1</v>
      </c>
      <c r="BR80" s="6">
        <v>0</v>
      </c>
      <c r="BS80" s="6">
        <v>0</v>
      </c>
      <c r="BT80" s="6">
        <v>0</v>
      </c>
      <c r="BU80" s="6">
        <v>0</v>
      </c>
      <c r="BV80" s="53">
        <v>0</v>
      </c>
      <c r="BW80" s="56"/>
      <c r="BX80" s="6" t="s">
        <v>516</v>
      </c>
      <c r="BY80" s="6">
        <v>21</v>
      </c>
      <c r="BZ80" s="6">
        <v>0</v>
      </c>
      <c r="CA80" s="6">
        <v>50</v>
      </c>
      <c r="CB80" s="6">
        <v>50</v>
      </c>
      <c r="CC80" s="6">
        <v>0</v>
      </c>
      <c r="CD80" s="53">
        <v>0</v>
      </c>
      <c r="CE80" s="56"/>
      <c r="CF80" s="6"/>
      <c r="CG80" s="6">
        <v>4</v>
      </c>
      <c r="CH80" s="6">
        <v>0</v>
      </c>
      <c r="CI80" s="6">
        <v>0</v>
      </c>
      <c r="CJ80" s="6">
        <v>0</v>
      </c>
      <c r="CK80" s="6">
        <v>0</v>
      </c>
      <c r="CL80" s="53">
        <v>0</v>
      </c>
      <c r="CM80" s="56"/>
      <c r="CN80" s="6"/>
      <c r="CO80" s="6">
        <v>1</v>
      </c>
      <c r="CP80" s="6">
        <v>0</v>
      </c>
      <c r="CQ80" s="6">
        <v>0</v>
      </c>
      <c r="CR80" s="6">
        <v>0</v>
      </c>
      <c r="CS80" s="6">
        <v>0</v>
      </c>
      <c r="CT80" s="53">
        <v>0</v>
      </c>
      <c r="CU80" s="56"/>
      <c r="CV80" s="6" t="s">
        <v>516</v>
      </c>
      <c r="CW80" s="6">
        <v>6</v>
      </c>
      <c r="CX80" s="6">
        <v>18</v>
      </c>
      <c r="CY80" s="6">
        <v>100</v>
      </c>
      <c r="CZ80" s="6">
        <v>100</v>
      </c>
      <c r="DA80" s="6">
        <v>0</v>
      </c>
      <c r="DB80" s="53">
        <v>0</v>
      </c>
      <c r="DC80" s="56"/>
      <c r="DD80" s="6"/>
      <c r="DE80" s="6">
        <v>1</v>
      </c>
      <c r="DF80" s="6">
        <v>0</v>
      </c>
      <c r="DG80" s="6">
        <v>0</v>
      </c>
      <c r="DH80" s="6">
        <v>0</v>
      </c>
      <c r="DI80" s="6">
        <v>0</v>
      </c>
      <c r="DJ80" s="53">
        <v>0</v>
      </c>
      <c r="DK80" s="56"/>
      <c r="DL80" s="6"/>
      <c r="DM80" s="6"/>
      <c r="DN80" s="6"/>
      <c r="DO80" s="6"/>
      <c r="DP80" s="6"/>
      <c r="DQ80" s="6"/>
      <c r="DR80" s="53"/>
      <c r="DS80" s="56"/>
      <c r="DT80" s="6"/>
      <c r="DU80" s="6">
        <v>3</v>
      </c>
      <c r="DV80" s="6">
        <v>1</v>
      </c>
      <c r="DW80" s="6">
        <v>75</v>
      </c>
      <c r="DX80" s="6">
        <v>75</v>
      </c>
      <c r="DY80" s="6">
        <v>0</v>
      </c>
      <c r="DZ80" s="53">
        <v>0</v>
      </c>
      <c r="EA80" s="56"/>
      <c r="EB80" s="6"/>
      <c r="EC80" s="6"/>
      <c r="ED80" s="6"/>
      <c r="EE80" s="6"/>
      <c r="EF80" s="6"/>
      <c r="EG80" s="6"/>
      <c r="EH80" s="53"/>
      <c r="EI80" s="56"/>
      <c r="EJ80" s="6"/>
      <c r="EK80" s="6"/>
      <c r="EL80" s="6"/>
      <c r="EM80" s="6"/>
      <c r="EN80" s="6"/>
      <c r="EO80" s="6"/>
      <c r="EP80" s="53"/>
      <c r="EQ80" s="56"/>
      <c r="ER80" s="6" t="s">
        <v>516</v>
      </c>
      <c r="ES80" s="6">
        <v>1</v>
      </c>
      <c r="ET80" s="6">
        <v>0</v>
      </c>
      <c r="EU80" s="6">
        <v>50</v>
      </c>
      <c r="EV80" s="6">
        <v>50</v>
      </c>
      <c r="EW80" s="6">
        <v>0</v>
      </c>
      <c r="EX80" s="53">
        <v>0</v>
      </c>
      <c r="EY80" s="56"/>
      <c r="EZ80" s="6"/>
      <c r="FA80" s="6">
        <v>1</v>
      </c>
      <c r="FB80" s="6">
        <v>0</v>
      </c>
      <c r="FC80" s="6">
        <v>0</v>
      </c>
      <c r="FD80" s="6">
        <v>0</v>
      </c>
      <c r="FE80" s="6">
        <v>0</v>
      </c>
      <c r="FF80" s="6"/>
    </row>
    <row r="81" spans="1:162" x14ac:dyDescent="0.25">
      <c r="A81" s="6" t="s">
        <v>171</v>
      </c>
      <c r="B81" s="53" t="s">
        <v>1127</v>
      </c>
      <c r="C81" s="56"/>
      <c r="D81" s="6"/>
      <c r="E81" s="6"/>
      <c r="F81" s="6"/>
      <c r="G81" s="6"/>
      <c r="H81" s="6"/>
      <c r="I81" s="6"/>
      <c r="J81" s="53"/>
      <c r="K81" s="56"/>
      <c r="L81" s="6"/>
      <c r="M81" s="6"/>
      <c r="N81" s="6"/>
      <c r="O81" s="6"/>
      <c r="P81" s="6"/>
      <c r="Q81" s="6"/>
      <c r="R81" s="53"/>
      <c r="S81" s="56"/>
      <c r="T81" s="6"/>
      <c r="U81" s="6"/>
      <c r="V81" s="6"/>
      <c r="W81" s="6"/>
      <c r="X81" s="6"/>
      <c r="Y81" s="6"/>
      <c r="Z81" s="53"/>
      <c r="AA81" s="56"/>
      <c r="AB81" s="6"/>
      <c r="AC81" s="6"/>
      <c r="AD81" s="6"/>
      <c r="AE81" s="6"/>
      <c r="AF81" s="6"/>
      <c r="AG81" s="6"/>
      <c r="AH81" s="53"/>
      <c r="AI81" s="56"/>
      <c r="AJ81" s="6"/>
      <c r="AK81" s="6"/>
      <c r="AL81" s="6"/>
      <c r="AM81" s="6"/>
      <c r="AN81" s="6"/>
      <c r="AO81" s="6"/>
      <c r="AP81" s="53"/>
      <c r="AQ81" s="56"/>
      <c r="AR81" s="6"/>
      <c r="AS81" s="6"/>
      <c r="AT81" s="6"/>
      <c r="AU81" s="6"/>
      <c r="AV81" s="6"/>
      <c r="AW81" s="6"/>
      <c r="AX81" s="53"/>
      <c r="AY81" s="56"/>
      <c r="AZ81" s="6"/>
      <c r="BA81" s="6"/>
      <c r="BB81" s="6"/>
      <c r="BC81" s="6"/>
      <c r="BD81" s="6"/>
      <c r="BE81" s="6"/>
      <c r="BF81" s="53"/>
      <c r="BG81" s="56"/>
      <c r="BH81" s="6"/>
      <c r="BI81" s="6"/>
      <c r="BJ81" s="6"/>
      <c r="BK81" s="6"/>
      <c r="BL81" s="6"/>
      <c r="BM81" s="6"/>
      <c r="BN81" s="53"/>
      <c r="BO81" s="56"/>
      <c r="BP81" s="6"/>
      <c r="BQ81" s="6"/>
      <c r="BR81" s="6"/>
      <c r="BS81" s="6"/>
      <c r="BT81" s="6"/>
      <c r="BU81" s="6"/>
      <c r="BV81" s="53"/>
      <c r="BW81" s="56"/>
      <c r="BX81" s="6"/>
      <c r="BY81" s="6"/>
      <c r="BZ81" s="6"/>
      <c r="CA81" s="6"/>
      <c r="CB81" s="6"/>
      <c r="CC81" s="6"/>
      <c r="CD81" s="53"/>
      <c r="CE81" s="56"/>
      <c r="CF81" s="6"/>
      <c r="CG81" s="6"/>
      <c r="CH81" s="6"/>
      <c r="CI81" s="6"/>
      <c r="CJ81" s="6"/>
      <c r="CK81" s="6"/>
      <c r="CL81" s="53"/>
      <c r="CM81" s="56"/>
      <c r="CN81" s="6"/>
      <c r="CO81" s="6"/>
      <c r="CP81" s="6"/>
      <c r="CQ81" s="6"/>
      <c r="CR81" s="6"/>
      <c r="CS81" s="6"/>
      <c r="CT81" s="53"/>
      <c r="CU81" s="56"/>
      <c r="CV81" s="6"/>
      <c r="CW81" s="6"/>
      <c r="CX81" s="6"/>
      <c r="CY81" s="6"/>
      <c r="CZ81" s="6"/>
      <c r="DA81" s="6"/>
      <c r="DB81" s="53"/>
      <c r="DC81" s="56"/>
      <c r="DD81" s="6"/>
      <c r="DE81" s="6"/>
      <c r="DF81" s="6"/>
      <c r="DG81" s="6"/>
      <c r="DH81" s="6"/>
      <c r="DI81" s="6"/>
      <c r="DJ81" s="53"/>
      <c r="DK81" s="56"/>
      <c r="DL81" s="6"/>
      <c r="DM81" s="6"/>
      <c r="DN81" s="6"/>
      <c r="DO81" s="6"/>
      <c r="DP81" s="6"/>
      <c r="DQ81" s="6"/>
      <c r="DR81" s="53"/>
      <c r="DS81" s="56"/>
      <c r="DT81" s="6"/>
      <c r="DU81" s="6"/>
      <c r="DV81" s="6"/>
      <c r="DW81" s="6"/>
      <c r="DX81" s="6"/>
      <c r="DY81" s="6"/>
      <c r="DZ81" s="53"/>
      <c r="EA81" s="56"/>
      <c r="EB81" s="6"/>
      <c r="EC81" s="6"/>
      <c r="ED81" s="6"/>
      <c r="EE81" s="6"/>
      <c r="EF81" s="6"/>
      <c r="EG81" s="6"/>
      <c r="EH81" s="53"/>
      <c r="EI81" s="56"/>
      <c r="EJ81" s="6"/>
      <c r="EK81" s="6"/>
      <c r="EL81" s="6"/>
      <c r="EM81" s="6"/>
      <c r="EN81" s="6"/>
      <c r="EO81" s="6"/>
      <c r="EP81" s="53"/>
      <c r="EQ81" s="56"/>
      <c r="ER81" s="6"/>
      <c r="ES81" s="6"/>
      <c r="ET81" s="6"/>
      <c r="EU81" s="6"/>
      <c r="EV81" s="6"/>
      <c r="EW81" s="6"/>
      <c r="EX81" s="53"/>
      <c r="EY81" s="56"/>
      <c r="EZ81" s="6"/>
      <c r="FA81" s="6"/>
      <c r="FB81" s="6"/>
      <c r="FC81" s="6"/>
      <c r="FD81" s="6"/>
      <c r="FE81" s="6"/>
      <c r="FF81" s="6"/>
    </row>
    <row r="82" spans="1:162" x14ac:dyDescent="0.25">
      <c r="A82" s="6" t="s">
        <v>402</v>
      </c>
      <c r="B82" s="53" t="s">
        <v>1127</v>
      </c>
      <c r="C82" s="56"/>
      <c r="D82" s="6"/>
      <c r="E82" s="6"/>
      <c r="F82" s="6"/>
      <c r="G82" s="6"/>
      <c r="H82" s="6"/>
      <c r="I82" s="6"/>
      <c r="J82" s="53"/>
      <c r="K82" s="56"/>
      <c r="L82" s="6"/>
      <c r="M82" s="6"/>
      <c r="N82" s="6"/>
      <c r="O82" s="6"/>
      <c r="P82" s="6"/>
      <c r="Q82" s="6"/>
      <c r="R82" s="53"/>
      <c r="S82" s="56"/>
      <c r="T82" s="6"/>
      <c r="U82" s="6"/>
      <c r="V82" s="6"/>
      <c r="W82" s="6"/>
      <c r="X82" s="6"/>
      <c r="Y82" s="6"/>
      <c r="Z82" s="53"/>
      <c r="AA82" s="56"/>
      <c r="AB82" s="6" t="s">
        <v>516</v>
      </c>
      <c r="AC82" s="6">
        <v>3</v>
      </c>
      <c r="AD82" s="6">
        <v>3</v>
      </c>
      <c r="AE82" s="6">
        <v>100</v>
      </c>
      <c r="AF82" s="6">
        <v>100</v>
      </c>
      <c r="AG82" s="6">
        <v>100</v>
      </c>
      <c r="AH82" s="53">
        <v>100</v>
      </c>
      <c r="AI82" s="56"/>
      <c r="AJ82" s="6"/>
      <c r="AK82" s="6"/>
      <c r="AL82" s="6"/>
      <c r="AM82" s="6"/>
      <c r="AN82" s="6"/>
      <c r="AO82" s="6"/>
      <c r="AP82" s="53"/>
      <c r="AQ82" s="56"/>
      <c r="AR82" s="6"/>
      <c r="AS82" s="6"/>
      <c r="AT82" s="6"/>
      <c r="AU82" s="6"/>
      <c r="AV82" s="6"/>
      <c r="AW82" s="6"/>
      <c r="AX82" s="53"/>
      <c r="AY82" s="56"/>
      <c r="AZ82" s="6"/>
      <c r="BA82" s="6"/>
      <c r="BB82" s="6"/>
      <c r="BC82" s="6"/>
      <c r="BD82" s="6"/>
      <c r="BE82" s="6"/>
      <c r="BF82" s="53"/>
      <c r="BG82" s="56"/>
      <c r="BH82" s="6"/>
      <c r="BI82" s="6"/>
      <c r="BJ82" s="6"/>
      <c r="BK82" s="6"/>
      <c r="BL82" s="6"/>
      <c r="BM82" s="6"/>
      <c r="BN82" s="53"/>
      <c r="BO82" s="56"/>
      <c r="BP82" s="6"/>
      <c r="BQ82" s="6"/>
      <c r="BR82" s="6"/>
      <c r="BS82" s="6"/>
      <c r="BT82" s="6"/>
      <c r="BU82" s="6"/>
      <c r="BV82" s="53"/>
      <c r="BW82" s="56"/>
      <c r="BX82" s="6"/>
      <c r="BY82" s="6"/>
      <c r="BZ82" s="6"/>
      <c r="CA82" s="6"/>
      <c r="CB82" s="6"/>
      <c r="CC82" s="6"/>
      <c r="CD82" s="53"/>
      <c r="CE82" s="56"/>
      <c r="CF82" s="6"/>
      <c r="CG82" s="6"/>
      <c r="CH82" s="6"/>
      <c r="CI82" s="6"/>
      <c r="CJ82" s="6"/>
      <c r="CK82" s="6"/>
      <c r="CL82" s="53"/>
      <c r="CM82" s="56"/>
      <c r="CN82" s="6" t="s">
        <v>516</v>
      </c>
      <c r="CO82" s="6">
        <v>1</v>
      </c>
      <c r="CP82" s="6">
        <v>1</v>
      </c>
      <c r="CQ82" s="6">
        <v>0</v>
      </c>
      <c r="CR82" s="6">
        <v>0</v>
      </c>
      <c r="CS82" s="6">
        <v>0</v>
      </c>
      <c r="CT82" s="53">
        <v>0</v>
      </c>
      <c r="CU82" s="56"/>
      <c r="CV82" s="6" t="s">
        <v>516</v>
      </c>
      <c r="CW82" s="6">
        <v>6</v>
      </c>
      <c r="CX82" s="6">
        <v>6</v>
      </c>
      <c r="CY82" s="6">
        <v>0</v>
      </c>
      <c r="CZ82" s="6">
        <v>0</v>
      </c>
      <c r="DA82" s="6">
        <v>0</v>
      </c>
      <c r="DB82" s="53">
        <v>0</v>
      </c>
      <c r="DC82" s="56"/>
      <c r="DD82" s="6"/>
      <c r="DE82" s="6"/>
      <c r="DF82" s="6"/>
      <c r="DG82" s="6"/>
      <c r="DH82" s="6"/>
      <c r="DI82" s="6"/>
      <c r="DJ82" s="53"/>
      <c r="DK82" s="56"/>
      <c r="DL82" s="6"/>
      <c r="DM82" s="6"/>
      <c r="DN82" s="6"/>
      <c r="DO82" s="6"/>
      <c r="DP82" s="6"/>
      <c r="DQ82" s="6"/>
      <c r="DR82" s="53"/>
      <c r="DS82" s="56"/>
      <c r="DT82" s="6"/>
      <c r="DU82" s="6"/>
      <c r="DV82" s="6"/>
      <c r="DW82" s="6"/>
      <c r="DX82" s="6"/>
      <c r="DY82" s="6"/>
      <c r="DZ82" s="53"/>
      <c r="EA82" s="56"/>
      <c r="EB82" s="6"/>
      <c r="EC82" s="6"/>
      <c r="ED82" s="6"/>
      <c r="EE82" s="6"/>
      <c r="EF82" s="6"/>
      <c r="EG82" s="6"/>
      <c r="EH82" s="53"/>
      <c r="EI82" s="56"/>
      <c r="EJ82" s="6"/>
      <c r="EK82" s="6"/>
      <c r="EL82" s="6"/>
      <c r="EM82" s="6"/>
      <c r="EN82" s="6"/>
      <c r="EO82" s="6"/>
      <c r="EP82" s="53"/>
      <c r="EQ82" s="56"/>
      <c r="ER82" s="6"/>
      <c r="ES82" s="6"/>
      <c r="ET82" s="6"/>
      <c r="EU82" s="6"/>
      <c r="EV82" s="6"/>
      <c r="EW82" s="6"/>
      <c r="EX82" s="53"/>
      <c r="EY82" s="56"/>
      <c r="EZ82" s="6"/>
      <c r="FA82" s="6"/>
      <c r="FB82" s="6"/>
      <c r="FC82" s="6"/>
      <c r="FD82" s="6"/>
      <c r="FE82" s="6"/>
      <c r="FF82" s="6"/>
    </row>
    <row r="83" spans="1:162" x14ac:dyDescent="0.25">
      <c r="A83" s="6" t="s">
        <v>120</v>
      </c>
      <c r="B83" s="53" t="s">
        <v>1127</v>
      </c>
      <c r="C83" s="56"/>
      <c r="D83" s="6"/>
      <c r="E83" s="6"/>
      <c r="F83" s="6"/>
      <c r="G83" s="6"/>
      <c r="H83" s="6"/>
      <c r="I83" s="6"/>
      <c r="J83" s="53"/>
      <c r="K83" s="56"/>
      <c r="L83" s="6"/>
      <c r="M83" s="6"/>
      <c r="N83" s="6"/>
      <c r="O83" s="6"/>
      <c r="P83" s="6"/>
      <c r="Q83" s="6"/>
      <c r="R83" s="53"/>
      <c r="S83" s="56"/>
      <c r="T83" s="6"/>
      <c r="U83" s="6"/>
      <c r="V83" s="6"/>
      <c r="W83" s="6"/>
      <c r="X83" s="6"/>
      <c r="Y83" s="6"/>
      <c r="Z83" s="53"/>
      <c r="AA83" s="56"/>
      <c r="AB83" s="6"/>
      <c r="AC83" s="6"/>
      <c r="AD83" s="6"/>
      <c r="AE83" s="6"/>
      <c r="AF83" s="6"/>
      <c r="AG83" s="6"/>
      <c r="AH83" s="53"/>
      <c r="AI83" s="56"/>
      <c r="AJ83" s="6"/>
      <c r="AK83" s="6"/>
      <c r="AL83" s="6"/>
      <c r="AM83" s="6"/>
      <c r="AN83" s="6"/>
      <c r="AO83" s="6"/>
      <c r="AP83" s="53"/>
      <c r="AQ83" s="56"/>
      <c r="AR83" s="6"/>
      <c r="AS83" s="6"/>
      <c r="AT83" s="6"/>
      <c r="AU83" s="6"/>
      <c r="AV83" s="6"/>
      <c r="AW83" s="6"/>
      <c r="AX83" s="53"/>
      <c r="AY83" s="56"/>
      <c r="AZ83" s="6"/>
      <c r="BA83" s="6"/>
      <c r="BB83" s="6"/>
      <c r="BC83" s="6"/>
      <c r="BD83" s="6"/>
      <c r="BE83" s="6"/>
      <c r="BF83" s="53"/>
      <c r="BG83" s="56"/>
      <c r="BH83" s="6"/>
      <c r="BI83" s="6"/>
      <c r="BJ83" s="6"/>
      <c r="BK83" s="6"/>
      <c r="BL83" s="6"/>
      <c r="BM83" s="6"/>
      <c r="BN83" s="53"/>
      <c r="BO83" s="56"/>
      <c r="BP83" s="6"/>
      <c r="BQ83" s="6"/>
      <c r="BR83" s="6"/>
      <c r="BS83" s="6"/>
      <c r="BT83" s="6"/>
      <c r="BU83" s="6"/>
      <c r="BV83" s="53"/>
      <c r="BW83" s="56"/>
      <c r="BX83" s="6"/>
      <c r="BY83" s="6"/>
      <c r="BZ83" s="6"/>
      <c r="CA83" s="6"/>
      <c r="CB83" s="6"/>
      <c r="CC83" s="6"/>
      <c r="CD83" s="53"/>
      <c r="CE83" s="56"/>
      <c r="CF83" s="6"/>
      <c r="CG83" s="6"/>
      <c r="CH83" s="6"/>
      <c r="CI83" s="6"/>
      <c r="CJ83" s="6"/>
      <c r="CK83" s="6"/>
      <c r="CL83" s="53"/>
      <c r="CM83" s="56"/>
      <c r="CN83" s="6"/>
      <c r="CO83" s="6"/>
      <c r="CP83" s="6"/>
      <c r="CQ83" s="6"/>
      <c r="CR83" s="6"/>
      <c r="CS83" s="6"/>
      <c r="CT83" s="53"/>
      <c r="CU83" s="56"/>
      <c r="CV83" s="6"/>
      <c r="CW83" s="6"/>
      <c r="CX83" s="6"/>
      <c r="CY83" s="6"/>
      <c r="CZ83" s="6"/>
      <c r="DA83" s="6"/>
      <c r="DB83" s="53"/>
      <c r="DC83" s="56"/>
      <c r="DD83" s="6"/>
      <c r="DE83" s="6"/>
      <c r="DF83" s="6"/>
      <c r="DG83" s="6"/>
      <c r="DH83" s="6"/>
      <c r="DI83" s="6"/>
      <c r="DJ83" s="53"/>
      <c r="DK83" s="56"/>
      <c r="DL83" s="6"/>
      <c r="DM83" s="6"/>
      <c r="DN83" s="6"/>
      <c r="DO83" s="6"/>
      <c r="DP83" s="6"/>
      <c r="DQ83" s="6"/>
      <c r="DR83" s="53"/>
      <c r="DS83" s="56"/>
      <c r="DT83" s="6"/>
      <c r="DU83" s="6"/>
      <c r="DV83" s="6"/>
      <c r="DW83" s="6"/>
      <c r="DX83" s="6"/>
      <c r="DY83" s="6"/>
      <c r="DZ83" s="53"/>
      <c r="EA83" s="56"/>
      <c r="EB83" s="6"/>
      <c r="EC83" s="6"/>
      <c r="ED83" s="6"/>
      <c r="EE83" s="6"/>
      <c r="EF83" s="6"/>
      <c r="EG83" s="6"/>
      <c r="EH83" s="53"/>
      <c r="EI83" s="56"/>
      <c r="EJ83" s="6"/>
      <c r="EK83" s="6"/>
      <c r="EL83" s="6"/>
      <c r="EM83" s="6"/>
      <c r="EN83" s="6"/>
      <c r="EO83" s="6"/>
      <c r="EP83" s="53"/>
      <c r="EQ83" s="56"/>
      <c r="ER83" s="6"/>
      <c r="ES83" s="6"/>
      <c r="ET83" s="6"/>
      <c r="EU83" s="6"/>
      <c r="EV83" s="6"/>
      <c r="EW83" s="6"/>
      <c r="EX83" s="53"/>
      <c r="EY83" s="56"/>
      <c r="EZ83" s="6"/>
      <c r="FA83" s="6"/>
      <c r="FB83" s="6"/>
      <c r="FC83" s="6"/>
      <c r="FD83" s="6"/>
      <c r="FE83" s="6"/>
      <c r="FF83" s="6"/>
    </row>
    <row r="84" spans="1:162" x14ac:dyDescent="0.25">
      <c r="A84" s="6" t="s">
        <v>424</v>
      </c>
      <c r="B84" s="53" t="s">
        <v>1127</v>
      </c>
      <c r="C84" s="56"/>
      <c r="D84" s="6"/>
      <c r="E84" s="6"/>
      <c r="F84" s="6"/>
      <c r="G84" s="6"/>
      <c r="H84" s="6"/>
      <c r="I84" s="6"/>
      <c r="J84" s="53"/>
      <c r="K84" s="56"/>
      <c r="L84" s="6"/>
      <c r="M84" s="6"/>
      <c r="N84" s="6"/>
      <c r="O84" s="6"/>
      <c r="P84" s="6"/>
      <c r="Q84" s="6"/>
      <c r="R84" s="53"/>
      <c r="S84" s="56"/>
      <c r="T84" s="6"/>
      <c r="U84" s="6"/>
      <c r="V84" s="6"/>
      <c r="W84" s="6"/>
      <c r="X84" s="6"/>
      <c r="Y84" s="6"/>
      <c r="Z84" s="53"/>
      <c r="AA84" s="56"/>
      <c r="AB84" s="6" t="s">
        <v>516</v>
      </c>
      <c r="AC84" s="6">
        <v>11</v>
      </c>
      <c r="AD84" s="6">
        <v>11</v>
      </c>
      <c r="AE84" s="6">
        <v>0</v>
      </c>
      <c r="AF84" s="6">
        <v>0</v>
      </c>
      <c r="AG84" s="6">
        <v>0</v>
      </c>
      <c r="AH84" s="53">
        <v>0</v>
      </c>
      <c r="AI84" s="56"/>
      <c r="AJ84" s="6"/>
      <c r="AK84" s="6"/>
      <c r="AL84" s="6"/>
      <c r="AM84" s="6"/>
      <c r="AN84" s="6"/>
      <c r="AO84" s="6"/>
      <c r="AP84" s="53"/>
      <c r="AQ84" s="56"/>
      <c r="AR84" s="6"/>
      <c r="AS84" s="6"/>
      <c r="AT84" s="6"/>
      <c r="AU84" s="6"/>
      <c r="AV84" s="6"/>
      <c r="AW84" s="6"/>
      <c r="AX84" s="53"/>
      <c r="AY84" s="56"/>
      <c r="AZ84" s="6"/>
      <c r="BA84" s="6"/>
      <c r="BB84" s="6"/>
      <c r="BC84" s="6"/>
      <c r="BD84" s="6"/>
      <c r="BE84" s="6"/>
      <c r="BF84" s="53"/>
      <c r="BG84" s="56"/>
      <c r="BH84" s="6"/>
      <c r="BI84" s="6"/>
      <c r="BJ84" s="6"/>
      <c r="BK84" s="6"/>
      <c r="BL84" s="6"/>
      <c r="BM84" s="6"/>
      <c r="BN84" s="53"/>
      <c r="BO84" s="56"/>
      <c r="BP84" s="6" t="s">
        <v>516</v>
      </c>
      <c r="BQ84" s="6">
        <v>1</v>
      </c>
      <c r="BR84" s="6">
        <v>1</v>
      </c>
      <c r="BS84" s="6">
        <v>0</v>
      </c>
      <c r="BT84" s="6">
        <v>0</v>
      </c>
      <c r="BU84" s="6">
        <v>0</v>
      </c>
      <c r="BV84" s="53">
        <v>0</v>
      </c>
      <c r="BW84" s="56"/>
      <c r="BX84" s="6"/>
      <c r="BY84" s="6"/>
      <c r="BZ84" s="6"/>
      <c r="CA84" s="6"/>
      <c r="CB84" s="6"/>
      <c r="CC84" s="6"/>
      <c r="CD84" s="53"/>
      <c r="CE84" s="56"/>
      <c r="CF84" s="6"/>
      <c r="CG84" s="6"/>
      <c r="CH84" s="6"/>
      <c r="CI84" s="6"/>
      <c r="CJ84" s="6"/>
      <c r="CK84" s="6"/>
      <c r="CL84" s="53"/>
      <c r="CM84" s="56"/>
      <c r="CN84" s="6"/>
      <c r="CO84" s="6"/>
      <c r="CP84" s="6"/>
      <c r="CQ84" s="6"/>
      <c r="CR84" s="6"/>
      <c r="CS84" s="6"/>
      <c r="CT84" s="53"/>
      <c r="CU84" s="56"/>
      <c r="CV84" s="6" t="s">
        <v>516</v>
      </c>
      <c r="CW84" s="6">
        <v>17</v>
      </c>
      <c r="CX84" s="6">
        <v>32</v>
      </c>
      <c r="CY84" s="6">
        <v>0</v>
      </c>
      <c r="CZ84" s="6">
        <v>0</v>
      </c>
      <c r="DA84" s="6">
        <v>0</v>
      </c>
      <c r="DB84" s="53">
        <v>0</v>
      </c>
      <c r="DC84" s="56"/>
      <c r="DD84" s="6"/>
      <c r="DE84" s="6"/>
      <c r="DF84" s="6"/>
      <c r="DG84" s="6"/>
      <c r="DH84" s="6"/>
      <c r="DI84" s="6"/>
      <c r="DJ84" s="53"/>
      <c r="DK84" s="56"/>
      <c r="DL84" s="6"/>
      <c r="DM84" s="6"/>
      <c r="DN84" s="6"/>
      <c r="DO84" s="6"/>
      <c r="DP84" s="6"/>
      <c r="DQ84" s="6"/>
      <c r="DR84" s="53"/>
      <c r="DS84" s="56"/>
      <c r="DT84" s="6"/>
      <c r="DU84" s="6"/>
      <c r="DV84" s="6"/>
      <c r="DW84" s="6"/>
      <c r="DX84" s="6"/>
      <c r="DY84" s="6"/>
      <c r="DZ84" s="53"/>
      <c r="EA84" s="56"/>
      <c r="EB84" s="6"/>
      <c r="EC84" s="6"/>
      <c r="ED84" s="6"/>
      <c r="EE84" s="6"/>
      <c r="EF84" s="6"/>
      <c r="EG84" s="6"/>
      <c r="EH84" s="53"/>
      <c r="EI84" s="56"/>
      <c r="EJ84" s="6"/>
      <c r="EK84" s="6"/>
      <c r="EL84" s="6"/>
      <c r="EM84" s="6"/>
      <c r="EN84" s="6"/>
      <c r="EO84" s="6"/>
      <c r="EP84" s="53"/>
      <c r="EQ84" s="56"/>
      <c r="ER84" s="6"/>
      <c r="ES84" s="6"/>
      <c r="ET84" s="6"/>
      <c r="EU84" s="6"/>
      <c r="EV84" s="6"/>
      <c r="EW84" s="6"/>
      <c r="EX84" s="53"/>
      <c r="EY84" s="56"/>
      <c r="EZ84" s="6"/>
      <c r="FA84" s="6"/>
      <c r="FB84" s="6"/>
      <c r="FC84" s="6"/>
      <c r="FD84" s="6"/>
      <c r="FE84" s="6"/>
      <c r="FF84" s="6"/>
    </row>
    <row r="85" spans="1:162" x14ac:dyDescent="0.25">
      <c r="A85" s="6" t="s">
        <v>85</v>
      </c>
      <c r="B85" s="53" t="s">
        <v>1127</v>
      </c>
      <c r="C85" s="56"/>
      <c r="D85" s="6"/>
      <c r="E85" s="6"/>
      <c r="F85" s="6"/>
      <c r="G85" s="6"/>
      <c r="H85" s="6"/>
      <c r="I85" s="6"/>
      <c r="J85" s="53"/>
      <c r="K85" s="56"/>
      <c r="L85" s="6"/>
      <c r="M85" s="6"/>
      <c r="N85" s="6"/>
      <c r="O85" s="6"/>
      <c r="P85" s="6"/>
      <c r="Q85" s="6"/>
      <c r="R85" s="53"/>
      <c r="S85" s="56"/>
      <c r="T85" s="6"/>
      <c r="U85" s="6"/>
      <c r="V85" s="6"/>
      <c r="W85" s="6"/>
      <c r="X85" s="6"/>
      <c r="Y85" s="6"/>
      <c r="Z85" s="53"/>
      <c r="AA85" s="56"/>
      <c r="AB85" s="6"/>
      <c r="AC85" s="6"/>
      <c r="AD85" s="6"/>
      <c r="AE85" s="6"/>
      <c r="AF85" s="6"/>
      <c r="AG85" s="6"/>
      <c r="AH85" s="53"/>
      <c r="AI85" s="56"/>
      <c r="AJ85" s="6"/>
      <c r="AK85" s="6"/>
      <c r="AL85" s="6"/>
      <c r="AM85" s="6"/>
      <c r="AN85" s="6"/>
      <c r="AO85" s="6"/>
      <c r="AP85" s="53"/>
      <c r="AQ85" s="56"/>
      <c r="AR85" s="6"/>
      <c r="AS85" s="6"/>
      <c r="AT85" s="6"/>
      <c r="AU85" s="6"/>
      <c r="AV85" s="6"/>
      <c r="AW85" s="6"/>
      <c r="AX85" s="53"/>
      <c r="AY85" s="56"/>
      <c r="AZ85" s="6"/>
      <c r="BA85" s="6"/>
      <c r="BB85" s="6"/>
      <c r="BC85" s="6"/>
      <c r="BD85" s="6"/>
      <c r="BE85" s="6"/>
      <c r="BF85" s="53"/>
      <c r="BG85" s="56"/>
      <c r="BH85" s="6"/>
      <c r="BI85" s="6"/>
      <c r="BJ85" s="6"/>
      <c r="BK85" s="6"/>
      <c r="BL85" s="6"/>
      <c r="BM85" s="6"/>
      <c r="BN85" s="53"/>
      <c r="BO85" s="56"/>
      <c r="BP85" s="6"/>
      <c r="BQ85" s="6"/>
      <c r="BR85" s="6"/>
      <c r="BS85" s="6"/>
      <c r="BT85" s="6"/>
      <c r="BU85" s="6"/>
      <c r="BV85" s="53"/>
      <c r="BW85" s="56"/>
      <c r="BX85" s="6"/>
      <c r="BY85" s="6"/>
      <c r="BZ85" s="6"/>
      <c r="CA85" s="6"/>
      <c r="CB85" s="6"/>
      <c r="CC85" s="6"/>
      <c r="CD85" s="53"/>
      <c r="CE85" s="56"/>
      <c r="CF85" s="6"/>
      <c r="CG85" s="6"/>
      <c r="CH85" s="6"/>
      <c r="CI85" s="6"/>
      <c r="CJ85" s="6"/>
      <c r="CK85" s="6"/>
      <c r="CL85" s="53"/>
      <c r="CM85" s="56"/>
      <c r="CN85" s="6"/>
      <c r="CO85" s="6"/>
      <c r="CP85" s="6"/>
      <c r="CQ85" s="6"/>
      <c r="CR85" s="6"/>
      <c r="CS85" s="6"/>
      <c r="CT85" s="53"/>
      <c r="CU85" s="56"/>
      <c r="CV85" s="6"/>
      <c r="CW85" s="6"/>
      <c r="CX85" s="6"/>
      <c r="CY85" s="6"/>
      <c r="CZ85" s="6"/>
      <c r="DA85" s="6"/>
      <c r="DB85" s="53"/>
      <c r="DC85" s="56"/>
      <c r="DD85" s="6"/>
      <c r="DE85" s="6"/>
      <c r="DF85" s="6"/>
      <c r="DG85" s="6"/>
      <c r="DH85" s="6"/>
      <c r="DI85" s="6"/>
      <c r="DJ85" s="53"/>
      <c r="DK85" s="56"/>
      <c r="DL85" s="6"/>
      <c r="DM85" s="6"/>
      <c r="DN85" s="6"/>
      <c r="DO85" s="6"/>
      <c r="DP85" s="6"/>
      <c r="DQ85" s="6"/>
      <c r="DR85" s="53"/>
      <c r="DS85" s="56"/>
      <c r="DT85" s="6"/>
      <c r="DU85" s="6"/>
      <c r="DV85" s="6"/>
      <c r="DW85" s="6"/>
      <c r="DX85" s="6"/>
      <c r="DY85" s="6"/>
      <c r="DZ85" s="53"/>
      <c r="EA85" s="56"/>
      <c r="EB85" s="6"/>
      <c r="EC85" s="6"/>
      <c r="ED85" s="6"/>
      <c r="EE85" s="6"/>
      <c r="EF85" s="6"/>
      <c r="EG85" s="6"/>
      <c r="EH85" s="53"/>
      <c r="EI85" s="56"/>
      <c r="EJ85" s="6"/>
      <c r="EK85" s="6"/>
      <c r="EL85" s="6"/>
      <c r="EM85" s="6"/>
      <c r="EN85" s="6"/>
      <c r="EO85" s="6"/>
      <c r="EP85" s="53"/>
      <c r="EQ85" s="56"/>
      <c r="ER85" s="6"/>
      <c r="ES85" s="6"/>
      <c r="ET85" s="6"/>
      <c r="EU85" s="6"/>
      <c r="EV85" s="6"/>
      <c r="EW85" s="6"/>
      <c r="EX85" s="53"/>
      <c r="EY85" s="56"/>
      <c r="EZ85" s="6"/>
      <c r="FA85" s="6"/>
      <c r="FB85" s="6"/>
      <c r="FC85" s="6"/>
      <c r="FD85" s="6"/>
      <c r="FE85" s="6"/>
      <c r="FF85" s="6"/>
    </row>
    <row r="86" spans="1:162" x14ac:dyDescent="0.25">
      <c r="A86" s="6" t="s">
        <v>69</v>
      </c>
      <c r="B86" s="53" t="s">
        <v>1127</v>
      </c>
      <c r="C86" s="56"/>
      <c r="D86" s="6"/>
      <c r="E86" s="6"/>
      <c r="F86" s="6"/>
      <c r="G86" s="6"/>
      <c r="H86" s="6"/>
      <c r="I86" s="6"/>
      <c r="J86" s="53"/>
      <c r="K86" s="56" t="s">
        <v>515</v>
      </c>
      <c r="L86" s="6" t="s">
        <v>516</v>
      </c>
      <c r="M86" s="6">
        <v>2</v>
      </c>
      <c r="N86" s="6">
        <v>2</v>
      </c>
      <c r="O86" s="6">
        <v>0</v>
      </c>
      <c r="P86" s="6">
        <v>0</v>
      </c>
      <c r="Q86" s="6"/>
      <c r="R86" s="53">
        <v>40</v>
      </c>
      <c r="S86" s="56" t="s">
        <v>515</v>
      </c>
      <c r="T86" s="6" t="s">
        <v>516</v>
      </c>
      <c r="U86" s="6">
        <v>0</v>
      </c>
      <c r="V86" s="6"/>
      <c r="W86" s="6">
        <v>0</v>
      </c>
      <c r="X86" s="6">
        <v>0</v>
      </c>
      <c r="Y86" s="6"/>
      <c r="Z86" s="53">
        <v>40</v>
      </c>
      <c r="AA86" s="56" t="s">
        <v>515</v>
      </c>
      <c r="AB86" s="6" t="s">
        <v>516</v>
      </c>
      <c r="AC86" s="6">
        <v>2</v>
      </c>
      <c r="AD86" s="6">
        <v>4</v>
      </c>
      <c r="AE86" s="6">
        <v>0</v>
      </c>
      <c r="AF86" s="6">
        <v>0</v>
      </c>
      <c r="AG86" s="6"/>
      <c r="AH86" s="53">
        <v>40</v>
      </c>
      <c r="AI86" s="56"/>
      <c r="AJ86" s="6"/>
      <c r="AK86" s="6"/>
      <c r="AL86" s="6"/>
      <c r="AM86" s="6"/>
      <c r="AN86" s="6"/>
      <c r="AO86" s="6"/>
      <c r="AP86" s="53"/>
      <c r="AQ86" s="56" t="s">
        <v>515</v>
      </c>
      <c r="AR86" s="6"/>
      <c r="AS86" s="6">
        <v>1</v>
      </c>
      <c r="AT86" s="6">
        <v>2</v>
      </c>
      <c r="AU86" s="6">
        <v>0</v>
      </c>
      <c r="AV86" s="6">
        <v>0</v>
      </c>
      <c r="AW86" s="6">
        <v>0</v>
      </c>
      <c r="AX86" s="53">
        <v>0</v>
      </c>
      <c r="AY86" s="56" t="s">
        <v>515</v>
      </c>
      <c r="AZ86" s="6"/>
      <c r="BA86" s="6">
        <v>1</v>
      </c>
      <c r="BB86" s="6">
        <v>1</v>
      </c>
      <c r="BC86" s="6">
        <v>0</v>
      </c>
      <c r="BD86" s="6">
        <v>0</v>
      </c>
      <c r="BE86" s="6"/>
      <c r="BF86" s="53">
        <v>40</v>
      </c>
      <c r="BG86" s="56"/>
      <c r="BH86" s="6"/>
      <c r="BI86" s="6"/>
      <c r="BJ86" s="6"/>
      <c r="BK86" s="6"/>
      <c r="BL86" s="6"/>
      <c r="BM86" s="6"/>
      <c r="BN86" s="53"/>
      <c r="BO86" s="56"/>
      <c r="BP86" s="6"/>
      <c r="BQ86" s="6"/>
      <c r="BR86" s="6"/>
      <c r="BS86" s="6"/>
      <c r="BT86" s="6"/>
      <c r="BU86" s="6"/>
      <c r="BV86" s="53"/>
      <c r="BW86" s="56" t="s">
        <v>515</v>
      </c>
      <c r="BX86" s="6"/>
      <c r="BY86" s="6">
        <v>0</v>
      </c>
      <c r="BZ86" s="6"/>
      <c r="CA86" s="6">
        <v>0</v>
      </c>
      <c r="CB86" s="6">
        <v>0</v>
      </c>
      <c r="CC86" s="6"/>
      <c r="CD86" s="53">
        <v>40</v>
      </c>
      <c r="CE86" s="56"/>
      <c r="CF86" s="6"/>
      <c r="CG86" s="6"/>
      <c r="CH86" s="6"/>
      <c r="CI86" s="6"/>
      <c r="CJ86" s="6"/>
      <c r="CK86" s="6"/>
      <c r="CL86" s="53"/>
      <c r="CM86" s="56"/>
      <c r="CN86" s="6"/>
      <c r="CO86" s="6"/>
      <c r="CP86" s="6"/>
      <c r="CQ86" s="6"/>
      <c r="CR86" s="6"/>
      <c r="CS86" s="6"/>
      <c r="CT86" s="53"/>
      <c r="CU86" s="56"/>
      <c r="CV86" s="6"/>
      <c r="CW86" s="6"/>
      <c r="CX86" s="6"/>
      <c r="CY86" s="6"/>
      <c r="CZ86" s="6"/>
      <c r="DA86" s="6"/>
      <c r="DB86" s="53"/>
      <c r="DC86" s="56"/>
      <c r="DD86" s="6"/>
      <c r="DE86" s="6">
        <v>1</v>
      </c>
      <c r="DF86" s="6">
        <v>1</v>
      </c>
      <c r="DG86" s="6">
        <v>0</v>
      </c>
      <c r="DH86" s="6">
        <v>0</v>
      </c>
      <c r="DI86" s="6"/>
      <c r="DJ86" s="53">
        <v>0</v>
      </c>
      <c r="DK86" s="56"/>
      <c r="DL86" s="6"/>
      <c r="DM86" s="6"/>
      <c r="DN86" s="6"/>
      <c r="DO86" s="6"/>
      <c r="DP86" s="6"/>
      <c r="DQ86" s="6"/>
      <c r="DR86" s="53"/>
      <c r="DS86" s="56"/>
      <c r="DT86" s="6"/>
      <c r="DU86" s="6">
        <v>1</v>
      </c>
      <c r="DV86" s="6">
        <v>2</v>
      </c>
      <c r="DW86" s="6">
        <v>0</v>
      </c>
      <c r="DX86" s="6"/>
      <c r="DY86" s="6"/>
      <c r="DZ86" s="53">
        <v>0</v>
      </c>
      <c r="EA86" s="56"/>
      <c r="EB86" s="6"/>
      <c r="EC86" s="6"/>
      <c r="ED86" s="6"/>
      <c r="EE86" s="6"/>
      <c r="EF86" s="6"/>
      <c r="EG86" s="6"/>
      <c r="EH86" s="53"/>
      <c r="EI86" s="56"/>
      <c r="EJ86" s="6"/>
      <c r="EK86" s="6"/>
      <c r="EL86" s="6"/>
      <c r="EM86" s="6"/>
      <c r="EN86" s="6"/>
      <c r="EO86" s="6"/>
      <c r="EP86" s="53"/>
      <c r="EQ86" s="56" t="s">
        <v>515</v>
      </c>
      <c r="ER86" s="6" t="s">
        <v>516</v>
      </c>
      <c r="ES86" s="6">
        <v>0</v>
      </c>
      <c r="ET86" s="6"/>
      <c r="EU86" s="6"/>
      <c r="EV86" s="6"/>
      <c r="EW86" s="6"/>
      <c r="EX86" s="53">
        <v>40</v>
      </c>
      <c r="EY86" s="56"/>
      <c r="EZ86" s="6"/>
      <c r="FA86" s="6"/>
      <c r="FB86" s="6"/>
      <c r="FC86" s="6"/>
      <c r="FD86" s="6"/>
      <c r="FE86" s="6"/>
      <c r="FF86" s="6"/>
    </row>
    <row r="87" spans="1:162" x14ac:dyDescent="0.25">
      <c r="A87" s="6" t="s">
        <v>494</v>
      </c>
      <c r="B87" s="53" t="s">
        <v>1127</v>
      </c>
      <c r="C87" s="56"/>
      <c r="D87" s="6"/>
      <c r="E87" s="6"/>
      <c r="F87" s="6"/>
      <c r="G87" s="6"/>
      <c r="H87" s="6"/>
      <c r="I87" s="6"/>
      <c r="J87" s="53"/>
      <c r="K87" s="56" t="s">
        <v>515</v>
      </c>
      <c r="L87" s="6" t="s">
        <v>516</v>
      </c>
      <c r="M87" s="6">
        <v>2</v>
      </c>
      <c r="N87" s="6">
        <v>0</v>
      </c>
      <c r="O87" s="6"/>
      <c r="P87" s="6"/>
      <c r="Q87" s="6">
        <v>50</v>
      </c>
      <c r="R87" s="53">
        <v>50</v>
      </c>
      <c r="S87" s="56"/>
      <c r="T87" s="6"/>
      <c r="U87" s="6"/>
      <c r="V87" s="6"/>
      <c r="W87" s="6"/>
      <c r="X87" s="6"/>
      <c r="Y87" s="6"/>
      <c r="Z87" s="53"/>
      <c r="AA87" s="56"/>
      <c r="AB87" s="6"/>
      <c r="AC87" s="6">
        <v>3</v>
      </c>
      <c r="AD87" s="6">
        <v>0</v>
      </c>
      <c r="AE87" s="6">
        <v>50</v>
      </c>
      <c r="AF87" s="6">
        <v>50</v>
      </c>
      <c r="AG87" s="6"/>
      <c r="AH87" s="53"/>
      <c r="AI87" s="56"/>
      <c r="AJ87" s="6"/>
      <c r="AK87" s="6"/>
      <c r="AL87" s="6"/>
      <c r="AM87" s="6"/>
      <c r="AN87" s="6"/>
      <c r="AO87" s="6"/>
      <c r="AP87" s="53"/>
      <c r="AQ87" s="56"/>
      <c r="AR87" s="6"/>
      <c r="AS87" s="6"/>
      <c r="AT87" s="6"/>
      <c r="AU87" s="6"/>
      <c r="AV87" s="6"/>
      <c r="AW87" s="6"/>
      <c r="AX87" s="53"/>
      <c r="AY87" s="56"/>
      <c r="AZ87" s="6"/>
      <c r="BA87" s="6"/>
      <c r="BB87" s="6"/>
      <c r="BC87" s="6"/>
      <c r="BD87" s="6"/>
      <c r="BE87" s="6"/>
      <c r="BF87" s="53"/>
      <c r="BG87" s="56"/>
      <c r="BH87" s="6"/>
      <c r="BI87" s="6"/>
      <c r="BJ87" s="6"/>
      <c r="BK87" s="6"/>
      <c r="BL87" s="6"/>
      <c r="BM87" s="6"/>
      <c r="BN87" s="53"/>
      <c r="BO87" s="56"/>
      <c r="BP87" s="6"/>
      <c r="BQ87" s="6"/>
      <c r="BR87" s="6"/>
      <c r="BS87" s="6"/>
      <c r="BT87" s="6"/>
      <c r="BU87" s="6"/>
      <c r="BV87" s="53"/>
      <c r="BW87" s="56" t="s">
        <v>515</v>
      </c>
      <c r="BX87" s="6" t="s">
        <v>516</v>
      </c>
      <c r="BY87" s="6">
        <v>1</v>
      </c>
      <c r="BZ87" s="6">
        <v>0</v>
      </c>
      <c r="CA87" s="6"/>
      <c r="CB87" s="6"/>
      <c r="CC87" s="6">
        <v>50</v>
      </c>
      <c r="CD87" s="53">
        <v>50</v>
      </c>
      <c r="CE87" s="56"/>
      <c r="CF87" s="6"/>
      <c r="CG87" s="6"/>
      <c r="CH87" s="6"/>
      <c r="CI87" s="6"/>
      <c r="CJ87" s="6"/>
      <c r="CK87" s="6"/>
      <c r="CL87" s="53"/>
      <c r="CM87" s="56"/>
      <c r="CN87" s="6"/>
      <c r="CO87" s="6"/>
      <c r="CP87" s="6"/>
      <c r="CQ87" s="6"/>
      <c r="CR87" s="6"/>
      <c r="CS87" s="6"/>
      <c r="CT87" s="53"/>
      <c r="CU87" s="56"/>
      <c r="CV87" s="6" t="s">
        <v>516</v>
      </c>
      <c r="CW87" s="6">
        <v>1</v>
      </c>
      <c r="CX87" s="6">
        <v>1</v>
      </c>
      <c r="CY87" s="6"/>
      <c r="CZ87" s="6"/>
      <c r="DA87" s="6">
        <v>100</v>
      </c>
      <c r="DB87" s="53">
        <v>100</v>
      </c>
      <c r="DC87" s="56"/>
      <c r="DD87" s="6"/>
      <c r="DE87" s="6"/>
      <c r="DF87" s="6"/>
      <c r="DG87" s="6"/>
      <c r="DH87" s="6"/>
      <c r="DI87" s="6"/>
      <c r="DJ87" s="53"/>
      <c r="DK87" s="56"/>
      <c r="DL87" s="6"/>
      <c r="DM87" s="6"/>
      <c r="DN87" s="6"/>
      <c r="DO87" s="6"/>
      <c r="DP87" s="6"/>
      <c r="DQ87" s="6"/>
      <c r="DR87" s="53"/>
      <c r="DS87" s="56"/>
      <c r="DT87" s="6"/>
      <c r="DU87" s="6"/>
      <c r="DV87" s="6"/>
      <c r="DW87" s="6"/>
      <c r="DX87" s="6"/>
      <c r="DY87" s="6"/>
      <c r="DZ87" s="53"/>
      <c r="EA87" s="56"/>
      <c r="EB87" s="6"/>
      <c r="EC87" s="6"/>
      <c r="ED87" s="6"/>
      <c r="EE87" s="6"/>
      <c r="EF87" s="6"/>
      <c r="EG87" s="6"/>
      <c r="EH87" s="53"/>
      <c r="EI87" s="56"/>
      <c r="EJ87" s="6"/>
      <c r="EK87" s="6"/>
      <c r="EL87" s="6"/>
      <c r="EM87" s="6"/>
      <c r="EN87" s="6"/>
      <c r="EO87" s="6"/>
      <c r="EP87" s="53"/>
      <c r="EQ87" s="56"/>
      <c r="ER87" s="6"/>
      <c r="ES87" s="6"/>
      <c r="ET87" s="6"/>
      <c r="EU87" s="6"/>
      <c r="EV87" s="6"/>
      <c r="EW87" s="6"/>
      <c r="EX87" s="53"/>
      <c r="EY87" s="56"/>
      <c r="EZ87" s="6"/>
      <c r="FA87" s="6"/>
      <c r="FB87" s="6"/>
      <c r="FC87" s="6"/>
      <c r="FD87" s="6"/>
      <c r="FE87" s="6"/>
      <c r="FF87" s="6"/>
    </row>
    <row r="88" spans="1:162" x14ac:dyDescent="0.25">
      <c r="A88" s="6" t="s">
        <v>100</v>
      </c>
      <c r="B88" s="53" t="s">
        <v>1127</v>
      </c>
      <c r="C88" s="56"/>
      <c r="D88" s="6"/>
      <c r="E88" s="6"/>
      <c r="F88" s="6"/>
      <c r="G88" s="6"/>
      <c r="H88" s="6"/>
      <c r="I88" s="6"/>
      <c r="J88" s="53"/>
      <c r="K88" s="56"/>
      <c r="L88" s="6"/>
      <c r="M88" s="6"/>
      <c r="N88" s="6"/>
      <c r="O88" s="6"/>
      <c r="P88" s="6"/>
      <c r="Q88" s="6"/>
      <c r="R88" s="53"/>
      <c r="S88" s="56"/>
      <c r="T88" s="6"/>
      <c r="U88" s="6"/>
      <c r="V88" s="6"/>
      <c r="W88" s="6"/>
      <c r="X88" s="6"/>
      <c r="Y88" s="6"/>
      <c r="Z88" s="53"/>
      <c r="AA88" s="56"/>
      <c r="AB88" s="6"/>
      <c r="AC88" s="6"/>
      <c r="AD88" s="6"/>
      <c r="AE88" s="6"/>
      <c r="AF88" s="6"/>
      <c r="AG88" s="6"/>
      <c r="AH88" s="53"/>
      <c r="AI88" s="56"/>
      <c r="AJ88" s="6"/>
      <c r="AK88" s="6"/>
      <c r="AL88" s="6"/>
      <c r="AM88" s="6"/>
      <c r="AN88" s="6"/>
      <c r="AO88" s="6"/>
      <c r="AP88" s="53"/>
      <c r="AQ88" s="56"/>
      <c r="AR88" s="6"/>
      <c r="AS88" s="6"/>
      <c r="AT88" s="6"/>
      <c r="AU88" s="6"/>
      <c r="AV88" s="6"/>
      <c r="AW88" s="6"/>
      <c r="AX88" s="53"/>
      <c r="AY88" s="56"/>
      <c r="AZ88" s="6"/>
      <c r="BA88" s="6"/>
      <c r="BB88" s="6"/>
      <c r="BC88" s="6"/>
      <c r="BD88" s="6"/>
      <c r="BE88" s="6"/>
      <c r="BF88" s="53"/>
      <c r="BG88" s="56"/>
      <c r="BH88" s="6"/>
      <c r="BI88" s="6"/>
      <c r="BJ88" s="6"/>
      <c r="BK88" s="6"/>
      <c r="BL88" s="6"/>
      <c r="BM88" s="6"/>
      <c r="BN88" s="53"/>
      <c r="BO88" s="56"/>
      <c r="BP88" s="6"/>
      <c r="BQ88" s="6"/>
      <c r="BR88" s="6"/>
      <c r="BS88" s="6"/>
      <c r="BT88" s="6"/>
      <c r="BU88" s="6"/>
      <c r="BV88" s="53"/>
      <c r="BW88" s="56"/>
      <c r="BX88" s="6"/>
      <c r="BY88" s="6"/>
      <c r="BZ88" s="6"/>
      <c r="CA88" s="6"/>
      <c r="CB88" s="6"/>
      <c r="CC88" s="6"/>
      <c r="CD88" s="53"/>
      <c r="CE88" s="56"/>
      <c r="CF88" s="6"/>
      <c r="CG88" s="6"/>
      <c r="CH88" s="6"/>
      <c r="CI88" s="6"/>
      <c r="CJ88" s="6"/>
      <c r="CK88" s="6"/>
      <c r="CL88" s="53"/>
      <c r="CM88" s="56" t="s">
        <v>515</v>
      </c>
      <c r="CN88" s="6"/>
      <c r="CO88" s="6">
        <v>2</v>
      </c>
      <c r="CP88" s="6">
        <v>6</v>
      </c>
      <c r="CQ88" s="6">
        <v>0</v>
      </c>
      <c r="CR88" s="6">
        <v>0</v>
      </c>
      <c r="CS88" s="6"/>
      <c r="CT88" s="53"/>
      <c r="CU88" s="56" t="s">
        <v>515</v>
      </c>
      <c r="CV88" s="6"/>
      <c r="CW88" s="6">
        <v>1</v>
      </c>
      <c r="CX88" s="6">
        <v>3</v>
      </c>
      <c r="CY88" s="6">
        <v>0</v>
      </c>
      <c r="CZ88" s="6">
        <v>0</v>
      </c>
      <c r="DA88" s="6">
        <v>0</v>
      </c>
      <c r="DB88" s="53">
        <v>0</v>
      </c>
      <c r="DC88" s="56"/>
      <c r="DD88" s="6"/>
      <c r="DE88" s="6"/>
      <c r="DF88" s="6"/>
      <c r="DG88" s="6"/>
      <c r="DH88" s="6"/>
      <c r="DI88" s="6"/>
      <c r="DJ88" s="53"/>
      <c r="DK88" s="56"/>
      <c r="DL88" s="6"/>
      <c r="DM88" s="6"/>
      <c r="DN88" s="6"/>
      <c r="DO88" s="6"/>
      <c r="DP88" s="6"/>
      <c r="DQ88" s="6"/>
      <c r="DR88" s="53"/>
      <c r="DS88" s="56"/>
      <c r="DT88" s="6"/>
      <c r="DU88" s="6"/>
      <c r="DV88" s="6"/>
      <c r="DW88" s="6"/>
      <c r="DX88" s="6"/>
      <c r="DY88" s="6"/>
      <c r="DZ88" s="53"/>
      <c r="EA88" s="56"/>
      <c r="EB88" s="6"/>
      <c r="EC88" s="6"/>
      <c r="ED88" s="6"/>
      <c r="EE88" s="6"/>
      <c r="EF88" s="6"/>
      <c r="EG88" s="6"/>
      <c r="EH88" s="53"/>
      <c r="EI88" s="56"/>
      <c r="EJ88" s="6"/>
      <c r="EK88" s="6"/>
      <c r="EL88" s="6"/>
      <c r="EM88" s="6"/>
      <c r="EN88" s="6"/>
      <c r="EO88" s="6"/>
      <c r="EP88" s="53"/>
      <c r="EQ88" s="56"/>
      <c r="ER88" s="6"/>
      <c r="ES88" s="6"/>
      <c r="ET88" s="6"/>
      <c r="EU88" s="6"/>
      <c r="EV88" s="6"/>
      <c r="EW88" s="6"/>
      <c r="EX88" s="53"/>
      <c r="EY88" s="56" t="s">
        <v>515</v>
      </c>
      <c r="EZ88" s="6"/>
      <c r="FA88" s="6"/>
      <c r="FB88" s="6"/>
      <c r="FC88" s="6"/>
      <c r="FD88" s="6"/>
      <c r="FE88" s="6"/>
      <c r="FF88" s="6"/>
    </row>
    <row r="89" spans="1:162" x14ac:dyDescent="0.25">
      <c r="A89" s="6" t="s">
        <v>398</v>
      </c>
      <c r="B89" s="53" t="s">
        <v>1127</v>
      </c>
      <c r="C89" s="56"/>
      <c r="D89" s="6"/>
      <c r="E89" s="6"/>
      <c r="F89" s="6"/>
      <c r="G89" s="6"/>
      <c r="H89" s="6"/>
      <c r="I89" s="6"/>
      <c r="J89" s="53"/>
      <c r="K89" s="56"/>
      <c r="L89" s="6"/>
      <c r="M89" s="6">
        <v>4</v>
      </c>
      <c r="N89" s="6">
        <v>0</v>
      </c>
      <c r="O89" s="6"/>
      <c r="P89" s="6"/>
      <c r="Q89" s="6"/>
      <c r="R89" s="53"/>
      <c r="S89" s="56"/>
      <c r="T89" s="6"/>
      <c r="U89" s="6"/>
      <c r="V89" s="6"/>
      <c r="W89" s="6"/>
      <c r="X89" s="6"/>
      <c r="Y89" s="6"/>
      <c r="Z89" s="53"/>
      <c r="AA89" s="56"/>
      <c r="AB89" s="6" t="s">
        <v>516</v>
      </c>
      <c r="AC89" s="6">
        <v>4</v>
      </c>
      <c r="AD89" s="6">
        <v>3</v>
      </c>
      <c r="AE89" s="6"/>
      <c r="AF89" s="6"/>
      <c r="AG89" s="6">
        <v>75</v>
      </c>
      <c r="AH89" s="53">
        <v>75</v>
      </c>
      <c r="AI89" s="56"/>
      <c r="AJ89" s="6"/>
      <c r="AK89" s="6"/>
      <c r="AL89" s="6"/>
      <c r="AM89" s="6"/>
      <c r="AN89" s="6"/>
      <c r="AO89" s="6"/>
      <c r="AP89" s="53"/>
      <c r="AQ89" s="56"/>
      <c r="AR89" s="6"/>
      <c r="AS89" s="6"/>
      <c r="AT89" s="6"/>
      <c r="AU89" s="6"/>
      <c r="AV89" s="6"/>
      <c r="AW89" s="6"/>
      <c r="AX89" s="53"/>
      <c r="AY89" s="56"/>
      <c r="AZ89" s="6"/>
      <c r="BA89" s="6"/>
      <c r="BB89" s="6"/>
      <c r="BC89" s="6"/>
      <c r="BD89" s="6"/>
      <c r="BE89" s="6"/>
      <c r="BF89" s="53"/>
      <c r="BG89" s="56"/>
      <c r="BH89" s="6"/>
      <c r="BI89" s="6"/>
      <c r="BJ89" s="6"/>
      <c r="BK89" s="6"/>
      <c r="BL89" s="6"/>
      <c r="BM89" s="6"/>
      <c r="BN89" s="53"/>
      <c r="BO89" s="56"/>
      <c r="BP89" s="6"/>
      <c r="BQ89" s="6"/>
      <c r="BR89" s="6"/>
      <c r="BS89" s="6"/>
      <c r="BT89" s="6"/>
      <c r="BU89" s="6"/>
      <c r="BV89" s="53"/>
      <c r="BW89" s="56"/>
      <c r="BX89" s="6"/>
      <c r="BY89" s="6"/>
      <c r="BZ89" s="6"/>
      <c r="CA89" s="6"/>
      <c r="CB89" s="6"/>
      <c r="CC89" s="6"/>
      <c r="CD89" s="53"/>
      <c r="CE89" s="56"/>
      <c r="CF89" s="6"/>
      <c r="CG89" s="6"/>
      <c r="CH89" s="6"/>
      <c r="CI89" s="6"/>
      <c r="CJ89" s="6"/>
      <c r="CK89" s="6"/>
      <c r="CL89" s="53"/>
      <c r="CM89" s="56"/>
      <c r="CN89" s="6"/>
      <c r="CO89" s="6"/>
      <c r="CP89" s="6"/>
      <c r="CQ89" s="6"/>
      <c r="CR89" s="6"/>
      <c r="CS89" s="6"/>
      <c r="CT89" s="53"/>
      <c r="CU89" s="56"/>
      <c r="CV89" s="6"/>
      <c r="CW89" s="6"/>
      <c r="CX89" s="6"/>
      <c r="CY89" s="6"/>
      <c r="CZ89" s="6"/>
      <c r="DA89" s="6"/>
      <c r="DB89" s="53"/>
      <c r="DC89" s="56"/>
      <c r="DD89" s="6"/>
      <c r="DE89" s="6"/>
      <c r="DF89" s="6"/>
      <c r="DG89" s="6"/>
      <c r="DH89" s="6"/>
      <c r="DI89" s="6"/>
      <c r="DJ89" s="53"/>
      <c r="DK89" s="56"/>
      <c r="DL89" s="6"/>
      <c r="DM89" s="6"/>
      <c r="DN89" s="6"/>
      <c r="DO89" s="6"/>
      <c r="DP89" s="6"/>
      <c r="DQ89" s="6"/>
      <c r="DR89" s="53"/>
      <c r="DS89" s="56"/>
      <c r="DT89" s="6"/>
      <c r="DU89" s="6"/>
      <c r="DV89" s="6"/>
      <c r="DW89" s="6"/>
      <c r="DX89" s="6"/>
      <c r="DY89" s="6"/>
      <c r="DZ89" s="53"/>
      <c r="EA89" s="56"/>
      <c r="EB89" s="6"/>
      <c r="EC89" s="6"/>
      <c r="ED89" s="6"/>
      <c r="EE89" s="6"/>
      <c r="EF89" s="6"/>
      <c r="EG89" s="6"/>
      <c r="EH89" s="53"/>
      <c r="EI89" s="56"/>
      <c r="EJ89" s="6"/>
      <c r="EK89" s="6"/>
      <c r="EL89" s="6"/>
      <c r="EM89" s="6"/>
      <c r="EN89" s="6"/>
      <c r="EO89" s="6"/>
      <c r="EP89" s="53"/>
      <c r="EQ89" s="56"/>
      <c r="ER89" s="6"/>
      <c r="ES89" s="6"/>
      <c r="ET89" s="6"/>
      <c r="EU89" s="6"/>
      <c r="EV89" s="6"/>
      <c r="EW89" s="6"/>
      <c r="EX89" s="53"/>
      <c r="EY89" s="56"/>
      <c r="EZ89" s="6"/>
      <c r="FA89" s="6"/>
      <c r="FB89" s="6"/>
      <c r="FC89" s="6"/>
      <c r="FD89" s="6"/>
      <c r="FE89" s="6"/>
      <c r="FF89" s="6"/>
    </row>
    <row r="90" spans="1:162" x14ac:dyDescent="0.25">
      <c r="A90" s="6" t="s">
        <v>325</v>
      </c>
      <c r="B90" s="53" t="s">
        <v>1127</v>
      </c>
      <c r="C90" s="56"/>
      <c r="D90" s="6"/>
      <c r="E90" s="6"/>
      <c r="F90" s="6"/>
      <c r="G90" s="6"/>
      <c r="H90" s="6"/>
      <c r="I90" s="6"/>
      <c r="J90" s="53"/>
      <c r="K90" s="56"/>
      <c r="L90" s="6"/>
      <c r="M90" s="6"/>
      <c r="N90" s="6"/>
      <c r="O90" s="6"/>
      <c r="P90" s="6"/>
      <c r="Q90" s="6"/>
      <c r="R90" s="53"/>
      <c r="S90" s="56"/>
      <c r="T90" s="6"/>
      <c r="U90" s="6"/>
      <c r="V90" s="6"/>
      <c r="W90" s="6"/>
      <c r="X90" s="6"/>
      <c r="Y90" s="6"/>
      <c r="Z90" s="53"/>
      <c r="AA90" s="56"/>
      <c r="AB90" s="6"/>
      <c r="AC90" s="6"/>
      <c r="AD90" s="6"/>
      <c r="AE90" s="6"/>
      <c r="AF90" s="6"/>
      <c r="AG90" s="6"/>
      <c r="AH90" s="53"/>
      <c r="AI90" s="56"/>
      <c r="AJ90" s="6"/>
      <c r="AK90" s="6"/>
      <c r="AL90" s="6"/>
      <c r="AM90" s="6"/>
      <c r="AN90" s="6"/>
      <c r="AO90" s="6"/>
      <c r="AP90" s="53"/>
      <c r="AQ90" s="56"/>
      <c r="AR90" s="6"/>
      <c r="AS90" s="6"/>
      <c r="AT90" s="6"/>
      <c r="AU90" s="6"/>
      <c r="AV90" s="6"/>
      <c r="AW90" s="6"/>
      <c r="AX90" s="53"/>
      <c r="AY90" s="56"/>
      <c r="AZ90" s="6"/>
      <c r="BA90" s="6"/>
      <c r="BB90" s="6"/>
      <c r="BC90" s="6"/>
      <c r="BD90" s="6"/>
      <c r="BE90" s="6"/>
      <c r="BF90" s="53"/>
      <c r="BG90" s="56"/>
      <c r="BH90" s="6"/>
      <c r="BI90" s="6"/>
      <c r="BJ90" s="6"/>
      <c r="BK90" s="6"/>
      <c r="BL90" s="6"/>
      <c r="BM90" s="6"/>
      <c r="BN90" s="53"/>
      <c r="BO90" s="56"/>
      <c r="BP90" s="6"/>
      <c r="BQ90" s="6"/>
      <c r="BR90" s="6"/>
      <c r="BS90" s="6"/>
      <c r="BT90" s="6"/>
      <c r="BU90" s="6"/>
      <c r="BV90" s="53"/>
      <c r="BW90" s="56"/>
      <c r="BX90" s="6"/>
      <c r="BY90" s="6"/>
      <c r="BZ90" s="6"/>
      <c r="CA90" s="6"/>
      <c r="CB90" s="6"/>
      <c r="CC90" s="6"/>
      <c r="CD90" s="53"/>
      <c r="CE90" s="56"/>
      <c r="CF90" s="6"/>
      <c r="CG90" s="6"/>
      <c r="CH90" s="6"/>
      <c r="CI90" s="6"/>
      <c r="CJ90" s="6"/>
      <c r="CK90" s="6"/>
      <c r="CL90" s="53"/>
      <c r="CM90" s="56"/>
      <c r="CN90" s="6"/>
      <c r="CO90" s="6"/>
      <c r="CP90" s="6"/>
      <c r="CQ90" s="6"/>
      <c r="CR90" s="6"/>
      <c r="CS90" s="6"/>
      <c r="CT90" s="53"/>
      <c r="CU90" s="56"/>
      <c r="CV90" s="6"/>
      <c r="CW90" s="6"/>
      <c r="CX90" s="6"/>
      <c r="CY90" s="6"/>
      <c r="CZ90" s="6"/>
      <c r="DA90" s="6"/>
      <c r="DB90" s="53"/>
      <c r="DC90" s="56"/>
      <c r="DD90" s="6"/>
      <c r="DE90" s="6"/>
      <c r="DF90" s="6"/>
      <c r="DG90" s="6"/>
      <c r="DH90" s="6"/>
      <c r="DI90" s="6"/>
      <c r="DJ90" s="53"/>
      <c r="DK90" s="56"/>
      <c r="DL90" s="6"/>
      <c r="DM90" s="6"/>
      <c r="DN90" s="6"/>
      <c r="DO90" s="6"/>
      <c r="DP90" s="6"/>
      <c r="DQ90" s="6"/>
      <c r="DR90" s="53"/>
      <c r="DS90" s="56"/>
      <c r="DT90" s="6"/>
      <c r="DU90" s="6"/>
      <c r="DV90" s="6"/>
      <c r="DW90" s="6"/>
      <c r="DX90" s="6"/>
      <c r="DY90" s="6"/>
      <c r="DZ90" s="53"/>
      <c r="EA90" s="56"/>
      <c r="EB90" s="6"/>
      <c r="EC90" s="6"/>
      <c r="ED90" s="6"/>
      <c r="EE90" s="6"/>
      <c r="EF90" s="6"/>
      <c r="EG90" s="6"/>
      <c r="EH90" s="53"/>
      <c r="EI90" s="56"/>
      <c r="EJ90" s="6"/>
      <c r="EK90" s="6"/>
      <c r="EL90" s="6"/>
      <c r="EM90" s="6"/>
      <c r="EN90" s="6"/>
      <c r="EO90" s="6"/>
      <c r="EP90" s="53"/>
      <c r="EQ90" s="56"/>
      <c r="ER90" s="6"/>
      <c r="ES90" s="6"/>
      <c r="ET90" s="6"/>
      <c r="EU90" s="6"/>
      <c r="EV90" s="6"/>
      <c r="EW90" s="6"/>
      <c r="EX90" s="53"/>
      <c r="EY90" s="56"/>
      <c r="EZ90" s="6"/>
      <c r="FA90" s="6"/>
      <c r="FB90" s="6"/>
      <c r="FC90" s="6"/>
      <c r="FD90" s="6"/>
      <c r="FE90" s="6"/>
      <c r="FF90" s="6"/>
    </row>
    <row r="91" spans="1:162" x14ac:dyDescent="0.25">
      <c r="A91" s="6" t="s">
        <v>87</v>
      </c>
      <c r="B91" s="53" t="s">
        <v>1127</v>
      </c>
      <c r="C91" s="56"/>
      <c r="D91" s="6"/>
      <c r="E91" s="6">
        <v>0</v>
      </c>
      <c r="F91" s="6">
        <v>0</v>
      </c>
      <c r="G91" s="6"/>
      <c r="H91" s="6"/>
      <c r="I91" s="6"/>
      <c r="J91" s="53"/>
      <c r="K91" s="56"/>
      <c r="L91" s="6"/>
      <c r="M91" s="6">
        <v>4</v>
      </c>
      <c r="N91" s="6">
        <v>0</v>
      </c>
      <c r="O91" s="6"/>
      <c r="P91" s="6"/>
      <c r="Q91" s="6"/>
      <c r="R91" s="53"/>
      <c r="S91" s="56"/>
      <c r="T91" s="6"/>
      <c r="U91" s="6">
        <v>0</v>
      </c>
      <c r="V91" s="6">
        <v>0</v>
      </c>
      <c r="W91" s="6"/>
      <c r="X91" s="6"/>
      <c r="Y91" s="6"/>
      <c r="Z91" s="53"/>
      <c r="AA91" s="56"/>
      <c r="AB91" s="6"/>
      <c r="AC91" s="6">
        <v>0</v>
      </c>
      <c r="AD91" s="6">
        <v>0</v>
      </c>
      <c r="AE91" s="6"/>
      <c r="AF91" s="6"/>
      <c r="AG91" s="6"/>
      <c r="AH91" s="53"/>
      <c r="AI91" s="56"/>
      <c r="AJ91" s="6"/>
      <c r="AK91" s="6">
        <v>1</v>
      </c>
      <c r="AL91" s="6">
        <v>1</v>
      </c>
      <c r="AM91" s="6"/>
      <c r="AN91" s="6"/>
      <c r="AO91" s="6"/>
      <c r="AP91" s="53"/>
      <c r="AQ91" s="56"/>
      <c r="AR91" s="6"/>
      <c r="AS91" s="6">
        <v>1</v>
      </c>
      <c r="AT91" s="6">
        <v>1</v>
      </c>
      <c r="AU91" s="6"/>
      <c r="AV91" s="6"/>
      <c r="AW91" s="6"/>
      <c r="AX91" s="53"/>
      <c r="AY91" s="56"/>
      <c r="AZ91" s="6"/>
      <c r="BA91" s="6">
        <v>1</v>
      </c>
      <c r="BB91" s="6">
        <v>0</v>
      </c>
      <c r="BC91" s="6"/>
      <c r="BD91" s="6"/>
      <c r="BE91" s="6"/>
      <c r="BF91" s="53"/>
      <c r="BG91" s="56"/>
      <c r="BH91" s="6"/>
      <c r="BI91" s="6">
        <v>0</v>
      </c>
      <c r="BJ91" s="6">
        <v>0</v>
      </c>
      <c r="BK91" s="6"/>
      <c r="BL91" s="6"/>
      <c r="BM91" s="6"/>
      <c r="BN91" s="53"/>
      <c r="BO91" s="56"/>
      <c r="BP91" s="6"/>
      <c r="BQ91" s="6">
        <v>1</v>
      </c>
      <c r="BR91" s="6">
        <v>0</v>
      </c>
      <c r="BS91" s="6"/>
      <c r="BT91" s="6"/>
      <c r="BU91" s="6"/>
      <c r="BV91" s="53"/>
      <c r="BW91" s="56"/>
      <c r="BX91" s="6"/>
      <c r="BY91" s="6">
        <v>2</v>
      </c>
      <c r="BZ91" s="6">
        <v>0</v>
      </c>
      <c r="CA91" s="6"/>
      <c r="CB91" s="6"/>
      <c r="CC91" s="6"/>
      <c r="CD91" s="53"/>
      <c r="CE91" s="56"/>
      <c r="CF91" s="6"/>
      <c r="CG91" s="6">
        <v>3</v>
      </c>
      <c r="CH91" s="6">
        <v>0</v>
      </c>
      <c r="CI91" s="6"/>
      <c r="CJ91" s="6"/>
      <c r="CK91" s="6"/>
      <c r="CL91" s="53"/>
      <c r="CM91" s="56"/>
      <c r="CN91" s="6"/>
      <c r="CO91" s="6">
        <v>1</v>
      </c>
      <c r="CP91" s="6">
        <v>1</v>
      </c>
      <c r="CQ91" s="6"/>
      <c r="CR91" s="6"/>
      <c r="CS91" s="6"/>
      <c r="CT91" s="53"/>
      <c r="CU91" s="56"/>
      <c r="CV91" s="6"/>
      <c r="CW91" s="6">
        <v>4</v>
      </c>
      <c r="CX91" s="6">
        <v>4</v>
      </c>
      <c r="CY91" s="6"/>
      <c r="CZ91" s="6"/>
      <c r="DA91" s="6"/>
      <c r="DB91" s="53"/>
      <c r="DC91" s="56"/>
      <c r="DD91" s="6"/>
      <c r="DE91" s="6">
        <v>1</v>
      </c>
      <c r="DF91" s="6">
        <v>0</v>
      </c>
      <c r="DG91" s="6"/>
      <c r="DH91" s="6"/>
      <c r="DI91" s="6"/>
      <c r="DJ91" s="53"/>
      <c r="DK91" s="56"/>
      <c r="DL91" s="6"/>
      <c r="DM91" s="6">
        <v>0</v>
      </c>
      <c r="DN91" s="6">
        <v>0</v>
      </c>
      <c r="DO91" s="6"/>
      <c r="DP91" s="6"/>
      <c r="DQ91" s="6"/>
      <c r="DR91" s="53"/>
      <c r="DS91" s="56"/>
      <c r="DT91" s="6"/>
      <c r="DU91" s="6">
        <v>6</v>
      </c>
      <c r="DV91" s="6">
        <v>0</v>
      </c>
      <c r="DW91" s="6"/>
      <c r="DX91" s="6"/>
      <c r="DY91" s="6"/>
      <c r="DZ91" s="53"/>
      <c r="EA91" s="56"/>
      <c r="EB91" s="6"/>
      <c r="EC91" s="6">
        <v>2</v>
      </c>
      <c r="ED91" s="6">
        <v>0</v>
      </c>
      <c r="EE91" s="6"/>
      <c r="EF91" s="6"/>
      <c r="EG91" s="6"/>
      <c r="EH91" s="53"/>
      <c r="EI91" s="56"/>
      <c r="EJ91" s="6"/>
      <c r="EK91" s="6">
        <v>0</v>
      </c>
      <c r="EL91" s="6">
        <v>0</v>
      </c>
      <c r="EM91" s="6"/>
      <c r="EN91" s="6"/>
      <c r="EO91" s="6"/>
      <c r="EP91" s="53"/>
      <c r="EQ91" s="56"/>
      <c r="ER91" s="6"/>
      <c r="ES91" s="6">
        <v>0</v>
      </c>
      <c r="ET91" s="6">
        <v>0</v>
      </c>
      <c r="EU91" s="6"/>
      <c r="EV91" s="6"/>
      <c r="EW91" s="6"/>
      <c r="EX91" s="53"/>
      <c r="EY91" s="56"/>
      <c r="EZ91" s="6"/>
      <c r="FA91" s="6">
        <v>0</v>
      </c>
      <c r="FB91" s="6">
        <v>0</v>
      </c>
      <c r="FC91" s="6"/>
      <c r="FD91" s="6"/>
      <c r="FE91" s="6"/>
      <c r="FF91" s="6"/>
    </row>
  </sheetData>
  <mergeCells count="7">
    <mergeCell ref="C69:J69"/>
    <mergeCell ref="AA69:AH69"/>
    <mergeCell ref="A1:H1"/>
    <mergeCell ref="AA2:AH2"/>
    <mergeCell ref="C2:J2"/>
    <mergeCell ref="C29:J29"/>
    <mergeCell ref="AA29:AH2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6"/>
  <sheetViews>
    <sheetView topLeftCell="F1" workbookViewId="0">
      <pane ySplit="1" topLeftCell="A2" activePane="bottomLeft" state="frozen"/>
      <selection pane="bottomLeft" activeCell="I85" sqref="I85"/>
    </sheetView>
  </sheetViews>
  <sheetFormatPr defaultRowHeight="14.25" x14ac:dyDescent="0.25"/>
  <cols>
    <col min="1" max="1" width="45.85546875" customWidth="1"/>
    <col min="2" max="2" width="5.85546875" customWidth="1"/>
    <col min="4" max="4" width="9.7109375" bestFit="1" customWidth="1"/>
    <col min="5" max="5" width="13.5703125" customWidth="1"/>
    <col min="8" max="8" width="9.7109375" customWidth="1"/>
    <col min="12" max="12" width="12.85546875" customWidth="1"/>
    <col min="19" max="19" width="13.5703125" customWidth="1"/>
    <col min="27" max="27" width="12.5703125" customWidth="1"/>
  </cols>
  <sheetData>
    <row r="1" spans="1:32" ht="18.75" thickBot="1" x14ac:dyDescent="0.3">
      <c r="A1" s="119" t="s">
        <v>1175</v>
      </c>
      <c r="B1" s="120"/>
      <c r="C1" s="120"/>
      <c r="D1" s="120"/>
      <c r="E1" s="120"/>
      <c r="F1" s="120"/>
      <c r="G1" s="120"/>
      <c r="H1" s="120"/>
      <c r="I1" s="120"/>
      <c r="J1" s="120"/>
      <c r="K1" s="120"/>
      <c r="L1" s="44"/>
      <c r="M1" s="44"/>
      <c r="N1" s="44"/>
      <c r="O1" s="64"/>
      <c r="P1" s="64"/>
      <c r="Q1" s="44"/>
      <c r="R1" s="44"/>
      <c r="S1" s="44"/>
      <c r="T1" s="44"/>
      <c r="U1" s="64"/>
      <c r="V1" s="64"/>
      <c r="W1" s="65"/>
    </row>
    <row r="2" spans="1:32" ht="15.75" thickBot="1" x14ac:dyDescent="0.3">
      <c r="A2" s="80" t="s">
        <v>1162</v>
      </c>
      <c r="B2" s="26"/>
      <c r="C2" s="77" t="s">
        <v>1163</v>
      </c>
      <c r="D2" s="66"/>
      <c r="E2" s="67"/>
      <c r="F2" s="68"/>
      <c r="G2" s="69"/>
      <c r="H2" s="75"/>
      <c r="I2" s="75"/>
      <c r="J2" s="77" t="s">
        <v>1164</v>
      </c>
      <c r="K2" s="70"/>
      <c r="L2" s="67"/>
      <c r="M2" s="71"/>
      <c r="N2" s="69"/>
      <c r="O2" s="75"/>
      <c r="P2" s="75"/>
      <c r="Q2" s="77" t="s">
        <v>1165</v>
      </c>
      <c r="R2" s="66"/>
      <c r="S2" s="66"/>
      <c r="T2" s="68"/>
      <c r="U2" s="68"/>
      <c r="V2" s="68"/>
      <c r="W2" s="68"/>
      <c r="X2" s="66"/>
      <c r="Y2" s="77" t="s">
        <v>1166</v>
      </c>
      <c r="Z2" s="66"/>
      <c r="AA2" s="66"/>
      <c r="AB2" s="68"/>
      <c r="AC2" s="68"/>
      <c r="AD2" s="68"/>
      <c r="AE2" s="68"/>
      <c r="AF2" s="72"/>
    </row>
    <row r="3" spans="1:32" ht="15" thickBot="1" x14ac:dyDescent="0.3">
      <c r="A3" s="96" t="s">
        <v>1152</v>
      </c>
      <c r="B3" s="95"/>
      <c r="C3" s="62" t="s">
        <v>1167</v>
      </c>
      <c r="D3" s="38" t="s">
        <v>1168</v>
      </c>
      <c r="E3" s="38" t="s">
        <v>1205</v>
      </c>
      <c r="F3" s="73" t="s">
        <v>1169</v>
      </c>
      <c r="G3" s="76" t="s">
        <v>1170</v>
      </c>
      <c r="H3" s="76" t="s">
        <v>1173</v>
      </c>
      <c r="I3" s="76" t="s">
        <v>1174</v>
      </c>
      <c r="J3" s="62" t="s">
        <v>1167</v>
      </c>
      <c r="K3" s="38" t="s">
        <v>1168</v>
      </c>
      <c r="L3" s="38" t="s">
        <v>1205</v>
      </c>
      <c r="M3" s="73" t="s">
        <v>1169</v>
      </c>
      <c r="N3" s="76" t="s">
        <v>1170</v>
      </c>
      <c r="O3" s="78" t="s">
        <v>1173</v>
      </c>
      <c r="P3" s="76" t="s">
        <v>1174</v>
      </c>
      <c r="Q3" s="62" t="s">
        <v>1167</v>
      </c>
      <c r="R3" s="38" t="s">
        <v>1168</v>
      </c>
      <c r="S3" s="38" t="s">
        <v>1205</v>
      </c>
      <c r="T3" s="73" t="s">
        <v>1169</v>
      </c>
      <c r="U3" s="73" t="s">
        <v>1170</v>
      </c>
      <c r="V3" s="76" t="s">
        <v>1173</v>
      </c>
      <c r="W3" s="76" t="s">
        <v>1174</v>
      </c>
      <c r="X3" s="79" t="s">
        <v>1171</v>
      </c>
      <c r="Y3" s="62" t="s">
        <v>1167</v>
      </c>
      <c r="Z3" s="38" t="s">
        <v>1168</v>
      </c>
      <c r="AA3" s="38" t="s">
        <v>1205</v>
      </c>
      <c r="AB3" s="73" t="s">
        <v>1169</v>
      </c>
      <c r="AC3" s="73" t="s">
        <v>1170</v>
      </c>
      <c r="AD3" s="76" t="s">
        <v>1173</v>
      </c>
      <c r="AE3" s="76" t="s">
        <v>1174</v>
      </c>
      <c r="AF3" s="45" t="s">
        <v>1172</v>
      </c>
    </row>
    <row r="4" spans="1:32" x14ac:dyDescent="0.25">
      <c r="A4" s="11" t="s">
        <v>317</v>
      </c>
      <c r="B4" s="87" t="s">
        <v>1126</v>
      </c>
      <c r="C4" s="56">
        <v>54</v>
      </c>
      <c r="D4" s="6">
        <v>31</v>
      </c>
      <c r="E4" s="110">
        <f>(D4/C4)</f>
        <v>0.57407407407407407</v>
      </c>
      <c r="F4" s="6">
        <v>125</v>
      </c>
      <c r="G4" s="6">
        <v>125</v>
      </c>
      <c r="H4" s="6">
        <v>100</v>
      </c>
      <c r="I4" s="53">
        <v>100</v>
      </c>
      <c r="J4" s="56">
        <v>37</v>
      </c>
      <c r="K4" s="6">
        <v>24</v>
      </c>
      <c r="L4" s="110">
        <f>K4/(J4*2)</f>
        <v>0.32432432432432434</v>
      </c>
      <c r="M4" s="6">
        <v>200</v>
      </c>
      <c r="N4" s="6">
        <v>200</v>
      </c>
      <c r="O4" s="6">
        <v>100</v>
      </c>
      <c r="P4" s="53">
        <v>100</v>
      </c>
      <c r="Q4" s="56">
        <v>44</v>
      </c>
      <c r="R4" s="6">
        <v>57</v>
      </c>
      <c r="S4" s="110">
        <f>R4/(Q4*3)</f>
        <v>0.43181818181818182</v>
      </c>
      <c r="T4" s="6">
        <v>44</v>
      </c>
      <c r="U4" s="6">
        <v>350</v>
      </c>
      <c r="V4" s="6">
        <v>350</v>
      </c>
      <c r="W4" s="6">
        <v>100</v>
      </c>
      <c r="X4" s="53">
        <v>100</v>
      </c>
      <c r="Y4" s="56">
        <v>117</v>
      </c>
      <c r="Z4" s="6">
        <v>177</v>
      </c>
      <c r="AA4" s="111">
        <f>Z4/(Y4*4)</f>
        <v>0.37820512820512819</v>
      </c>
      <c r="AB4" s="6">
        <v>117</v>
      </c>
      <c r="AC4" s="6">
        <v>450</v>
      </c>
      <c r="AD4" s="6">
        <v>450</v>
      </c>
      <c r="AE4" s="6">
        <v>100</v>
      </c>
      <c r="AF4" s="53">
        <v>100</v>
      </c>
    </row>
    <row r="5" spans="1:32" x14ac:dyDescent="0.25">
      <c r="A5" s="6" t="s">
        <v>172</v>
      </c>
      <c r="B5" s="53" t="s">
        <v>1126</v>
      </c>
      <c r="C5" s="56">
        <v>76</v>
      </c>
      <c r="D5" s="6">
        <v>90</v>
      </c>
      <c r="E5" s="110">
        <f t="shared" ref="E5:E23" si="0">(D5/C5)</f>
        <v>1.1842105263157894</v>
      </c>
      <c r="F5" s="6">
        <v>95</v>
      </c>
      <c r="G5" s="6">
        <v>95</v>
      </c>
      <c r="H5" s="6">
        <v>47</v>
      </c>
      <c r="I5" s="53">
        <v>170</v>
      </c>
      <c r="J5" s="56">
        <v>58</v>
      </c>
      <c r="K5" s="6">
        <v>98</v>
      </c>
      <c r="L5" s="110">
        <f t="shared" ref="L5:L23" si="1">K5/(J5*2)</f>
        <v>0.84482758620689657</v>
      </c>
      <c r="M5" s="6">
        <v>150</v>
      </c>
      <c r="N5" s="6">
        <v>150</v>
      </c>
      <c r="O5" s="6">
        <v>75</v>
      </c>
      <c r="P5" s="53">
        <v>75</v>
      </c>
      <c r="Q5" s="56">
        <v>160</v>
      </c>
      <c r="R5" s="6">
        <v>387</v>
      </c>
      <c r="S5" s="110">
        <f t="shared" ref="S5:S22" si="2">R5/(Q5*3)</f>
        <v>0.80625000000000002</v>
      </c>
      <c r="T5" s="6">
        <v>118</v>
      </c>
      <c r="U5" s="6">
        <v>180</v>
      </c>
      <c r="V5" s="6">
        <v>180</v>
      </c>
      <c r="W5" s="6">
        <v>90</v>
      </c>
      <c r="X5" s="53">
        <v>90</v>
      </c>
      <c r="Y5" s="56">
        <v>234</v>
      </c>
      <c r="Z5" s="6">
        <v>798</v>
      </c>
      <c r="AA5" s="111">
        <f t="shared" ref="AA5:AA23" si="3">Z5/(Y5*4)</f>
        <v>0.85256410256410253</v>
      </c>
      <c r="AB5" s="6">
        <v>203</v>
      </c>
      <c r="AC5" s="6">
        <v>235</v>
      </c>
      <c r="AD5" s="6">
        <v>340</v>
      </c>
      <c r="AE5" s="6">
        <v>117</v>
      </c>
      <c r="AF5" s="53">
        <v>170</v>
      </c>
    </row>
    <row r="6" spans="1:32" x14ac:dyDescent="0.25">
      <c r="A6" s="6" t="s">
        <v>366</v>
      </c>
      <c r="B6" s="53" t="s">
        <v>1126</v>
      </c>
      <c r="C6" s="56">
        <v>25</v>
      </c>
      <c r="D6" s="6">
        <v>10</v>
      </c>
      <c r="E6" s="110">
        <f t="shared" si="0"/>
        <v>0.4</v>
      </c>
      <c r="F6" s="6">
        <v>110</v>
      </c>
      <c r="G6" s="6">
        <v>110</v>
      </c>
      <c r="H6" s="6"/>
      <c r="I6" s="53"/>
      <c r="J6" s="56">
        <v>20</v>
      </c>
      <c r="K6" s="6">
        <v>12</v>
      </c>
      <c r="L6" s="110">
        <f t="shared" si="1"/>
        <v>0.3</v>
      </c>
      <c r="M6" s="6">
        <v>165</v>
      </c>
      <c r="N6" s="6">
        <v>165</v>
      </c>
      <c r="O6" s="6"/>
      <c r="P6" s="53"/>
      <c r="Q6" s="56">
        <v>84</v>
      </c>
      <c r="R6" s="6">
        <v>117</v>
      </c>
      <c r="S6" s="110">
        <f t="shared" si="2"/>
        <v>0.4642857142857143</v>
      </c>
      <c r="T6" s="6">
        <v>84</v>
      </c>
      <c r="U6" s="6">
        <v>220</v>
      </c>
      <c r="V6" s="6">
        <v>220</v>
      </c>
      <c r="W6" s="6"/>
      <c r="X6" s="53"/>
      <c r="Y6" s="56">
        <v>123</v>
      </c>
      <c r="Z6" s="6">
        <v>229</v>
      </c>
      <c r="AA6" s="111">
        <f t="shared" si="3"/>
        <v>0.46544715447154472</v>
      </c>
      <c r="AB6" s="6">
        <v>123</v>
      </c>
      <c r="AC6" s="6">
        <v>275</v>
      </c>
      <c r="AD6" s="6">
        <v>275</v>
      </c>
      <c r="AE6" s="6"/>
      <c r="AF6" s="53"/>
    </row>
    <row r="7" spans="1:32" x14ac:dyDescent="0.25">
      <c r="A7" s="6" t="s">
        <v>468</v>
      </c>
      <c r="B7" s="53" t="s">
        <v>1126</v>
      </c>
      <c r="C7" s="56">
        <v>24</v>
      </c>
      <c r="D7" s="6">
        <v>17</v>
      </c>
      <c r="E7" s="110">
        <f t="shared" si="0"/>
        <v>0.70833333333333337</v>
      </c>
      <c r="F7" s="6">
        <v>110</v>
      </c>
      <c r="G7" s="6">
        <v>110</v>
      </c>
      <c r="H7" s="6">
        <v>50</v>
      </c>
      <c r="I7" s="53">
        <v>50</v>
      </c>
      <c r="J7" s="56">
        <v>17</v>
      </c>
      <c r="K7" s="6">
        <v>23</v>
      </c>
      <c r="L7" s="110">
        <f t="shared" si="1"/>
        <v>0.67647058823529416</v>
      </c>
      <c r="M7" s="6">
        <v>160</v>
      </c>
      <c r="N7" s="6">
        <v>160</v>
      </c>
      <c r="O7" s="6">
        <v>50</v>
      </c>
      <c r="P7" s="53">
        <v>50</v>
      </c>
      <c r="Q7" s="56">
        <v>72</v>
      </c>
      <c r="R7" s="6">
        <v>75</v>
      </c>
      <c r="S7" s="110">
        <f t="shared" si="2"/>
        <v>0.34722222222222221</v>
      </c>
      <c r="T7" s="6">
        <v>72</v>
      </c>
      <c r="U7" s="6">
        <v>210</v>
      </c>
      <c r="V7" s="6">
        <v>385</v>
      </c>
      <c r="W7" s="6">
        <v>50</v>
      </c>
      <c r="X7" s="53">
        <v>50</v>
      </c>
      <c r="Y7" s="56">
        <v>94</v>
      </c>
      <c r="Z7" s="6">
        <v>111</v>
      </c>
      <c r="AA7" s="111">
        <f t="shared" si="3"/>
        <v>0.29521276595744683</v>
      </c>
      <c r="AB7" s="6">
        <v>94</v>
      </c>
      <c r="AC7" s="6">
        <v>155</v>
      </c>
      <c r="AD7" s="6">
        <v>385</v>
      </c>
      <c r="AE7" s="6">
        <v>50</v>
      </c>
      <c r="AF7" s="53">
        <v>50</v>
      </c>
    </row>
    <row r="8" spans="1:32" x14ac:dyDescent="0.25">
      <c r="A8" s="6" t="s">
        <v>416</v>
      </c>
      <c r="B8" s="53" t="s">
        <v>1126</v>
      </c>
      <c r="C8" s="56">
        <v>35</v>
      </c>
      <c r="D8" s="6">
        <v>22</v>
      </c>
      <c r="E8" s="110">
        <f t="shared" si="0"/>
        <v>0.62857142857142856</v>
      </c>
      <c r="F8" s="6">
        <v>110</v>
      </c>
      <c r="G8" s="6">
        <v>110</v>
      </c>
      <c r="H8" s="6">
        <v>0</v>
      </c>
      <c r="I8" s="53">
        <v>0</v>
      </c>
      <c r="J8" s="56">
        <v>10</v>
      </c>
      <c r="K8" s="6">
        <v>7</v>
      </c>
      <c r="L8" s="110">
        <f t="shared" si="1"/>
        <v>0.35</v>
      </c>
      <c r="M8" s="6">
        <v>160</v>
      </c>
      <c r="N8" s="6">
        <v>160</v>
      </c>
      <c r="O8" s="6">
        <v>0</v>
      </c>
      <c r="P8" s="53">
        <v>0</v>
      </c>
      <c r="Q8" s="56">
        <v>55</v>
      </c>
      <c r="R8" s="6">
        <v>74</v>
      </c>
      <c r="S8" s="110">
        <f t="shared" si="2"/>
        <v>0.44848484848484849</v>
      </c>
      <c r="T8" s="6">
        <v>55</v>
      </c>
      <c r="U8" s="6">
        <v>210</v>
      </c>
      <c r="V8" s="6">
        <v>210</v>
      </c>
      <c r="W8" s="6">
        <v>0</v>
      </c>
      <c r="X8" s="53">
        <v>0</v>
      </c>
      <c r="Y8" s="56">
        <v>97</v>
      </c>
      <c r="Z8" s="6">
        <v>191</v>
      </c>
      <c r="AA8" s="111">
        <f t="shared" si="3"/>
        <v>0.49226804123711343</v>
      </c>
      <c r="AB8" s="6">
        <v>97</v>
      </c>
      <c r="AC8" s="6">
        <v>260</v>
      </c>
      <c r="AD8" s="6">
        <v>260</v>
      </c>
      <c r="AE8" s="6">
        <v>0</v>
      </c>
      <c r="AF8" s="53">
        <v>0</v>
      </c>
    </row>
    <row r="9" spans="1:32" x14ac:dyDescent="0.25">
      <c r="A9" s="6" t="s">
        <v>160</v>
      </c>
      <c r="B9" s="53" t="s">
        <v>1126</v>
      </c>
      <c r="C9" s="56">
        <v>68</v>
      </c>
      <c r="D9" s="6">
        <v>69</v>
      </c>
      <c r="E9" s="110">
        <f>(D9/C9)</f>
        <v>1.0147058823529411</v>
      </c>
      <c r="F9" s="6">
        <v>150</v>
      </c>
      <c r="G9" s="6">
        <v>150</v>
      </c>
      <c r="H9" s="6">
        <v>0</v>
      </c>
      <c r="I9" s="53">
        <v>0</v>
      </c>
      <c r="J9" s="56">
        <v>51</v>
      </c>
      <c r="K9" s="6">
        <v>63</v>
      </c>
      <c r="L9" s="110">
        <f t="shared" si="1"/>
        <v>0.61764705882352944</v>
      </c>
      <c r="M9" s="6">
        <v>250</v>
      </c>
      <c r="N9" s="6">
        <v>250</v>
      </c>
      <c r="O9" s="6">
        <v>0</v>
      </c>
      <c r="P9" s="53">
        <v>0</v>
      </c>
      <c r="Q9" s="56">
        <v>116</v>
      </c>
      <c r="R9" s="6">
        <v>201</v>
      </c>
      <c r="S9" s="110">
        <f t="shared" si="2"/>
        <v>0.57758620689655171</v>
      </c>
      <c r="T9" s="6">
        <v>212</v>
      </c>
      <c r="U9" s="6">
        <v>350</v>
      </c>
      <c r="V9" s="6">
        <v>350</v>
      </c>
      <c r="W9" s="6">
        <v>175</v>
      </c>
      <c r="X9" s="53">
        <v>175</v>
      </c>
      <c r="Y9" s="56">
        <v>188</v>
      </c>
      <c r="Z9" s="6">
        <v>443</v>
      </c>
      <c r="AA9" s="111">
        <f t="shared" si="3"/>
        <v>0.58909574468085102</v>
      </c>
      <c r="AB9" s="6">
        <v>481</v>
      </c>
      <c r="AC9" s="6">
        <v>450</v>
      </c>
      <c r="AD9" s="6">
        <v>700</v>
      </c>
      <c r="AE9" s="6">
        <v>225</v>
      </c>
      <c r="AF9" s="53">
        <v>225</v>
      </c>
    </row>
    <row r="10" spans="1:32" x14ac:dyDescent="0.25">
      <c r="A10" s="6" t="s">
        <v>386</v>
      </c>
      <c r="B10" s="53" t="s">
        <v>1126</v>
      </c>
      <c r="C10" s="56">
        <v>19</v>
      </c>
      <c r="D10" s="6">
        <v>17</v>
      </c>
      <c r="E10" s="110">
        <f t="shared" si="0"/>
        <v>0.89473684210526316</v>
      </c>
      <c r="F10" s="6">
        <v>120</v>
      </c>
      <c r="G10" s="6">
        <v>120</v>
      </c>
      <c r="H10" s="6">
        <v>65</v>
      </c>
      <c r="I10" s="53">
        <v>115</v>
      </c>
      <c r="J10" s="56">
        <v>22</v>
      </c>
      <c r="K10" s="6">
        <v>35</v>
      </c>
      <c r="L10" s="110">
        <f t="shared" si="1"/>
        <v>0.79545454545454541</v>
      </c>
      <c r="M10" s="6">
        <v>160</v>
      </c>
      <c r="N10" s="6">
        <v>160</v>
      </c>
      <c r="O10" s="6">
        <v>65</v>
      </c>
      <c r="P10" s="53">
        <v>115</v>
      </c>
      <c r="Q10" s="56">
        <v>75</v>
      </c>
      <c r="R10" s="6">
        <v>165</v>
      </c>
      <c r="S10" s="110">
        <f t="shared" si="2"/>
        <v>0.73333333333333328</v>
      </c>
      <c r="T10" s="6">
        <v>70</v>
      </c>
      <c r="U10" s="6">
        <v>240</v>
      </c>
      <c r="V10" s="6">
        <v>240</v>
      </c>
      <c r="W10" s="6">
        <v>65</v>
      </c>
      <c r="X10" s="53">
        <v>115</v>
      </c>
      <c r="Y10" s="56">
        <v>132</v>
      </c>
      <c r="Z10" s="6">
        <v>352</v>
      </c>
      <c r="AA10" s="111">
        <f t="shared" si="3"/>
        <v>0.66666666666666663</v>
      </c>
      <c r="AB10" s="6">
        <v>128</v>
      </c>
      <c r="AC10" s="6">
        <v>325</v>
      </c>
      <c r="AD10" s="6">
        <v>325</v>
      </c>
      <c r="AE10" s="6">
        <v>65</v>
      </c>
      <c r="AF10" s="53">
        <v>115</v>
      </c>
    </row>
    <row r="11" spans="1:32" x14ac:dyDescent="0.25">
      <c r="A11" s="6" t="s">
        <v>284</v>
      </c>
      <c r="B11" s="53" t="s">
        <v>1126</v>
      </c>
      <c r="C11" s="56">
        <v>34</v>
      </c>
      <c r="D11" s="6">
        <v>38</v>
      </c>
      <c r="E11" s="110">
        <f t="shared" si="0"/>
        <v>1.1176470588235294</v>
      </c>
      <c r="F11" s="6">
        <v>125</v>
      </c>
      <c r="G11" s="6">
        <v>125</v>
      </c>
      <c r="H11" s="6">
        <v>0</v>
      </c>
      <c r="I11" s="53">
        <v>0</v>
      </c>
      <c r="J11" s="56">
        <v>66</v>
      </c>
      <c r="K11" s="6">
        <v>202</v>
      </c>
      <c r="L11" s="110">
        <f t="shared" si="1"/>
        <v>1.5303030303030303</v>
      </c>
      <c r="M11" s="6">
        <v>150</v>
      </c>
      <c r="N11" s="6">
        <v>150</v>
      </c>
      <c r="O11" s="6">
        <v>0</v>
      </c>
      <c r="P11" s="53">
        <v>0</v>
      </c>
      <c r="Q11" s="56">
        <v>114</v>
      </c>
      <c r="R11" s="6">
        <v>630</v>
      </c>
      <c r="S11" s="110">
        <f t="shared" si="2"/>
        <v>1.8421052631578947</v>
      </c>
      <c r="T11" s="6">
        <v>114</v>
      </c>
      <c r="U11" s="6">
        <v>350</v>
      </c>
      <c r="V11" s="6">
        <v>350</v>
      </c>
      <c r="W11" s="6">
        <v>0</v>
      </c>
      <c r="X11" s="53">
        <v>0</v>
      </c>
      <c r="Y11" s="56">
        <v>366</v>
      </c>
      <c r="Z11" s="6">
        <v>1491</v>
      </c>
      <c r="AA11" s="111">
        <f t="shared" si="3"/>
        <v>1.0184426229508197</v>
      </c>
      <c r="AB11" s="6">
        <v>366</v>
      </c>
      <c r="AC11" s="6">
        <v>375</v>
      </c>
      <c r="AD11" s="6">
        <v>500</v>
      </c>
      <c r="AE11" s="6">
        <v>0</v>
      </c>
      <c r="AF11" s="53">
        <v>0</v>
      </c>
    </row>
    <row r="12" spans="1:32" x14ac:dyDescent="0.25">
      <c r="A12" s="6" t="s">
        <v>291</v>
      </c>
      <c r="B12" s="53" t="s">
        <v>1126</v>
      </c>
      <c r="C12" s="56">
        <v>58</v>
      </c>
      <c r="D12" s="6">
        <v>44</v>
      </c>
      <c r="E12" s="110">
        <f t="shared" si="0"/>
        <v>0.75862068965517238</v>
      </c>
      <c r="F12" s="6">
        <v>170</v>
      </c>
      <c r="G12" s="6">
        <v>170</v>
      </c>
      <c r="H12" s="6">
        <v>100</v>
      </c>
      <c r="I12" s="53">
        <v>100</v>
      </c>
      <c r="J12" s="56">
        <v>47</v>
      </c>
      <c r="K12" s="6">
        <v>73</v>
      </c>
      <c r="L12" s="110">
        <f t="shared" si="1"/>
        <v>0.77659574468085102</v>
      </c>
      <c r="M12" s="6">
        <v>205</v>
      </c>
      <c r="N12" s="6">
        <v>205</v>
      </c>
      <c r="O12" s="6">
        <v>100</v>
      </c>
      <c r="P12" s="53">
        <v>100</v>
      </c>
      <c r="Q12" s="56">
        <v>159</v>
      </c>
      <c r="R12" s="6">
        <v>224</v>
      </c>
      <c r="S12" s="110">
        <f t="shared" si="2"/>
        <v>0.46960167714884699</v>
      </c>
      <c r="T12" s="6"/>
      <c r="U12" s="6">
        <v>245</v>
      </c>
      <c r="V12" s="6">
        <v>245</v>
      </c>
      <c r="W12" s="6">
        <v>100</v>
      </c>
      <c r="X12" s="53">
        <v>100</v>
      </c>
      <c r="Y12" s="56">
        <v>382</v>
      </c>
      <c r="Z12" s="6">
        <v>529</v>
      </c>
      <c r="AA12" s="111">
        <f t="shared" si="3"/>
        <v>0.34620418848167539</v>
      </c>
      <c r="AB12" s="6"/>
      <c r="AC12" s="6">
        <v>280</v>
      </c>
      <c r="AD12" s="6">
        <v>280</v>
      </c>
      <c r="AE12" s="6">
        <v>100</v>
      </c>
      <c r="AF12" s="53">
        <v>100</v>
      </c>
    </row>
    <row r="13" spans="1:32" x14ac:dyDescent="0.25">
      <c r="A13" s="6" t="s">
        <v>407</v>
      </c>
      <c r="B13" s="53" t="s">
        <v>1126</v>
      </c>
      <c r="C13" s="56">
        <v>39</v>
      </c>
      <c r="D13" s="6">
        <v>40</v>
      </c>
      <c r="E13" s="110">
        <f t="shared" si="0"/>
        <v>1.0256410256410255</v>
      </c>
      <c r="F13" s="6">
        <v>190</v>
      </c>
      <c r="G13" s="6">
        <v>240</v>
      </c>
      <c r="H13" s="6">
        <v>0</v>
      </c>
      <c r="I13" s="53">
        <v>0</v>
      </c>
      <c r="J13" s="56">
        <v>81</v>
      </c>
      <c r="K13" s="6">
        <v>139</v>
      </c>
      <c r="L13" s="110">
        <f t="shared" si="1"/>
        <v>0.85802469135802473</v>
      </c>
      <c r="M13" s="6">
        <v>190</v>
      </c>
      <c r="N13" s="6">
        <v>215</v>
      </c>
      <c r="O13" s="6">
        <v>0</v>
      </c>
      <c r="P13" s="53">
        <v>0</v>
      </c>
      <c r="Q13" s="56">
        <v>141</v>
      </c>
      <c r="R13" s="6">
        <v>411</v>
      </c>
      <c r="S13" s="110">
        <f t="shared" si="2"/>
        <v>0.97163120567375882</v>
      </c>
      <c r="T13" s="6">
        <v>141</v>
      </c>
      <c r="U13" s="6">
        <v>290</v>
      </c>
      <c r="V13" s="6">
        <v>340</v>
      </c>
      <c r="W13" s="6">
        <v>175</v>
      </c>
      <c r="X13" s="53">
        <v>175</v>
      </c>
      <c r="Y13" s="56">
        <v>269</v>
      </c>
      <c r="Z13" s="6">
        <v>879</v>
      </c>
      <c r="AA13" s="111">
        <f t="shared" si="3"/>
        <v>0.81691449814126393</v>
      </c>
      <c r="AB13" s="6">
        <v>269</v>
      </c>
      <c r="AC13" s="6">
        <v>290</v>
      </c>
      <c r="AD13" s="6">
        <v>415</v>
      </c>
      <c r="AE13" s="6">
        <v>175</v>
      </c>
      <c r="AF13" s="53">
        <v>175</v>
      </c>
    </row>
    <row r="14" spans="1:32" x14ac:dyDescent="0.25">
      <c r="A14" s="6" t="s">
        <v>145</v>
      </c>
      <c r="B14" s="53" t="s">
        <v>1126</v>
      </c>
      <c r="C14" s="56">
        <v>8</v>
      </c>
      <c r="D14" s="6">
        <v>10</v>
      </c>
      <c r="E14" s="110">
        <f t="shared" si="0"/>
        <v>1.25</v>
      </c>
      <c r="F14" s="6">
        <v>25</v>
      </c>
      <c r="G14" s="6">
        <v>25</v>
      </c>
      <c r="H14" s="6">
        <v>0</v>
      </c>
      <c r="I14" s="53">
        <v>0</v>
      </c>
      <c r="J14" s="56">
        <v>21</v>
      </c>
      <c r="K14" s="6">
        <v>43</v>
      </c>
      <c r="L14" s="110">
        <f t="shared" si="1"/>
        <v>1.0238095238095237</v>
      </c>
      <c r="M14" s="6">
        <v>50</v>
      </c>
      <c r="N14" s="6">
        <v>50</v>
      </c>
      <c r="O14" s="6">
        <v>0</v>
      </c>
      <c r="P14" s="53">
        <v>0</v>
      </c>
      <c r="Q14" s="56">
        <v>40</v>
      </c>
      <c r="R14" s="6">
        <v>98</v>
      </c>
      <c r="S14" s="110">
        <f t="shared" si="2"/>
        <v>0.81666666666666665</v>
      </c>
      <c r="T14" s="6">
        <v>43</v>
      </c>
      <c r="U14" s="6">
        <v>100</v>
      </c>
      <c r="V14" s="6">
        <v>100</v>
      </c>
      <c r="W14" s="6">
        <v>0</v>
      </c>
      <c r="X14" s="53">
        <v>0</v>
      </c>
      <c r="Y14" s="56">
        <v>63</v>
      </c>
      <c r="Z14" s="6">
        <v>168</v>
      </c>
      <c r="AA14" s="111">
        <f t="shared" si="3"/>
        <v>0.66666666666666663</v>
      </c>
      <c r="AB14" s="6">
        <v>78</v>
      </c>
      <c r="AC14" s="6">
        <v>150</v>
      </c>
      <c r="AD14" s="6">
        <v>150</v>
      </c>
      <c r="AE14" s="6">
        <v>0</v>
      </c>
      <c r="AF14" s="53">
        <v>0</v>
      </c>
    </row>
    <row r="15" spans="1:32" x14ac:dyDescent="0.25">
      <c r="A15" s="6" t="s">
        <v>126</v>
      </c>
      <c r="B15" s="53" t="s">
        <v>1126</v>
      </c>
      <c r="C15" s="56">
        <v>89</v>
      </c>
      <c r="D15" s="6">
        <v>74</v>
      </c>
      <c r="E15" s="110">
        <f t="shared" si="0"/>
        <v>0.8314606741573034</v>
      </c>
      <c r="F15" s="6">
        <v>125</v>
      </c>
      <c r="G15" s="6">
        <v>125</v>
      </c>
      <c r="H15" s="6">
        <v>150</v>
      </c>
      <c r="I15" s="53">
        <v>150</v>
      </c>
      <c r="J15" s="56">
        <v>61</v>
      </c>
      <c r="K15" s="6">
        <v>86</v>
      </c>
      <c r="L15" s="110">
        <f t="shared" si="1"/>
        <v>0.70491803278688525</v>
      </c>
      <c r="M15" s="6">
        <v>150</v>
      </c>
      <c r="N15" s="6">
        <v>150</v>
      </c>
      <c r="O15" s="6">
        <v>150</v>
      </c>
      <c r="P15" s="53">
        <v>150</v>
      </c>
      <c r="Q15" s="56">
        <v>202</v>
      </c>
      <c r="R15" s="6">
        <v>368</v>
      </c>
      <c r="S15" s="110">
        <f t="shared" si="2"/>
        <v>0.60726072607260728</v>
      </c>
      <c r="T15" s="6">
        <v>209</v>
      </c>
      <c r="U15" s="6">
        <v>200</v>
      </c>
      <c r="V15" s="6">
        <v>300</v>
      </c>
      <c r="W15" s="6">
        <v>150</v>
      </c>
      <c r="X15" s="53">
        <v>150</v>
      </c>
      <c r="Y15" s="56">
        <v>394</v>
      </c>
      <c r="Z15" s="6">
        <v>868</v>
      </c>
      <c r="AA15" s="111">
        <f t="shared" si="3"/>
        <v>0.550761421319797</v>
      </c>
      <c r="AB15" s="6">
        <v>451</v>
      </c>
      <c r="AC15" s="6">
        <v>300</v>
      </c>
      <c r="AD15" s="6">
        <v>400</v>
      </c>
      <c r="AE15" s="6">
        <v>150</v>
      </c>
      <c r="AF15" s="53">
        <v>150</v>
      </c>
    </row>
    <row r="16" spans="1:32" x14ac:dyDescent="0.25">
      <c r="A16" s="6" t="s">
        <v>246</v>
      </c>
      <c r="B16" s="53" t="s">
        <v>1126</v>
      </c>
      <c r="C16" s="56">
        <v>128</v>
      </c>
      <c r="D16" s="6">
        <v>128</v>
      </c>
      <c r="E16" s="110">
        <f t="shared" si="0"/>
        <v>1</v>
      </c>
      <c r="F16" s="6">
        <v>125</v>
      </c>
      <c r="G16" s="6">
        <v>125</v>
      </c>
      <c r="H16" s="6">
        <v>100</v>
      </c>
      <c r="I16" s="53">
        <v>100</v>
      </c>
      <c r="J16" s="56">
        <v>19</v>
      </c>
      <c r="K16" s="6">
        <v>38</v>
      </c>
      <c r="L16" s="110">
        <f t="shared" si="1"/>
        <v>1</v>
      </c>
      <c r="M16" s="6">
        <v>160</v>
      </c>
      <c r="N16" s="6">
        <v>160</v>
      </c>
      <c r="O16" s="6">
        <v>100</v>
      </c>
      <c r="P16" s="53">
        <v>100</v>
      </c>
      <c r="Q16" s="56">
        <v>92</v>
      </c>
      <c r="R16" s="6">
        <v>232</v>
      </c>
      <c r="S16" s="110">
        <f t="shared" si="2"/>
        <v>0.84057971014492749</v>
      </c>
      <c r="T16" s="6">
        <v>92</v>
      </c>
      <c r="U16" s="6">
        <v>285</v>
      </c>
      <c r="V16" s="6">
        <v>285</v>
      </c>
      <c r="W16" s="6">
        <v>100</v>
      </c>
      <c r="X16" s="53">
        <v>100</v>
      </c>
      <c r="Y16" s="56">
        <v>163</v>
      </c>
      <c r="Z16" s="6">
        <v>432</v>
      </c>
      <c r="AA16" s="111">
        <f t="shared" si="3"/>
        <v>0.66257668711656437</v>
      </c>
      <c r="AB16" s="6">
        <v>163</v>
      </c>
      <c r="AC16" s="6">
        <v>350</v>
      </c>
      <c r="AD16" s="6">
        <v>350</v>
      </c>
      <c r="AE16" s="6">
        <v>100</v>
      </c>
      <c r="AF16" s="53">
        <v>100</v>
      </c>
    </row>
    <row r="17" spans="1:32" x14ac:dyDescent="0.25">
      <c r="A17" s="6" t="s">
        <v>476</v>
      </c>
      <c r="B17" s="53" t="s">
        <v>1126</v>
      </c>
      <c r="C17" s="56">
        <v>47</v>
      </c>
      <c r="D17" s="6">
        <v>51</v>
      </c>
      <c r="E17" s="110">
        <f t="shared" si="0"/>
        <v>1.0851063829787233</v>
      </c>
      <c r="F17" s="6">
        <v>100</v>
      </c>
      <c r="G17" s="6">
        <v>100</v>
      </c>
      <c r="H17" s="6">
        <v>75</v>
      </c>
      <c r="I17" s="53">
        <v>75</v>
      </c>
      <c r="J17" s="56">
        <v>38</v>
      </c>
      <c r="K17" s="6">
        <v>50</v>
      </c>
      <c r="L17" s="110">
        <f t="shared" si="1"/>
        <v>0.65789473684210531</v>
      </c>
      <c r="M17" s="6">
        <v>175</v>
      </c>
      <c r="N17" s="6">
        <v>175</v>
      </c>
      <c r="O17" s="6">
        <v>75</v>
      </c>
      <c r="P17" s="53">
        <v>75</v>
      </c>
      <c r="Q17" s="56">
        <v>192</v>
      </c>
      <c r="R17" s="6">
        <v>199</v>
      </c>
      <c r="S17" s="110">
        <f t="shared" si="2"/>
        <v>0.3454861111111111</v>
      </c>
      <c r="T17" s="6">
        <v>192</v>
      </c>
      <c r="U17" s="6">
        <v>250</v>
      </c>
      <c r="V17" s="6">
        <v>250</v>
      </c>
      <c r="W17" s="6">
        <v>75</v>
      </c>
      <c r="X17" s="53">
        <v>75</v>
      </c>
      <c r="Y17" s="56">
        <v>221</v>
      </c>
      <c r="Z17" s="6">
        <v>575</v>
      </c>
      <c r="AA17" s="111">
        <f t="shared" si="3"/>
        <v>0.65045248868778283</v>
      </c>
      <c r="AB17" s="6">
        <v>221</v>
      </c>
      <c r="AC17" s="6">
        <v>300</v>
      </c>
      <c r="AD17" s="6">
        <v>300</v>
      </c>
      <c r="AE17" s="6">
        <v>75</v>
      </c>
      <c r="AF17" s="53">
        <v>75</v>
      </c>
    </row>
    <row r="18" spans="1:32" x14ac:dyDescent="0.25">
      <c r="A18" s="6" t="s">
        <v>137</v>
      </c>
      <c r="B18" s="53" t="s">
        <v>1126</v>
      </c>
      <c r="C18" s="56">
        <v>18</v>
      </c>
      <c r="D18" s="6">
        <v>8</v>
      </c>
      <c r="E18" s="110">
        <f t="shared" si="0"/>
        <v>0.44444444444444442</v>
      </c>
      <c r="F18" s="6">
        <v>285</v>
      </c>
      <c r="G18" s="6">
        <v>285</v>
      </c>
      <c r="H18" s="6">
        <v>0</v>
      </c>
      <c r="I18" s="53">
        <v>0</v>
      </c>
      <c r="J18" s="56">
        <v>10</v>
      </c>
      <c r="K18" s="6">
        <v>8</v>
      </c>
      <c r="L18" s="110">
        <f t="shared" si="1"/>
        <v>0.4</v>
      </c>
      <c r="M18" s="6">
        <v>325</v>
      </c>
      <c r="N18" s="6">
        <v>325</v>
      </c>
      <c r="O18" s="6">
        <v>0</v>
      </c>
      <c r="P18" s="53">
        <v>0</v>
      </c>
      <c r="Q18" s="56">
        <v>31</v>
      </c>
      <c r="R18" s="6">
        <v>36</v>
      </c>
      <c r="S18" s="110">
        <f t="shared" si="2"/>
        <v>0.38709677419354838</v>
      </c>
      <c r="T18" s="6">
        <v>31</v>
      </c>
      <c r="U18" s="6">
        <v>435</v>
      </c>
      <c r="V18" s="6">
        <v>535</v>
      </c>
      <c r="W18" s="6">
        <v>0</v>
      </c>
      <c r="X18" s="53">
        <v>0</v>
      </c>
      <c r="Y18" s="56">
        <v>93</v>
      </c>
      <c r="Z18" s="6">
        <v>65</v>
      </c>
      <c r="AA18" s="111">
        <f t="shared" si="3"/>
        <v>0.17473118279569894</v>
      </c>
      <c r="AB18" s="6">
        <v>93</v>
      </c>
      <c r="AC18" s="6">
        <v>435</v>
      </c>
      <c r="AD18" s="6">
        <v>560</v>
      </c>
      <c r="AE18" s="6">
        <v>0</v>
      </c>
      <c r="AF18" s="53">
        <v>0</v>
      </c>
    </row>
    <row r="19" spans="1:32" x14ac:dyDescent="0.25">
      <c r="A19" s="6" t="s">
        <v>484</v>
      </c>
      <c r="B19" s="53" t="s">
        <v>1126</v>
      </c>
      <c r="C19" s="56">
        <v>82</v>
      </c>
      <c r="D19" s="6">
        <v>70</v>
      </c>
      <c r="E19" s="110">
        <f t="shared" si="0"/>
        <v>0.85365853658536583</v>
      </c>
      <c r="F19" s="6"/>
      <c r="G19" s="6">
        <v>85</v>
      </c>
      <c r="H19" s="6"/>
      <c r="I19" s="53"/>
      <c r="J19" s="56">
        <v>70</v>
      </c>
      <c r="K19" s="6">
        <v>72</v>
      </c>
      <c r="L19" s="110">
        <f t="shared" si="1"/>
        <v>0.51428571428571423</v>
      </c>
      <c r="M19" s="6"/>
      <c r="N19" s="6">
        <v>135</v>
      </c>
      <c r="O19" s="6"/>
      <c r="P19" s="53"/>
      <c r="Q19" s="56">
        <v>138</v>
      </c>
      <c r="R19" s="6">
        <v>286</v>
      </c>
      <c r="S19" s="110">
        <f t="shared" si="2"/>
        <v>0.6908212560386473</v>
      </c>
      <c r="T19" s="6">
        <v>138</v>
      </c>
      <c r="U19" s="6"/>
      <c r="V19" s="6">
        <v>185</v>
      </c>
      <c r="W19" s="6"/>
      <c r="X19" s="53"/>
      <c r="Y19" s="56">
        <v>206</v>
      </c>
      <c r="Z19" s="6">
        <v>431</v>
      </c>
      <c r="AA19" s="111">
        <f t="shared" si="3"/>
        <v>0.52305825242718451</v>
      </c>
      <c r="AB19" s="6">
        <v>206</v>
      </c>
      <c r="AC19" s="6"/>
      <c r="AD19" s="6">
        <v>235</v>
      </c>
      <c r="AE19" s="6"/>
      <c r="AF19" s="53"/>
    </row>
    <row r="20" spans="1:32" x14ac:dyDescent="0.25">
      <c r="A20" s="6" t="s">
        <v>276</v>
      </c>
      <c r="B20" s="53" t="s">
        <v>1126</v>
      </c>
      <c r="C20" s="56">
        <v>84</v>
      </c>
      <c r="D20" s="6">
        <v>86</v>
      </c>
      <c r="E20" s="110">
        <f t="shared" si="0"/>
        <v>1.0238095238095237</v>
      </c>
      <c r="F20" s="6">
        <v>150</v>
      </c>
      <c r="G20" s="6">
        <v>150</v>
      </c>
      <c r="H20" s="6">
        <v>0</v>
      </c>
      <c r="I20" s="53">
        <v>0</v>
      </c>
      <c r="J20" s="56">
        <v>91</v>
      </c>
      <c r="K20" s="6">
        <v>128</v>
      </c>
      <c r="L20" s="110">
        <f t="shared" si="1"/>
        <v>0.70329670329670335</v>
      </c>
      <c r="M20" s="6">
        <v>250</v>
      </c>
      <c r="N20" s="6">
        <v>250</v>
      </c>
      <c r="O20" s="6">
        <v>0</v>
      </c>
      <c r="P20" s="53">
        <v>0</v>
      </c>
      <c r="Q20" s="56">
        <v>400</v>
      </c>
      <c r="R20" s="6">
        <v>960</v>
      </c>
      <c r="S20" s="110">
        <f t="shared" si="2"/>
        <v>0.8</v>
      </c>
      <c r="T20" s="6">
        <v>400</v>
      </c>
      <c r="U20" s="6">
        <v>350</v>
      </c>
      <c r="V20" s="6">
        <v>350</v>
      </c>
      <c r="W20" s="6">
        <v>0</v>
      </c>
      <c r="X20" s="53">
        <v>0</v>
      </c>
      <c r="Y20" s="56">
        <v>184</v>
      </c>
      <c r="Z20" s="6">
        <v>608</v>
      </c>
      <c r="AA20" s="111">
        <f t="shared" si="3"/>
        <v>0.82608695652173914</v>
      </c>
      <c r="AB20" s="6">
        <v>184</v>
      </c>
      <c r="AC20" s="6">
        <v>450</v>
      </c>
      <c r="AD20" s="6">
        <v>450</v>
      </c>
      <c r="AE20" s="6">
        <v>0</v>
      </c>
      <c r="AF20" s="53">
        <v>0</v>
      </c>
    </row>
    <row r="21" spans="1:32" x14ac:dyDescent="0.25">
      <c r="A21" s="6" t="s">
        <v>217</v>
      </c>
      <c r="B21" s="53" t="s">
        <v>1126</v>
      </c>
      <c r="C21" s="56">
        <v>19</v>
      </c>
      <c r="D21" s="6">
        <v>33</v>
      </c>
      <c r="E21" s="110">
        <f t="shared" si="0"/>
        <v>1.736842105263158</v>
      </c>
      <c r="F21" s="6">
        <v>120</v>
      </c>
      <c r="G21" s="6">
        <v>160</v>
      </c>
      <c r="H21" s="6">
        <v>75</v>
      </c>
      <c r="I21" s="53">
        <v>75</v>
      </c>
      <c r="J21" s="56">
        <v>29</v>
      </c>
      <c r="K21" s="6">
        <v>34</v>
      </c>
      <c r="L21" s="110">
        <f t="shared" si="1"/>
        <v>0.58620689655172409</v>
      </c>
      <c r="M21" s="6">
        <v>150</v>
      </c>
      <c r="N21" s="6">
        <v>200</v>
      </c>
      <c r="O21" s="6">
        <v>75</v>
      </c>
      <c r="P21" s="53">
        <v>75</v>
      </c>
      <c r="Q21" s="56">
        <v>111</v>
      </c>
      <c r="R21" s="6">
        <v>185</v>
      </c>
      <c r="S21" s="110">
        <f t="shared" si="2"/>
        <v>0.55555555555555558</v>
      </c>
      <c r="T21" s="6">
        <v>111</v>
      </c>
      <c r="U21" s="6">
        <v>240</v>
      </c>
      <c r="V21" s="6">
        <v>320</v>
      </c>
      <c r="W21" s="6">
        <v>75</v>
      </c>
      <c r="X21" s="53">
        <v>75</v>
      </c>
      <c r="Y21" s="56">
        <v>190</v>
      </c>
      <c r="Z21" s="6">
        <v>406</v>
      </c>
      <c r="AA21" s="111">
        <f t="shared" si="3"/>
        <v>0.53421052631578947</v>
      </c>
      <c r="AB21" s="6">
        <v>190</v>
      </c>
      <c r="AC21" s="6">
        <v>330</v>
      </c>
      <c r="AD21" s="6">
        <v>440</v>
      </c>
      <c r="AE21" s="6">
        <v>75</v>
      </c>
      <c r="AF21" s="53">
        <v>75</v>
      </c>
    </row>
    <row r="22" spans="1:32" x14ac:dyDescent="0.25">
      <c r="A22" s="6" t="s">
        <v>199</v>
      </c>
      <c r="B22" s="53" t="s">
        <v>1126</v>
      </c>
      <c r="C22" s="56">
        <v>116</v>
      </c>
      <c r="D22" s="6">
        <v>112</v>
      </c>
      <c r="E22" s="110">
        <f t="shared" si="0"/>
        <v>0.96551724137931039</v>
      </c>
      <c r="F22" s="6">
        <v>75</v>
      </c>
      <c r="G22" s="6"/>
      <c r="H22" s="6">
        <v>150</v>
      </c>
      <c r="I22" s="53"/>
      <c r="J22" s="56">
        <v>36</v>
      </c>
      <c r="K22" s="6">
        <v>65</v>
      </c>
      <c r="L22" s="110">
        <f t="shared" si="1"/>
        <v>0.90277777777777779</v>
      </c>
      <c r="M22" s="6">
        <v>180</v>
      </c>
      <c r="N22" s="6"/>
      <c r="O22" s="6">
        <v>150</v>
      </c>
      <c r="P22" s="53"/>
      <c r="Q22" s="56">
        <v>63</v>
      </c>
      <c r="R22" s="6">
        <v>116</v>
      </c>
      <c r="S22" s="110">
        <f t="shared" si="2"/>
        <v>0.61375661375661372</v>
      </c>
      <c r="T22" s="6"/>
      <c r="U22" s="6">
        <v>360</v>
      </c>
      <c r="V22" s="6">
        <v>420</v>
      </c>
      <c r="W22" s="6"/>
      <c r="X22" s="53">
        <v>150</v>
      </c>
      <c r="Y22" s="56">
        <v>241</v>
      </c>
      <c r="Z22" s="6">
        <v>531</v>
      </c>
      <c r="AA22" s="111">
        <f t="shared" si="3"/>
        <v>0.55082987551867224</v>
      </c>
      <c r="AB22" s="6">
        <v>241</v>
      </c>
      <c r="AC22" s="6">
        <v>440</v>
      </c>
      <c r="AD22" s="6">
        <v>510</v>
      </c>
      <c r="AE22" s="6"/>
      <c r="AF22" s="53">
        <v>150</v>
      </c>
    </row>
    <row r="23" spans="1:32" x14ac:dyDescent="0.25">
      <c r="A23" s="6" t="s">
        <v>327</v>
      </c>
      <c r="B23" s="53" t="s">
        <v>1126</v>
      </c>
      <c r="C23" s="56">
        <v>37</v>
      </c>
      <c r="D23" s="6">
        <v>17</v>
      </c>
      <c r="E23" s="110">
        <f t="shared" si="0"/>
        <v>0.45945945945945948</v>
      </c>
      <c r="F23" s="6">
        <v>85</v>
      </c>
      <c r="G23" s="6">
        <v>165</v>
      </c>
      <c r="H23" s="6">
        <v>0</v>
      </c>
      <c r="I23" s="53">
        <v>150</v>
      </c>
      <c r="J23" s="56">
        <v>23</v>
      </c>
      <c r="K23" s="6">
        <v>24</v>
      </c>
      <c r="L23" s="110">
        <f t="shared" si="1"/>
        <v>0.52173913043478259</v>
      </c>
      <c r="M23" s="6">
        <v>85</v>
      </c>
      <c r="N23" s="6">
        <v>165</v>
      </c>
      <c r="O23" s="6">
        <v>0</v>
      </c>
      <c r="P23" s="53">
        <v>150</v>
      </c>
      <c r="Q23" s="56">
        <v>0</v>
      </c>
      <c r="R23" s="6"/>
      <c r="S23" s="110">
        <v>0</v>
      </c>
      <c r="T23" s="6"/>
      <c r="U23" s="6"/>
      <c r="V23" s="6"/>
      <c r="W23" s="6"/>
      <c r="X23" s="53"/>
      <c r="Y23" s="56">
        <v>216</v>
      </c>
      <c r="Z23" s="6">
        <v>466</v>
      </c>
      <c r="AA23" s="111">
        <f t="shared" si="3"/>
        <v>0.53935185185185186</v>
      </c>
      <c r="AB23" s="6">
        <v>460</v>
      </c>
      <c r="AC23" s="6">
        <v>275</v>
      </c>
      <c r="AD23" s="6">
        <v>470</v>
      </c>
      <c r="AE23" s="6">
        <v>0</v>
      </c>
      <c r="AF23" s="53">
        <v>150</v>
      </c>
    </row>
    <row r="26" spans="1:32" ht="15" thickBot="1" x14ac:dyDescent="0.3"/>
    <row r="27" spans="1:32" ht="15.75" thickBot="1" x14ac:dyDescent="0.3">
      <c r="A27" s="80" t="s">
        <v>1159</v>
      </c>
      <c r="B27" s="57"/>
      <c r="C27" s="77" t="s">
        <v>1163</v>
      </c>
      <c r="D27" s="66"/>
      <c r="E27" s="67"/>
      <c r="F27" s="68"/>
      <c r="G27" s="69"/>
      <c r="H27" s="75"/>
      <c r="I27" s="75"/>
      <c r="J27" s="77" t="s">
        <v>1164</v>
      </c>
      <c r="K27" s="70"/>
      <c r="L27" s="67"/>
      <c r="M27" s="71"/>
      <c r="N27" s="69"/>
      <c r="O27" s="75"/>
      <c r="P27" s="75"/>
      <c r="Q27" s="77" t="s">
        <v>1165</v>
      </c>
      <c r="R27" s="66"/>
      <c r="S27" s="66"/>
      <c r="T27" s="68"/>
      <c r="U27" s="68"/>
      <c r="V27" s="68"/>
      <c r="W27" s="68"/>
      <c r="X27" s="66"/>
      <c r="Y27" s="77" t="s">
        <v>1166</v>
      </c>
      <c r="Z27" s="66"/>
      <c r="AA27" s="66"/>
      <c r="AB27" s="68"/>
      <c r="AC27" s="68"/>
      <c r="AD27" s="68"/>
      <c r="AE27" s="68"/>
      <c r="AF27" s="66"/>
    </row>
    <row r="28" spans="1:32" ht="15" thickBot="1" x14ac:dyDescent="0.3">
      <c r="A28" s="96" t="s">
        <v>1160</v>
      </c>
      <c r="B28" s="95"/>
      <c r="C28" s="62" t="s">
        <v>1167</v>
      </c>
      <c r="D28" s="38" t="s">
        <v>1168</v>
      </c>
      <c r="E28" s="38" t="s">
        <v>1205</v>
      </c>
      <c r="F28" s="73" t="s">
        <v>1169</v>
      </c>
      <c r="G28" s="76" t="s">
        <v>1170</v>
      </c>
      <c r="H28" s="76" t="s">
        <v>1173</v>
      </c>
      <c r="I28" s="76" t="s">
        <v>1174</v>
      </c>
      <c r="J28" s="62" t="s">
        <v>1167</v>
      </c>
      <c r="K28" s="38" t="s">
        <v>1168</v>
      </c>
      <c r="L28" s="38" t="s">
        <v>1205</v>
      </c>
      <c r="M28" s="73" t="s">
        <v>1169</v>
      </c>
      <c r="N28" s="74" t="s">
        <v>1170</v>
      </c>
      <c r="O28" s="76" t="s">
        <v>1173</v>
      </c>
      <c r="P28" s="76" t="s">
        <v>1174</v>
      </c>
      <c r="Q28" s="62" t="s">
        <v>1167</v>
      </c>
      <c r="R28" s="38" t="s">
        <v>1168</v>
      </c>
      <c r="S28" s="38" t="s">
        <v>1205</v>
      </c>
      <c r="T28" s="73" t="s">
        <v>1169</v>
      </c>
      <c r="U28" s="73" t="s">
        <v>1170</v>
      </c>
      <c r="V28" s="76" t="s">
        <v>1173</v>
      </c>
      <c r="W28" s="76" t="s">
        <v>1174</v>
      </c>
      <c r="X28" s="79" t="s">
        <v>1171</v>
      </c>
      <c r="Y28" s="62" t="s">
        <v>1167</v>
      </c>
      <c r="Z28" s="38" t="s">
        <v>1168</v>
      </c>
      <c r="AA28" s="38" t="s">
        <v>1205</v>
      </c>
      <c r="AB28" s="73" t="s">
        <v>1169</v>
      </c>
      <c r="AC28" s="73" t="s">
        <v>1170</v>
      </c>
      <c r="AD28" s="76" t="s">
        <v>1173</v>
      </c>
      <c r="AE28" s="76" t="s">
        <v>1174</v>
      </c>
      <c r="AF28" s="45" t="s">
        <v>1172</v>
      </c>
    </row>
    <row r="29" spans="1:32" x14ac:dyDescent="0.25">
      <c r="A29" s="11" t="s">
        <v>152</v>
      </c>
      <c r="B29" s="87" t="s">
        <v>1125</v>
      </c>
      <c r="C29" s="56">
        <v>4</v>
      </c>
      <c r="D29" s="6">
        <v>4</v>
      </c>
      <c r="E29" s="110">
        <f t="shared" ref="E29:E61" si="4">(D29/C29)</f>
        <v>1</v>
      </c>
      <c r="F29" s="6">
        <v>100</v>
      </c>
      <c r="G29" s="6">
        <v>100</v>
      </c>
      <c r="H29" s="6">
        <v>50</v>
      </c>
      <c r="I29" s="53">
        <v>50</v>
      </c>
      <c r="J29" s="56">
        <v>24</v>
      </c>
      <c r="K29" s="6">
        <v>37</v>
      </c>
      <c r="L29" s="110">
        <f t="shared" ref="L29:L61" si="5">K29/(J29*2)</f>
        <v>0.77083333333333337</v>
      </c>
      <c r="M29" s="6">
        <v>100</v>
      </c>
      <c r="N29" s="6">
        <v>100</v>
      </c>
      <c r="O29" s="6">
        <v>50</v>
      </c>
      <c r="P29" s="53">
        <v>50</v>
      </c>
      <c r="Q29" s="56">
        <v>38</v>
      </c>
      <c r="R29" s="6">
        <v>99</v>
      </c>
      <c r="S29" s="110">
        <f t="shared" ref="S29:S61" si="6">R29/(Q29*3)</f>
        <v>0.86842105263157898</v>
      </c>
      <c r="T29" s="6">
        <v>48</v>
      </c>
      <c r="U29" s="6">
        <v>100</v>
      </c>
      <c r="V29" s="6">
        <v>100</v>
      </c>
      <c r="W29" s="6">
        <v>50</v>
      </c>
      <c r="X29" s="53">
        <v>50</v>
      </c>
      <c r="Y29" s="56">
        <v>71</v>
      </c>
      <c r="Z29" s="6">
        <v>182</v>
      </c>
      <c r="AA29" s="111">
        <f t="shared" ref="AA29:AA61" si="7">Z29/(Y29*4)</f>
        <v>0.64084507042253525</v>
      </c>
      <c r="AB29" s="6">
        <v>75</v>
      </c>
      <c r="AC29" s="6">
        <v>100</v>
      </c>
      <c r="AD29" s="6">
        <v>100</v>
      </c>
      <c r="AE29" s="6">
        <v>50</v>
      </c>
      <c r="AF29" s="53">
        <v>50</v>
      </c>
    </row>
    <row r="30" spans="1:32" x14ac:dyDescent="0.25">
      <c r="A30" s="6" t="s">
        <v>338</v>
      </c>
      <c r="B30" s="53" t="s">
        <v>1125</v>
      </c>
      <c r="C30" s="56">
        <v>189</v>
      </c>
      <c r="D30" s="6"/>
      <c r="E30" s="110">
        <f t="shared" si="4"/>
        <v>0</v>
      </c>
      <c r="F30" s="6"/>
      <c r="G30" s="6"/>
      <c r="H30" s="6"/>
      <c r="I30" s="53"/>
      <c r="J30" s="56">
        <v>125</v>
      </c>
      <c r="K30" s="6"/>
      <c r="L30" s="110">
        <f t="shared" si="5"/>
        <v>0</v>
      </c>
      <c r="M30" s="6"/>
      <c r="N30" s="6"/>
      <c r="O30" s="6"/>
      <c r="P30" s="53"/>
      <c r="Q30" s="56">
        <v>308</v>
      </c>
      <c r="R30" s="6"/>
      <c r="S30" s="110">
        <f t="shared" si="6"/>
        <v>0</v>
      </c>
      <c r="T30" s="6"/>
      <c r="U30" s="6"/>
      <c r="V30" s="6"/>
      <c r="W30" s="6"/>
      <c r="X30" s="53"/>
      <c r="Y30" s="56">
        <v>228</v>
      </c>
      <c r="Z30" s="6"/>
      <c r="AA30" s="111">
        <f t="shared" si="7"/>
        <v>0</v>
      </c>
      <c r="AB30" s="6"/>
      <c r="AC30" s="6"/>
      <c r="AD30" s="6"/>
      <c r="AE30" s="6"/>
      <c r="AF30" s="53"/>
    </row>
    <row r="31" spans="1:32" x14ac:dyDescent="0.25">
      <c r="A31" s="6" t="s">
        <v>253</v>
      </c>
      <c r="B31" s="53" t="s">
        <v>1125</v>
      </c>
      <c r="C31" s="56">
        <v>92</v>
      </c>
      <c r="D31" s="6">
        <v>60</v>
      </c>
      <c r="E31" s="110">
        <f t="shared" si="4"/>
        <v>0.65217391304347827</v>
      </c>
      <c r="F31" s="6">
        <v>150</v>
      </c>
      <c r="G31" s="6">
        <v>150</v>
      </c>
      <c r="H31" s="6">
        <v>250</v>
      </c>
      <c r="I31" s="53">
        <v>250</v>
      </c>
      <c r="J31" s="56">
        <v>190</v>
      </c>
      <c r="K31" s="6">
        <v>150</v>
      </c>
      <c r="L31" s="110">
        <f t="shared" si="5"/>
        <v>0.39473684210526316</v>
      </c>
      <c r="M31" s="6">
        <v>250</v>
      </c>
      <c r="N31" s="6">
        <v>250</v>
      </c>
      <c r="O31" s="6">
        <v>250</v>
      </c>
      <c r="P31" s="53">
        <v>250</v>
      </c>
      <c r="Q31" s="56">
        <v>540</v>
      </c>
      <c r="R31" s="6">
        <v>480</v>
      </c>
      <c r="S31" s="110">
        <f t="shared" si="6"/>
        <v>0.29629629629629628</v>
      </c>
      <c r="T31" s="6">
        <v>480</v>
      </c>
      <c r="U31" s="6">
        <v>300</v>
      </c>
      <c r="V31" s="6">
        <v>300</v>
      </c>
      <c r="W31" s="6">
        <v>250</v>
      </c>
      <c r="X31" s="53">
        <v>250</v>
      </c>
      <c r="Y31" s="56">
        <v>310</v>
      </c>
      <c r="Z31" s="6">
        <v>280</v>
      </c>
      <c r="AA31" s="111">
        <f t="shared" si="7"/>
        <v>0.22580645161290322</v>
      </c>
      <c r="AB31" s="6">
        <v>310</v>
      </c>
      <c r="AC31" s="6">
        <v>400</v>
      </c>
      <c r="AD31" s="6">
        <v>400</v>
      </c>
      <c r="AE31" s="6">
        <v>250</v>
      </c>
      <c r="AF31" s="53">
        <v>250</v>
      </c>
    </row>
    <row r="32" spans="1:32" x14ac:dyDescent="0.25">
      <c r="A32" s="6" t="s">
        <v>108</v>
      </c>
      <c r="B32" s="53" t="s">
        <v>1125</v>
      </c>
      <c r="C32" s="56">
        <v>86</v>
      </c>
      <c r="D32" s="6">
        <v>94</v>
      </c>
      <c r="E32" s="110">
        <f t="shared" si="4"/>
        <v>1.0930232558139534</v>
      </c>
      <c r="F32" s="6">
        <v>150</v>
      </c>
      <c r="G32" s="6">
        <v>475</v>
      </c>
      <c r="H32" s="6">
        <v>100</v>
      </c>
      <c r="I32" s="53">
        <v>100</v>
      </c>
      <c r="J32" s="56">
        <v>194</v>
      </c>
      <c r="K32" s="6">
        <v>257</v>
      </c>
      <c r="L32" s="110">
        <f t="shared" si="5"/>
        <v>0.66237113402061853</v>
      </c>
      <c r="M32" s="6">
        <v>150</v>
      </c>
      <c r="N32" s="6">
        <v>475</v>
      </c>
      <c r="O32" s="6">
        <v>100</v>
      </c>
      <c r="P32" s="53">
        <v>100</v>
      </c>
      <c r="Q32" s="56">
        <v>574</v>
      </c>
      <c r="R32" s="6">
        <v>912</v>
      </c>
      <c r="S32" s="110">
        <f t="shared" si="6"/>
        <v>0.52961672473867594</v>
      </c>
      <c r="T32" s="6">
        <v>569</v>
      </c>
      <c r="U32" s="6">
        <v>150</v>
      </c>
      <c r="V32" s="6">
        <v>550</v>
      </c>
      <c r="W32" s="6">
        <v>100</v>
      </c>
      <c r="X32" s="53">
        <v>100</v>
      </c>
      <c r="Y32" s="56">
        <v>260</v>
      </c>
      <c r="Z32" s="6">
        <v>381</v>
      </c>
      <c r="AA32" s="111">
        <f t="shared" si="7"/>
        <v>0.36634615384615382</v>
      </c>
      <c r="AB32" s="6">
        <v>259</v>
      </c>
      <c r="AC32" s="6">
        <v>150</v>
      </c>
      <c r="AD32" s="6">
        <v>550</v>
      </c>
      <c r="AE32" s="6">
        <v>100</v>
      </c>
      <c r="AF32" s="53">
        <v>100</v>
      </c>
    </row>
    <row r="33" spans="1:32" x14ac:dyDescent="0.25">
      <c r="A33" s="6" t="s">
        <v>449</v>
      </c>
      <c r="B33" s="53" t="s">
        <v>1125</v>
      </c>
      <c r="C33" s="56">
        <v>28</v>
      </c>
      <c r="D33" s="6">
        <v>19</v>
      </c>
      <c r="E33" s="110">
        <f t="shared" si="4"/>
        <v>0.6785714285714286</v>
      </c>
      <c r="F33" s="6">
        <v>100</v>
      </c>
      <c r="G33" s="6">
        <v>100</v>
      </c>
      <c r="H33" s="6">
        <v>75</v>
      </c>
      <c r="I33" s="53">
        <v>75</v>
      </c>
      <c r="J33" s="56">
        <v>4</v>
      </c>
      <c r="K33" s="6">
        <v>5</v>
      </c>
      <c r="L33" s="110">
        <f t="shared" si="5"/>
        <v>0.625</v>
      </c>
      <c r="M33" s="6">
        <v>125</v>
      </c>
      <c r="N33" s="6">
        <v>125</v>
      </c>
      <c r="O33" s="6">
        <v>75</v>
      </c>
      <c r="P33" s="53">
        <v>75</v>
      </c>
      <c r="Q33" s="56">
        <v>22</v>
      </c>
      <c r="R33" s="6">
        <v>63</v>
      </c>
      <c r="S33" s="110">
        <f t="shared" si="6"/>
        <v>0.95454545454545459</v>
      </c>
      <c r="T33" s="6">
        <v>22</v>
      </c>
      <c r="U33" s="6">
        <v>150</v>
      </c>
      <c r="V33" s="6">
        <v>150</v>
      </c>
      <c r="W33" s="6">
        <v>75</v>
      </c>
      <c r="X33" s="53">
        <v>75</v>
      </c>
      <c r="Y33" s="56">
        <v>59</v>
      </c>
      <c r="Z33" s="6">
        <v>236</v>
      </c>
      <c r="AA33" s="111">
        <f t="shared" si="7"/>
        <v>1</v>
      </c>
      <c r="AB33" s="6">
        <v>59</v>
      </c>
      <c r="AC33" s="6">
        <v>200</v>
      </c>
      <c r="AD33" s="6">
        <v>200</v>
      </c>
      <c r="AE33" s="6">
        <v>75</v>
      </c>
      <c r="AF33" s="53">
        <v>75</v>
      </c>
    </row>
    <row r="34" spans="1:32" x14ac:dyDescent="0.25">
      <c r="A34" s="6" t="s">
        <v>191</v>
      </c>
      <c r="B34" s="53" t="s">
        <v>1125</v>
      </c>
      <c r="C34" s="56">
        <v>15</v>
      </c>
      <c r="D34" s="6">
        <v>18</v>
      </c>
      <c r="E34" s="110">
        <f t="shared" si="4"/>
        <v>1.2</v>
      </c>
      <c r="F34" s="6">
        <v>250</v>
      </c>
      <c r="G34" s="6">
        <v>250</v>
      </c>
      <c r="H34" s="6">
        <v>125</v>
      </c>
      <c r="I34" s="53">
        <v>125</v>
      </c>
      <c r="J34" s="56">
        <v>11</v>
      </c>
      <c r="K34" s="6">
        <v>25</v>
      </c>
      <c r="L34" s="110">
        <f t="shared" si="5"/>
        <v>1.1363636363636365</v>
      </c>
      <c r="M34" s="6">
        <v>275</v>
      </c>
      <c r="N34" s="6">
        <v>275</v>
      </c>
      <c r="O34" s="6">
        <v>135</v>
      </c>
      <c r="P34" s="53">
        <v>135</v>
      </c>
      <c r="Q34" s="56">
        <v>25</v>
      </c>
      <c r="R34" s="6">
        <v>72</v>
      </c>
      <c r="S34" s="110">
        <f t="shared" si="6"/>
        <v>0.96</v>
      </c>
      <c r="T34" s="6">
        <v>26</v>
      </c>
      <c r="U34" s="6">
        <v>400</v>
      </c>
      <c r="V34" s="6">
        <v>400</v>
      </c>
      <c r="W34" s="6">
        <v>200</v>
      </c>
      <c r="X34" s="53">
        <v>200</v>
      </c>
      <c r="Y34" s="56">
        <v>93</v>
      </c>
      <c r="Z34" s="6">
        <v>360</v>
      </c>
      <c r="AA34" s="111">
        <f t="shared" si="7"/>
        <v>0.967741935483871</v>
      </c>
      <c r="AB34" s="6">
        <v>106</v>
      </c>
      <c r="AC34" s="6">
        <v>500</v>
      </c>
      <c r="AD34" s="6">
        <v>850</v>
      </c>
      <c r="AE34" s="6">
        <v>250</v>
      </c>
      <c r="AF34" s="53">
        <v>425</v>
      </c>
    </row>
    <row r="35" spans="1:32" x14ac:dyDescent="0.25">
      <c r="A35" s="6" t="s">
        <v>242</v>
      </c>
      <c r="B35" s="53" t="s">
        <v>1125</v>
      </c>
      <c r="C35" s="56">
        <v>72</v>
      </c>
      <c r="D35" s="6">
        <v>63</v>
      </c>
      <c r="E35" s="110">
        <f t="shared" si="4"/>
        <v>0.875</v>
      </c>
      <c r="F35" s="6">
        <v>100</v>
      </c>
      <c r="G35" s="6">
        <v>100</v>
      </c>
      <c r="H35" s="6">
        <v>100</v>
      </c>
      <c r="I35" s="53">
        <v>100</v>
      </c>
      <c r="J35" s="56">
        <v>16</v>
      </c>
      <c r="K35" s="6">
        <v>19</v>
      </c>
      <c r="L35" s="110">
        <f t="shared" si="5"/>
        <v>0.59375</v>
      </c>
      <c r="M35" s="6">
        <v>200</v>
      </c>
      <c r="N35" s="6">
        <v>200</v>
      </c>
      <c r="O35" s="6">
        <v>100</v>
      </c>
      <c r="P35" s="53">
        <v>100</v>
      </c>
      <c r="Q35" s="56">
        <v>82</v>
      </c>
      <c r="R35" s="6">
        <v>147</v>
      </c>
      <c r="S35" s="110">
        <f t="shared" si="6"/>
        <v>0.59756097560975607</v>
      </c>
      <c r="T35" s="6">
        <v>113</v>
      </c>
      <c r="U35" s="6">
        <v>300</v>
      </c>
      <c r="V35" s="6">
        <v>300</v>
      </c>
      <c r="W35" s="6">
        <v>100</v>
      </c>
      <c r="X35" s="53">
        <v>100</v>
      </c>
      <c r="Y35" s="56">
        <v>92</v>
      </c>
      <c r="Z35" s="6">
        <v>198</v>
      </c>
      <c r="AA35" s="111">
        <f t="shared" si="7"/>
        <v>0.53804347826086951</v>
      </c>
      <c r="AB35" s="6">
        <v>152</v>
      </c>
      <c r="AC35" s="6">
        <v>400</v>
      </c>
      <c r="AD35" s="6">
        <v>400</v>
      </c>
      <c r="AE35" s="6">
        <v>100</v>
      </c>
      <c r="AF35" s="53">
        <v>100</v>
      </c>
    </row>
    <row r="36" spans="1:32" x14ac:dyDescent="0.25">
      <c r="A36" s="6" t="s">
        <v>181</v>
      </c>
      <c r="B36" s="53" t="s">
        <v>1125</v>
      </c>
      <c r="C36" s="56">
        <v>0</v>
      </c>
      <c r="D36" s="6">
        <v>0</v>
      </c>
      <c r="E36" s="110">
        <v>0</v>
      </c>
      <c r="F36" s="6">
        <v>50</v>
      </c>
      <c r="G36" s="6">
        <v>0</v>
      </c>
      <c r="H36" s="6">
        <v>0</v>
      </c>
      <c r="I36" s="53">
        <v>0</v>
      </c>
      <c r="J36" s="56">
        <v>6</v>
      </c>
      <c r="K36" s="6">
        <v>12</v>
      </c>
      <c r="L36" s="110">
        <f t="shared" si="5"/>
        <v>1</v>
      </c>
      <c r="M36" s="6">
        <v>50</v>
      </c>
      <c r="N36" s="6">
        <v>0</v>
      </c>
      <c r="O36" s="6">
        <v>0</v>
      </c>
      <c r="P36" s="53">
        <v>0</v>
      </c>
      <c r="Q36" s="56">
        <v>5</v>
      </c>
      <c r="R36" s="6">
        <v>12</v>
      </c>
      <c r="S36" s="110">
        <f t="shared" si="6"/>
        <v>0.8</v>
      </c>
      <c r="T36" s="6">
        <v>5</v>
      </c>
      <c r="U36" s="6">
        <v>65</v>
      </c>
      <c r="V36" s="6">
        <v>0</v>
      </c>
      <c r="W36" s="6">
        <v>0</v>
      </c>
      <c r="X36" s="53">
        <v>0</v>
      </c>
      <c r="Y36" s="56">
        <v>24</v>
      </c>
      <c r="Z36" s="6">
        <v>81</v>
      </c>
      <c r="AA36" s="111">
        <f t="shared" si="7"/>
        <v>0.84375</v>
      </c>
      <c r="AB36" s="6">
        <v>40</v>
      </c>
      <c r="AC36" s="6">
        <v>65</v>
      </c>
      <c r="AD36" s="6">
        <v>0</v>
      </c>
      <c r="AE36" s="6">
        <v>0</v>
      </c>
      <c r="AF36" s="53">
        <v>0</v>
      </c>
    </row>
    <row r="37" spans="1:32" x14ac:dyDescent="0.25">
      <c r="A37" s="6" t="s">
        <v>229</v>
      </c>
      <c r="B37" s="53" t="s">
        <v>1125</v>
      </c>
      <c r="C37" s="56">
        <v>42</v>
      </c>
      <c r="D37" s="6">
        <v>42</v>
      </c>
      <c r="E37" s="110">
        <f t="shared" si="4"/>
        <v>1</v>
      </c>
      <c r="F37" s="6">
        <v>131</v>
      </c>
      <c r="G37" s="6">
        <v>131</v>
      </c>
      <c r="H37" s="6">
        <v>52</v>
      </c>
      <c r="I37" s="53">
        <v>52</v>
      </c>
      <c r="J37" s="56">
        <v>44</v>
      </c>
      <c r="K37" s="6">
        <v>88</v>
      </c>
      <c r="L37" s="110">
        <f t="shared" si="5"/>
        <v>1</v>
      </c>
      <c r="M37" s="6">
        <v>208</v>
      </c>
      <c r="N37" s="6">
        <v>208</v>
      </c>
      <c r="O37" s="6">
        <v>52</v>
      </c>
      <c r="P37" s="53">
        <v>52</v>
      </c>
      <c r="Q37" s="56">
        <v>98</v>
      </c>
      <c r="R37" s="6">
        <v>191</v>
      </c>
      <c r="S37" s="110">
        <f t="shared" si="6"/>
        <v>0.64965986394557829</v>
      </c>
      <c r="T37" s="6">
        <v>98</v>
      </c>
      <c r="U37" s="6">
        <v>245</v>
      </c>
      <c r="V37" s="6">
        <v>426</v>
      </c>
      <c r="W37" s="6">
        <v>52</v>
      </c>
      <c r="X37" s="53">
        <v>52</v>
      </c>
      <c r="Y37" s="56">
        <v>182</v>
      </c>
      <c r="Z37" s="6">
        <v>373</v>
      </c>
      <c r="AA37" s="111">
        <f t="shared" si="7"/>
        <v>0.51236263736263732</v>
      </c>
      <c r="AB37" s="6">
        <v>182</v>
      </c>
      <c r="AC37" s="6">
        <v>245</v>
      </c>
      <c r="AD37" s="6">
        <v>426</v>
      </c>
      <c r="AE37" s="6">
        <v>52</v>
      </c>
      <c r="AF37" s="53">
        <v>52</v>
      </c>
    </row>
    <row r="38" spans="1:32" x14ac:dyDescent="0.25">
      <c r="A38" s="6" t="s">
        <v>335</v>
      </c>
      <c r="B38" s="53" t="s">
        <v>1125</v>
      </c>
      <c r="C38" s="56">
        <v>25</v>
      </c>
      <c r="D38" s="6">
        <v>14</v>
      </c>
      <c r="E38" s="110">
        <f t="shared" si="4"/>
        <v>0.56000000000000005</v>
      </c>
      <c r="F38" s="6">
        <v>50</v>
      </c>
      <c r="G38" s="6">
        <v>50</v>
      </c>
      <c r="H38" s="6">
        <v>100</v>
      </c>
      <c r="I38" s="53">
        <v>100</v>
      </c>
      <c r="J38" s="56">
        <v>18</v>
      </c>
      <c r="K38" s="6">
        <v>19</v>
      </c>
      <c r="L38" s="110">
        <f t="shared" si="5"/>
        <v>0.52777777777777779</v>
      </c>
      <c r="M38" s="6">
        <v>100</v>
      </c>
      <c r="N38" s="6">
        <v>100</v>
      </c>
      <c r="O38" s="6">
        <v>100</v>
      </c>
      <c r="P38" s="53">
        <v>100</v>
      </c>
      <c r="Q38" s="56">
        <v>29</v>
      </c>
      <c r="R38" s="6">
        <v>75</v>
      </c>
      <c r="S38" s="110">
        <f t="shared" si="6"/>
        <v>0.86206896551724133</v>
      </c>
      <c r="T38" s="6">
        <v>75</v>
      </c>
      <c r="U38" s="6">
        <v>150</v>
      </c>
      <c r="V38" s="6">
        <v>150</v>
      </c>
      <c r="W38" s="6">
        <v>100</v>
      </c>
      <c r="X38" s="53">
        <v>100</v>
      </c>
      <c r="Y38" s="56">
        <v>86</v>
      </c>
      <c r="Z38" s="6">
        <v>235</v>
      </c>
      <c r="AA38" s="111">
        <f t="shared" si="7"/>
        <v>0.68313953488372092</v>
      </c>
      <c r="AB38" s="6">
        <v>235</v>
      </c>
      <c r="AC38" s="6">
        <v>200</v>
      </c>
      <c r="AD38" s="6">
        <v>300</v>
      </c>
      <c r="AE38" s="6">
        <v>100</v>
      </c>
      <c r="AF38" s="53">
        <v>100</v>
      </c>
    </row>
    <row r="39" spans="1:32" x14ac:dyDescent="0.25">
      <c r="A39" s="6" t="s">
        <v>441</v>
      </c>
      <c r="B39" s="53" t="s">
        <v>1125</v>
      </c>
      <c r="C39" s="56">
        <v>0</v>
      </c>
      <c r="D39" s="6">
        <v>0</v>
      </c>
      <c r="E39" s="110">
        <v>0</v>
      </c>
      <c r="F39" s="6">
        <v>0</v>
      </c>
      <c r="G39" s="6">
        <v>0</v>
      </c>
      <c r="H39" s="6">
        <v>0</v>
      </c>
      <c r="I39" s="53">
        <v>0</v>
      </c>
      <c r="J39" s="56">
        <v>62</v>
      </c>
      <c r="K39" s="6">
        <v>68</v>
      </c>
      <c r="L39" s="110">
        <f t="shared" si="5"/>
        <v>0.54838709677419351</v>
      </c>
      <c r="M39" s="6">
        <v>172</v>
      </c>
      <c r="N39" s="6">
        <v>172</v>
      </c>
      <c r="O39" s="6">
        <v>93</v>
      </c>
      <c r="P39" s="53">
        <v>93</v>
      </c>
      <c r="Q39" s="56">
        <v>0</v>
      </c>
      <c r="R39" s="6">
        <v>0</v>
      </c>
      <c r="S39" s="110">
        <v>0</v>
      </c>
      <c r="T39" s="6">
        <v>0</v>
      </c>
      <c r="U39" s="6">
        <v>0</v>
      </c>
      <c r="V39" s="6">
        <v>0</v>
      </c>
      <c r="W39" s="6">
        <v>0</v>
      </c>
      <c r="X39" s="53">
        <v>0</v>
      </c>
      <c r="Y39" s="56">
        <v>245</v>
      </c>
      <c r="Z39" s="6">
        <v>617</v>
      </c>
      <c r="AA39" s="111">
        <f t="shared" si="7"/>
        <v>0.62959183673469388</v>
      </c>
      <c r="AB39" s="6">
        <v>245</v>
      </c>
      <c r="AC39" s="6">
        <v>335</v>
      </c>
      <c r="AD39" s="6">
        <v>383</v>
      </c>
      <c r="AE39" s="6">
        <v>93</v>
      </c>
      <c r="AF39" s="53">
        <v>93</v>
      </c>
    </row>
    <row r="40" spans="1:32" x14ac:dyDescent="0.25">
      <c r="A40" s="6" t="s">
        <v>357</v>
      </c>
      <c r="B40" s="53" t="s">
        <v>1125</v>
      </c>
      <c r="C40" s="56">
        <v>26</v>
      </c>
      <c r="D40" s="6">
        <v>26</v>
      </c>
      <c r="E40" s="110">
        <f t="shared" si="4"/>
        <v>1</v>
      </c>
      <c r="F40" s="6">
        <v>75</v>
      </c>
      <c r="G40" s="6">
        <v>75</v>
      </c>
      <c r="H40" s="6">
        <v>0</v>
      </c>
      <c r="I40" s="53">
        <v>0</v>
      </c>
      <c r="J40" s="56">
        <v>8</v>
      </c>
      <c r="K40" s="6">
        <v>16</v>
      </c>
      <c r="L40" s="110">
        <f t="shared" si="5"/>
        <v>1</v>
      </c>
      <c r="M40" s="6">
        <v>75</v>
      </c>
      <c r="N40" s="6">
        <v>75</v>
      </c>
      <c r="O40" s="6">
        <v>0</v>
      </c>
      <c r="P40" s="53">
        <v>0</v>
      </c>
      <c r="Q40" s="56">
        <v>33</v>
      </c>
      <c r="R40" s="6">
        <v>80</v>
      </c>
      <c r="S40" s="110">
        <f t="shared" si="6"/>
        <v>0.80808080808080807</v>
      </c>
      <c r="T40" s="6">
        <v>33</v>
      </c>
      <c r="U40" s="6">
        <v>100</v>
      </c>
      <c r="V40" s="6">
        <v>100</v>
      </c>
      <c r="W40" s="6">
        <v>0</v>
      </c>
      <c r="X40" s="53">
        <v>0</v>
      </c>
      <c r="Y40" s="56">
        <v>29</v>
      </c>
      <c r="Z40" s="6">
        <v>90</v>
      </c>
      <c r="AA40" s="111">
        <f t="shared" si="7"/>
        <v>0.77586206896551724</v>
      </c>
      <c r="AB40" s="6">
        <v>29</v>
      </c>
      <c r="AC40" s="6">
        <v>125</v>
      </c>
      <c r="AD40" s="6">
        <v>0</v>
      </c>
      <c r="AE40" s="6">
        <v>0</v>
      </c>
      <c r="AF40" s="53">
        <v>0</v>
      </c>
    </row>
    <row r="41" spans="1:32" x14ac:dyDescent="0.25">
      <c r="A41" s="6" t="s">
        <v>264</v>
      </c>
      <c r="B41" s="53" t="s">
        <v>1125</v>
      </c>
      <c r="C41" s="56">
        <v>134</v>
      </c>
      <c r="D41" s="6">
        <v>190</v>
      </c>
      <c r="E41" s="110">
        <f t="shared" si="4"/>
        <v>1.4179104477611941</v>
      </c>
      <c r="F41" s="6">
        <v>125</v>
      </c>
      <c r="G41" s="6">
        <v>125</v>
      </c>
      <c r="H41" s="6">
        <v>100</v>
      </c>
      <c r="I41" s="53">
        <v>100</v>
      </c>
      <c r="J41" s="56">
        <v>213</v>
      </c>
      <c r="K41" s="6">
        <v>380</v>
      </c>
      <c r="L41" s="110">
        <f t="shared" si="5"/>
        <v>0.892018779342723</v>
      </c>
      <c r="M41" s="6">
        <v>200</v>
      </c>
      <c r="N41" s="6">
        <v>200</v>
      </c>
      <c r="O41" s="6">
        <v>100</v>
      </c>
      <c r="P41" s="53">
        <v>100</v>
      </c>
      <c r="Q41" s="56">
        <v>332</v>
      </c>
      <c r="R41" s="6">
        <v>746</v>
      </c>
      <c r="S41" s="110">
        <f t="shared" si="6"/>
        <v>0.74899598393574296</v>
      </c>
      <c r="T41" s="6"/>
      <c r="U41" s="6">
        <v>300</v>
      </c>
      <c r="V41" s="6">
        <v>300</v>
      </c>
      <c r="W41" s="6">
        <v>100</v>
      </c>
      <c r="X41" s="53">
        <v>100</v>
      </c>
      <c r="Y41" s="56">
        <v>387</v>
      </c>
      <c r="Z41" s="6">
        <v>1016</v>
      </c>
      <c r="AA41" s="111">
        <f t="shared" si="7"/>
        <v>0.65633074935400515</v>
      </c>
      <c r="AB41" s="6"/>
      <c r="AC41" s="6">
        <v>400</v>
      </c>
      <c r="AD41" s="6">
        <v>400</v>
      </c>
      <c r="AE41" s="6">
        <v>100</v>
      </c>
      <c r="AF41" s="53">
        <v>100</v>
      </c>
    </row>
    <row r="42" spans="1:32" x14ac:dyDescent="0.25">
      <c r="A42" s="6" t="s">
        <v>298</v>
      </c>
      <c r="B42" s="53" t="s">
        <v>1125</v>
      </c>
      <c r="C42" s="56">
        <v>12</v>
      </c>
      <c r="D42" s="6">
        <v>15</v>
      </c>
      <c r="E42" s="110">
        <f t="shared" si="4"/>
        <v>1.25</v>
      </c>
      <c r="F42" s="6">
        <v>0</v>
      </c>
      <c r="G42" s="6">
        <v>0</v>
      </c>
      <c r="H42" s="6">
        <v>0</v>
      </c>
      <c r="I42" s="53">
        <v>0</v>
      </c>
      <c r="J42" s="56">
        <v>10</v>
      </c>
      <c r="K42" s="6">
        <v>13</v>
      </c>
      <c r="L42" s="110">
        <f t="shared" si="5"/>
        <v>0.65</v>
      </c>
      <c r="M42" s="6">
        <v>0</v>
      </c>
      <c r="N42" s="6">
        <v>0</v>
      </c>
      <c r="O42" s="6">
        <v>0</v>
      </c>
      <c r="P42" s="53">
        <v>0</v>
      </c>
      <c r="Q42" s="56">
        <v>27</v>
      </c>
      <c r="R42" s="6">
        <v>75</v>
      </c>
      <c r="S42" s="110">
        <f t="shared" si="6"/>
        <v>0.92592592592592593</v>
      </c>
      <c r="T42" s="6">
        <v>15</v>
      </c>
      <c r="U42" s="6">
        <v>0</v>
      </c>
      <c r="V42" s="6">
        <v>0</v>
      </c>
      <c r="W42" s="6">
        <v>0</v>
      </c>
      <c r="X42" s="53">
        <v>0</v>
      </c>
      <c r="Y42" s="56">
        <v>25</v>
      </c>
      <c r="Z42" s="6">
        <v>81</v>
      </c>
      <c r="AA42" s="111">
        <f t="shared" si="7"/>
        <v>0.81</v>
      </c>
      <c r="AB42" s="6">
        <v>19</v>
      </c>
      <c r="AC42" s="6">
        <v>0</v>
      </c>
      <c r="AD42" s="6">
        <v>0</v>
      </c>
      <c r="AE42" s="6">
        <v>0</v>
      </c>
      <c r="AF42" s="53">
        <v>0</v>
      </c>
    </row>
    <row r="43" spans="1:32" x14ac:dyDescent="0.25">
      <c r="A43" s="6" t="s">
        <v>311</v>
      </c>
      <c r="B43" s="53" t="s">
        <v>1125</v>
      </c>
      <c r="C43" s="56">
        <v>55</v>
      </c>
      <c r="D43" s="6">
        <v>58</v>
      </c>
      <c r="E43" s="110">
        <f t="shared" si="4"/>
        <v>1.0545454545454545</v>
      </c>
      <c r="F43" s="6">
        <v>25</v>
      </c>
      <c r="G43" s="6">
        <v>200</v>
      </c>
      <c r="H43" s="6">
        <v>0</v>
      </c>
      <c r="I43" s="53">
        <v>0</v>
      </c>
      <c r="J43" s="56">
        <v>15</v>
      </c>
      <c r="K43" s="6">
        <v>25</v>
      </c>
      <c r="L43" s="110">
        <f t="shared" si="5"/>
        <v>0.83333333333333337</v>
      </c>
      <c r="M43" s="6">
        <v>45</v>
      </c>
      <c r="N43" s="6">
        <v>225</v>
      </c>
      <c r="O43" s="6">
        <v>0</v>
      </c>
      <c r="P43" s="53">
        <v>0</v>
      </c>
      <c r="Q43" s="56">
        <v>103</v>
      </c>
      <c r="R43" s="6">
        <v>281</v>
      </c>
      <c r="S43" s="110">
        <f t="shared" si="6"/>
        <v>0.90938511326860838</v>
      </c>
      <c r="T43" s="6">
        <v>119</v>
      </c>
      <c r="U43" s="6">
        <v>60</v>
      </c>
      <c r="V43" s="6">
        <v>250</v>
      </c>
      <c r="W43" s="6">
        <v>0</v>
      </c>
      <c r="X43" s="53">
        <v>0</v>
      </c>
      <c r="Y43" s="56">
        <v>142</v>
      </c>
      <c r="Z43" s="6">
        <v>492</v>
      </c>
      <c r="AA43" s="111">
        <f t="shared" si="7"/>
        <v>0.86619718309859151</v>
      </c>
      <c r="AB43" s="6">
        <v>178</v>
      </c>
      <c r="AC43" s="6">
        <v>75</v>
      </c>
      <c r="AD43" s="6">
        <v>275</v>
      </c>
      <c r="AE43" s="6">
        <v>0</v>
      </c>
      <c r="AF43" s="53">
        <v>0</v>
      </c>
    </row>
    <row r="44" spans="1:32" x14ac:dyDescent="0.25">
      <c r="A44" s="6" t="s">
        <v>360</v>
      </c>
      <c r="B44" s="53" t="s">
        <v>1125</v>
      </c>
      <c r="C44" s="56">
        <v>54</v>
      </c>
      <c r="D44" s="6">
        <v>70</v>
      </c>
      <c r="E44" s="110">
        <f t="shared" si="4"/>
        <v>1.2962962962962963</v>
      </c>
      <c r="F44" s="6">
        <v>100</v>
      </c>
      <c r="G44" s="6">
        <v>100</v>
      </c>
      <c r="H44" s="6">
        <v>50</v>
      </c>
      <c r="I44" s="53">
        <v>50</v>
      </c>
      <c r="J44" s="56">
        <v>63</v>
      </c>
      <c r="K44" s="6">
        <v>143</v>
      </c>
      <c r="L44" s="110">
        <f t="shared" si="5"/>
        <v>1.1349206349206349</v>
      </c>
      <c r="M44" s="6">
        <v>125</v>
      </c>
      <c r="N44" s="6">
        <v>125</v>
      </c>
      <c r="O44" s="6">
        <v>50</v>
      </c>
      <c r="P44" s="53">
        <v>50</v>
      </c>
      <c r="Q44" s="56">
        <v>79</v>
      </c>
      <c r="R44" s="6">
        <v>286</v>
      </c>
      <c r="S44" s="110">
        <f t="shared" si="6"/>
        <v>1.2067510548523206</v>
      </c>
      <c r="T44" s="6">
        <v>79</v>
      </c>
      <c r="U44" s="6">
        <v>175</v>
      </c>
      <c r="V44" s="6">
        <v>175</v>
      </c>
      <c r="W44" s="6">
        <v>50</v>
      </c>
      <c r="X44" s="53">
        <v>50</v>
      </c>
      <c r="Y44" s="56">
        <v>131</v>
      </c>
      <c r="Z44" s="6">
        <v>621</v>
      </c>
      <c r="AA44" s="111">
        <f t="shared" si="7"/>
        <v>1.1851145038167938</v>
      </c>
      <c r="AB44" s="6">
        <v>131</v>
      </c>
      <c r="AC44" s="6">
        <v>225</v>
      </c>
      <c r="AD44" s="6">
        <v>325</v>
      </c>
      <c r="AE44" s="6">
        <v>50</v>
      </c>
      <c r="AF44" s="53">
        <v>50</v>
      </c>
    </row>
    <row r="45" spans="1:32" x14ac:dyDescent="0.25">
      <c r="A45" s="6" t="s">
        <v>462</v>
      </c>
      <c r="B45" s="53" t="s">
        <v>1125</v>
      </c>
      <c r="C45" s="56">
        <v>80</v>
      </c>
      <c r="D45" s="6">
        <v>80</v>
      </c>
      <c r="E45" s="110">
        <f t="shared" si="4"/>
        <v>1</v>
      </c>
      <c r="F45" s="6">
        <v>150</v>
      </c>
      <c r="G45" s="6">
        <v>150</v>
      </c>
      <c r="H45" s="6">
        <v>150</v>
      </c>
      <c r="I45" s="53">
        <v>150</v>
      </c>
      <c r="J45" s="56">
        <v>30</v>
      </c>
      <c r="K45" s="6">
        <v>60</v>
      </c>
      <c r="L45" s="110">
        <f t="shared" si="5"/>
        <v>1</v>
      </c>
      <c r="M45" s="6">
        <v>150</v>
      </c>
      <c r="N45" s="6">
        <v>150</v>
      </c>
      <c r="O45" s="6">
        <v>150</v>
      </c>
      <c r="P45" s="53">
        <v>150</v>
      </c>
      <c r="Q45" s="56">
        <v>62</v>
      </c>
      <c r="R45" s="6">
        <v>185</v>
      </c>
      <c r="S45" s="110">
        <f t="shared" si="6"/>
        <v>0.9946236559139785</v>
      </c>
      <c r="T45" s="6">
        <v>124</v>
      </c>
      <c r="U45" s="6">
        <v>150</v>
      </c>
      <c r="V45" s="6">
        <v>150</v>
      </c>
      <c r="W45" s="6">
        <v>150</v>
      </c>
      <c r="X45" s="53">
        <v>150</v>
      </c>
      <c r="Y45" s="56">
        <v>173</v>
      </c>
      <c r="Z45" s="6">
        <v>692</v>
      </c>
      <c r="AA45" s="111">
        <f t="shared" si="7"/>
        <v>1</v>
      </c>
      <c r="AB45" s="6">
        <v>346</v>
      </c>
      <c r="AC45" s="6">
        <v>150</v>
      </c>
      <c r="AD45" s="6">
        <v>150</v>
      </c>
      <c r="AE45" s="6">
        <v>150</v>
      </c>
      <c r="AF45" s="53">
        <v>150</v>
      </c>
    </row>
    <row r="46" spans="1:32" x14ac:dyDescent="0.25">
      <c r="A46" s="6" t="s">
        <v>351</v>
      </c>
      <c r="B46" s="53" t="s">
        <v>1125</v>
      </c>
      <c r="C46" s="56">
        <v>42</v>
      </c>
      <c r="D46" s="6">
        <v>44</v>
      </c>
      <c r="E46" s="110">
        <f t="shared" si="4"/>
        <v>1.0476190476190477</v>
      </c>
      <c r="F46" s="6">
        <v>50</v>
      </c>
      <c r="G46" s="6">
        <v>50</v>
      </c>
      <c r="H46" s="6">
        <v>75</v>
      </c>
      <c r="I46" s="53">
        <v>100</v>
      </c>
      <c r="J46" s="56">
        <v>32</v>
      </c>
      <c r="K46" s="6">
        <v>64</v>
      </c>
      <c r="L46" s="110">
        <f t="shared" si="5"/>
        <v>1</v>
      </c>
      <c r="M46" s="6">
        <v>100</v>
      </c>
      <c r="N46" s="6">
        <v>100</v>
      </c>
      <c r="O46" s="6">
        <v>75</v>
      </c>
      <c r="P46" s="53">
        <v>100</v>
      </c>
      <c r="Q46" s="56">
        <v>75</v>
      </c>
      <c r="R46" s="6">
        <v>225</v>
      </c>
      <c r="S46" s="110">
        <f t="shared" si="6"/>
        <v>1</v>
      </c>
      <c r="T46" s="6">
        <v>75</v>
      </c>
      <c r="U46" s="6">
        <v>150</v>
      </c>
      <c r="V46" s="6">
        <v>150</v>
      </c>
      <c r="W46" s="6">
        <v>75</v>
      </c>
      <c r="X46" s="53">
        <v>100</v>
      </c>
      <c r="Y46" s="56">
        <v>185</v>
      </c>
      <c r="Z46" s="6">
        <v>740</v>
      </c>
      <c r="AA46" s="111">
        <f t="shared" si="7"/>
        <v>1</v>
      </c>
      <c r="AB46" s="6">
        <v>185</v>
      </c>
      <c r="AC46" s="6">
        <v>200</v>
      </c>
      <c r="AD46" s="6">
        <v>200</v>
      </c>
      <c r="AE46" s="6">
        <v>75</v>
      </c>
      <c r="AF46" s="53">
        <v>100</v>
      </c>
    </row>
    <row r="47" spans="1:32" x14ac:dyDescent="0.25">
      <c r="A47" s="6" t="s">
        <v>208</v>
      </c>
      <c r="B47" s="53" t="s">
        <v>1125</v>
      </c>
      <c r="C47" s="56">
        <v>11</v>
      </c>
      <c r="D47" s="6">
        <v>10</v>
      </c>
      <c r="E47" s="110">
        <f t="shared" si="4"/>
        <v>0.90909090909090906</v>
      </c>
      <c r="F47" s="6">
        <v>100</v>
      </c>
      <c r="G47" s="6">
        <v>100</v>
      </c>
      <c r="H47" s="6">
        <v>100</v>
      </c>
      <c r="I47" s="53">
        <v>100</v>
      </c>
      <c r="J47" s="56">
        <v>15</v>
      </c>
      <c r="K47" s="6">
        <v>29</v>
      </c>
      <c r="L47" s="110">
        <f t="shared" si="5"/>
        <v>0.96666666666666667</v>
      </c>
      <c r="M47" s="6">
        <v>150</v>
      </c>
      <c r="N47" s="6">
        <v>150</v>
      </c>
      <c r="O47" s="6">
        <v>100</v>
      </c>
      <c r="P47" s="53">
        <v>100</v>
      </c>
      <c r="Q47" s="56">
        <v>18</v>
      </c>
      <c r="R47" s="6">
        <v>49</v>
      </c>
      <c r="S47" s="110">
        <f t="shared" si="6"/>
        <v>0.90740740740740744</v>
      </c>
      <c r="T47" s="6">
        <v>18</v>
      </c>
      <c r="U47" s="6">
        <v>235</v>
      </c>
      <c r="V47" s="6">
        <v>275</v>
      </c>
      <c r="W47" s="6">
        <v>100</v>
      </c>
      <c r="X47" s="53">
        <v>100</v>
      </c>
      <c r="Y47" s="56">
        <v>55</v>
      </c>
      <c r="Z47" s="6">
        <v>169</v>
      </c>
      <c r="AA47" s="111">
        <f t="shared" si="7"/>
        <v>0.76818181818181819</v>
      </c>
      <c r="AB47" s="6">
        <v>55</v>
      </c>
      <c r="AC47" s="6">
        <v>300</v>
      </c>
      <c r="AD47" s="6">
        <v>350</v>
      </c>
      <c r="AE47" s="6">
        <v>100</v>
      </c>
      <c r="AF47" s="53">
        <v>100</v>
      </c>
    </row>
    <row r="48" spans="1:32" x14ac:dyDescent="0.25">
      <c r="A48" s="6" t="s">
        <v>427</v>
      </c>
      <c r="B48" s="53" t="s">
        <v>1125</v>
      </c>
      <c r="C48" s="56">
        <v>16</v>
      </c>
      <c r="D48" s="6">
        <v>28</v>
      </c>
      <c r="E48" s="110">
        <f t="shared" si="4"/>
        <v>1.75</v>
      </c>
      <c r="F48" s="6">
        <v>110</v>
      </c>
      <c r="G48" s="6">
        <v>110</v>
      </c>
      <c r="H48" s="6">
        <v>125</v>
      </c>
      <c r="I48" s="53">
        <v>125</v>
      </c>
      <c r="J48" s="56">
        <v>106</v>
      </c>
      <c r="K48" s="6">
        <v>182</v>
      </c>
      <c r="L48" s="110">
        <f t="shared" si="5"/>
        <v>0.85849056603773588</v>
      </c>
      <c r="M48" s="6">
        <v>145</v>
      </c>
      <c r="N48" s="6">
        <v>45</v>
      </c>
      <c r="O48" s="6">
        <v>125</v>
      </c>
      <c r="P48" s="53">
        <v>125</v>
      </c>
      <c r="Q48" s="56">
        <v>69</v>
      </c>
      <c r="R48" s="6">
        <v>178</v>
      </c>
      <c r="S48" s="110">
        <f t="shared" si="6"/>
        <v>0.85990338164251212</v>
      </c>
      <c r="T48" s="6">
        <v>69</v>
      </c>
      <c r="U48" s="6">
        <v>180</v>
      </c>
      <c r="V48" s="6">
        <v>180</v>
      </c>
      <c r="W48" s="6">
        <v>125</v>
      </c>
      <c r="X48" s="53">
        <v>125</v>
      </c>
      <c r="Y48" s="56">
        <v>130</v>
      </c>
      <c r="Z48" s="6">
        <v>358</v>
      </c>
      <c r="AA48" s="111">
        <f t="shared" si="7"/>
        <v>0.68846153846153846</v>
      </c>
      <c r="AB48" s="6">
        <v>130</v>
      </c>
      <c r="AC48" s="6">
        <v>215</v>
      </c>
      <c r="AD48" s="6">
        <v>215</v>
      </c>
      <c r="AE48" s="6">
        <v>125</v>
      </c>
      <c r="AF48" s="53">
        <v>125</v>
      </c>
    </row>
    <row r="49" spans="1:32" x14ac:dyDescent="0.25">
      <c r="A49" s="6" t="s">
        <v>93</v>
      </c>
      <c r="B49" s="53" t="s">
        <v>1125</v>
      </c>
      <c r="C49" s="56">
        <v>7</v>
      </c>
      <c r="D49" s="6">
        <v>7</v>
      </c>
      <c r="E49" s="110">
        <f t="shared" si="4"/>
        <v>1</v>
      </c>
      <c r="F49" s="6">
        <v>100</v>
      </c>
      <c r="G49" s="6">
        <v>100</v>
      </c>
      <c r="H49" s="6">
        <v>0</v>
      </c>
      <c r="I49" s="53">
        <v>0</v>
      </c>
      <c r="J49" s="56">
        <v>0</v>
      </c>
      <c r="K49" s="6">
        <v>0</v>
      </c>
      <c r="L49" s="110">
        <v>0</v>
      </c>
      <c r="M49" s="6">
        <v>150</v>
      </c>
      <c r="N49" s="6">
        <v>150</v>
      </c>
      <c r="O49" s="6">
        <v>0</v>
      </c>
      <c r="P49" s="53">
        <v>0</v>
      </c>
      <c r="Q49" s="56">
        <v>10</v>
      </c>
      <c r="R49" s="6">
        <v>27</v>
      </c>
      <c r="S49" s="110">
        <f t="shared" si="6"/>
        <v>0.9</v>
      </c>
      <c r="T49" s="6">
        <v>10</v>
      </c>
      <c r="U49" s="6">
        <v>200</v>
      </c>
      <c r="V49" s="6">
        <v>200</v>
      </c>
      <c r="W49" s="6">
        <v>0</v>
      </c>
      <c r="X49" s="53">
        <v>0</v>
      </c>
      <c r="Y49" s="56">
        <v>9</v>
      </c>
      <c r="Z49" s="6">
        <v>33</v>
      </c>
      <c r="AA49" s="111">
        <f t="shared" si="7"/>
        <v>0.91666666666666663</v>
      </c>
      <c r="AB49" s="6">
        <v>12</v>
      </c>
      <c r="AC49" s="6">
        <v>250</v>
      </c>
      <c r="AD49" s="6">
        <v>250</v>
      </c>
      <c r="AE49" s="6">
        <v>0</v>
      </c>
      <c r="AF49" s="53">
        <v>0</v>
      </c>
    </row>
    <row r="50" spans="1:32" x14ac:dyDescent="0.25">
      <c r="A50" s="6" t="s">
        <v>98</v>
      </c>
      <c r="B50" s="53" t="s">
        <v>1125</v>
      </c>
      <c r="C50" s="56">
        <v>2</v>
      </c>
      <c r="D50" s="6">
        <v>4</v>
      </c>
      <c r="E50" s="110">
        <f t="shared" si="4"/>
        <v>2</v>
      </c>
      <c r="F50" s="6">
        <v>0</v>
      </c>
      <c r="G50" s="6">
        <v>75</v>
      </c>
      <c r="H50" s="6">
        <v>0</v>
      </c>
      <c r="I50" s="53">
        <v>75</v>
      </c>
      <c r="J50" s="56">
        <v>19</v>
      </c>
      <c r="K50" s="6">
        <v>26</v>
      </c>
      <c r="L50" s="110">
        <f t="shared" si="5"/>
        <v>0.68421052631578949</v>
      </c>
      <c r="M50" s="6">
        <v>0</v>
      </c>
      <c r="N50" s="6">
        <v>75</v>
      </c>
      <c r="O50" s="6">
        <v>0</v>
      </c>
      <c r="P50" s="53">
        <v>75</v>
      </c>
      <c r="Q50" s="56">
        <v>10</v>
      </c>
      <c r="R50" s="6">
        <v>23</v>
      </c>
      <c r="S50" s="110">
        <f t="shared" si="6"/>
        <v>0.76666666666666672</v>
      </c>
      <c r="T50" s="6">
        <v>28</v>
      </c>
      <c r="U50" s="6">
        <v>0</v>
      </c>
      <c r="V50" s="6">
        <v>150</v>
      </c>
      <c r="W50" s="6">
        <v>0</v>
      </c>
      <c r="X50" s="53">
        <v>75</v>
      </c>
      <c r="Y50" s="56">
        <v>91</v>
      </c>
      <c r="Z50" s="6">
        <v>241</v>
      </c>
      <c r="AA50" s="111">
        <f t="shared" si="7"/>
        <v>0.66208791208791207</v>
      </c>
      <c r="AB50" s="6">
        <v>163</v>
      </c>
      <c r="AC50" s="6">
        <v>0</v>
      </c>
      <c r="AD50" s="6">
        <v>150</v>
      </c>
      <c r="AE50" s="6">
        <v>0</v>
      </c>
      <c r="AF50" s="53">
        <v>75</v>
      </c>
    </row>
    <row r="51" spans="1:32" x14ac:dyDescent="0.25">
      <c r="A51" s="6" t="s">
        <v>302</v>
      </c>
      <c r="B51" s="53" t="s">
        <v>1125</v>
      </c>
      <c r="C51" s="56">
        <v>93</v>
      </c>
      <c r="D51" s="6">
        <v>103</v>
      </c>
      <c r="E51" s="110">
        <f t="shared" si="4"/>
        <v>1.10752688172043</v>
      </c>
      <c r="F51" s="6">
        <v>100</v>
      </c>
      <c r="G51" s="6">
        <v>100</v>
      </c>
      <c r="H51" s="6">
        <v>100</v>
      </c>
      <c r="I51" s="53">
        <v>100</v>
      </c>
      <c r="J51" s="56">
        <v>102</v>
      </c>
      <c r="K51" s="6">
        <v>215</v>
      </c>
      <c r="L51" s="110">
        <f t="shared" si="5"/>
        <v>1.053921568627451</v>
      </c>
      <c r="M51" s="6">
        <v>230</v>
      </c>
      <c r="N51" s="6">
        <v>230</v>
      </c>
      <c r="O51" s="6">
        <v>100</v>
      </c>
      <c r="P51" s="53">
        <v>100</v>
      </c>
      <c r="Q51" s="56">
        <v>135</v>
      </c>
      <c r="R51" s="6">
        <v>427</v>
      </c>
      <c r="S51" s="110">
        <f t="shared" si="6"/>
        <v>1.0543209876543209</v>
      </c>
      <c r="T51" s="6">
        <v>178</v>
      </c>
      <c r="U51" s="6">
        <v>375</v>
      </c>
      <c r="V51" s="6">
        <v>375</v>
      </c>
      <c r="W51" s="6">
        <v>100</v>
      </c>
      <c r="X51" s="53">
        <v>100</v>
      </c>
      <c r="Y51" s="56">
        <v>253</v>
      </c>
      <c r="Z51" s="6">
        <v>1003</v>
      </c>
      <c r="AA51" s="111">
        <f t="shared" si="7"/>
        <v>0.99110671936758898</v>
      </c>
      <c r="AB51" s="6">
        <v>375</v>
      </c>
      <c r="AC51" s="6">
        <v>530</v>
      </c>
      <c r="AD51" s="6">
        <v>530</v>
      </c>
      <c r="AE51" s="6">
        <v>100</v>
      </c>
      <c r="AF51" s="53">
        <v>100</v>
      </c>
    </row>
    <row r="52" spans="1:32" x14ac:dyDescent="0.25">
      <c r="A52" s="6" t="s">
        <v>122</v>
      </c>
      <c r="B52" s="53" t="s">
        <v>1125</v>
      </c>
      <c r="C52" s="56">
        <v>25</v>
      </c>
      <c r="D52" s="6">
        <v>21</v>
      </c>
      <c r="E52" s="110">
        <f t="shared" si="4"/>
        <v>0.84</v>
      </c>
      <c r="F52" s="6">
        <v>100</v>
      </c>
      <c r="G52" s="6"/>
      <c r="H52" s="6">
        <v>100</v>
      </c>
      <c r="I52" s="53"/>
      <c r="J52" s="56">
        <v>8</v>
      </c>
      <c r="K52" s="6">
        <v>12</v>
      </c>
      <c r="L52" s="110">
        <f t="shared" si="5"/>
        <v>0.75</v>
      </c>
      <c r="M52" s="6">
        <v>100</v>
      </c>
      <c r="N52" s="6"/>
      <c r="O52" s="6">
        <v>100</v>
      </c>
      <c r="P52" s="53"/>
      <c r="Q52" s="56">
        <v>31</v>
      </c>
      <c r="R52" s="6">
        <v>47</v>
      </c>
      <c r="S52" s="110">
        <f t="shared" si="6"/>
        <v>0.5053763440860215</v>
      </c>
      <c r="T52" s="6">
        <v>62</v>
      </c>
      <c r="U52" s="6">
        <v>100</v>
      </c>
      <c r="V52" s="6"/>
      <c r="W52" s="6">
        <v>100</v>
      </c>
      <c r="X52" s="53"/>
      <c r="Y52" s="56">
        <v>69</v>
      </c>
      <c r="Z52" s="6">
        <v>103</v>
      </c>
      <c r="AA52" s="111">
        <f t="shared" si="7"/>
        <v>0.37318840579710144</v>
      </c>
      <c r="AB52" s="6">
        <v>140</v>
      </c>
      <c r="AC52" s="6">
        <v>100</v>
      </c>
      <c r="AD52" s="6"/>
      <c r="AE52" s="6">
        <v>100</v>
      </c>
      <c r="AF52" s="53"/>
    </row>
    <row r="53" spans="1:32" x14ac:dyDescent="0.25">
      <c r="A53" s="6" t="s">
        <v>344</v>
      </c>
      <c r="B53" s="53" t="s">
        <v>1125</v>
      </c>
      <c r="C53" s="56">
        <v>20</v>
      </c>
      <c r="D53" s="6"/>
      <c r="E53" s="110">
        <f t="shared" si="4"/>
        <v>0</v>
      </c>
      <c r="F53" s="6"/>
      <c r="G53" s="6"/>
      <c r="H53" s="6"/>
      <c r="I53" s="53"/>
      <c r="J53" s="56">
        <v>69</v>
      </c>
      <c r="K53" s="6"/>
      <c r="L53" s="110">
        <f t="shared" si="5"/>
        <v>0</v>
      </c>
      <c r="M53" s="6"/>
      <c r="N53" s="6"/>
      <c r="O53" s="6"/>
      <c r="P53" s="53"/>
      <c r="Q53" s="56">
        <v>282</v>
      </c>
      <c r="R53" s="6"/>
      <c r="S53" s="110">
        <f t="shared" si="6"/>
        <v>0</v>
      </c>
      <c r="T53" s="6"/>
      <c r="U53" s="6"/>
      <c r="V53" s="6"/>
      <c r="W53" s="6"/>
      <c r="X53" s="53"/>
      <c r="Y53" s="56">
        <v>262</v>
      </c>
      <c r="Z53" s="6"/>
      <c r="AA53" s="111">
        <f t="shared" si="7"/>
        <v>0</v>
      </c>
      <c r="AB53" s="6"/>
      <c r="AC53" s="6"/>
      <c r="AD53" s="6"/>
      <c r="AE53" s="6"/>
      <c r="AF53" s="53"/>
    </row>
    <row r="54" spans="1:32" x14ac:dyDescent="0.25">
      <c r="A54" s="6" t="s">
        <v>223</v>
      </c>
      <c r="B54" s="53" t="s">
        <v>1125</v>
      </c>
      <c r="C54" s="56">
        <v>31</v>
      </c>
      <c r="D54" s="6">
        <v>39</v>
      </c>
      <c r="E54" s="110">
        <f t="shared" si="4"/>
        <v>1.2580645161290323</v>
      </c>
      <c r="F54" s="6">
        <v>155</v>
      </c>
      <c r="G54" s="6">
        <v>155</v>
      </c>
      <c r="H54" s="6">
        <v>100</v>
      </c>
      <c r="I54" s="53">
        <v>100</v>
      </c>
      <c r="J54" s="56">
        <v>20</v>
      </c>
      <c r="K54" s="6">
        <v>21</v>
      </c>
      <c r="L54" s="110">
        <f t="shared" si="5"/>
        <v>0.52500000000000002</v>
      </c>
      <c r="M54" s="6">
        <v>215</v>
      </c>
      <c r="N54" s="6">
        <v>215</v>
      </c>
      <c r="O54" s="6">
        <v>100</v>
      </c>
      <c r="P54" s="53">
        <v>100</v>
      </c>
      <c r="Q54" s="56">
        <v>132</v>
      </c>
      <c r="R54" s="6">
        <v>257</v>
      </c>
      <c r="S54" s="110">
        <f t="shared" si="6"/>
        <v>0.64898989898989901</v>
      </c>
      <c r="T54" s="6">
        <v>132</v>
      </c>
      <c r="U54" s="6">
        <v>260</v>
      </c>
      <c r="V54" s="6">
        <v>260</v>
      </c>
      <c r="W54" s="6">
        <v>100</v>
      </c>
      <c r="X54" s="53">
        <v>100</v>
      </c>
      <c r="Y54" s="56">
        <v>75</v>
      </c>
      <c r="Z54" s="6">
        <v>201</v>
      </c>
      <c r="AA54" s="111">
        <f t="shared" si="7"/>
        <v>0.67</v>
      </c>
      <c r="AB54" s="6">
        <v>75</v>
      </c>
      <c r="AC54" s="6">
        <v>300</v>
      </c>
      <c r="AD54" s="6">
        <v>360</v>
      </c>
      <c r="AE54" s="6">
        <v>100</v>
      </c>
      <c r="AF54" s="53">
        <v>100</v>
      </c>
    </row>
    <row r="55" spans="1:32" x14ac:dyDescent="0.25">
      <c r="A55" s="6" t="s">
        <v>454</v>
      </c>
      <c r="B55" s="53" t="s">
        <v>1125</v>
      </c>
      <c r="C55" s="56">
        <v>6</v>
      </c>
      <c r="D55" s="6">
        <v>6</v>
      </c>
      <c r="E55" s="110">
        <f t="shared" si="4"/>
        <v>1</v>
      </c>
      <c r="F55" s="6">
        <v>100</v>
      </c>
      <c r="G55" s="6">
        <v>100</v>
      </c>
      <c r="H55" s="6">
        <v>100</v>
      </c>
      <c r="I55" s="53">
        <v>100</v>
      </c>
      <c r="J55" s="56">
        <v>23</v>
      </c>
      <c r="K55" s="6">
        <v>42</v>
      </c>
      <c r="L55" s="110">
        <f t="shared" si="5"/>
        <v>0.91304347826086951</v>
      </c>
      <c r="M55" s="6">
        <v>150</v>
      </c>
      <c r="N55" s="6">
        <v>150</v>
      </c>
      <c r="O55" s="6">
        <v>100</v>
      </c>
      <c r="P55" s="53">
        <v>100</v>
      </c>
      <c r="Q55" s="56">
        <v>37</v>
      </c>
      <c r="R55" s="6">
        <v>92</v>
      </c>
      <c r="S55" s="110">
        <f t="shared" si="6"/>
        <v>0.8288288288288288</v>
      </c>
      <c r="T55" s="6">
        <v>20</v>
      </c>
      <c r="U55" s="6">
        <v>235</v>
      </c>
      <c r="V55" s="6">
        <v>275</v>
      </c>
      <c r="W55" s="6">
        <v>100</v>
      </c>
      <c r="X55" s="53">
        <v>100</v>
      </c>
      <c r="Y55" s="56">
        <v>55</v>
      </c>
      <c r="Z55" s="6">
        <v>193</v>
      </c>
      <c r="AA55" s="111">
        <f t="shared" si="7"/>
        <v>0.87727272727272732</v>
      </c>
      <c r="AB55" s="6">
        <v>42</v>
      </c>
      <c r="AC55" s="6">
        <v>300</v>
      </c>
      <c r="AD55" s="6">
        <v>300</v>
      </c>
      <c r="AE55" s="6">
        <v>100</v>
      </c>
      <c r="AF55" s="53">
        <v>100</v>
      </c>
    </row>
    <row r="56" spans="1:32" x14ac:dyDescent="0.25">
      <c r="A56" s="6" t="s">
        <v>374</v>
      </c>
      <c r="B56" s="53" t="s">
        <v>1125</v>
      </c>
      <c r="C56" s="56">
        <v>41</v>
      </c>
      <c r="D56" s="6">
        <v>19</v>
      </c>
      <c r="E56" s="110">
        <f t="shared" si="4"/>
        <v>0.46341463414634149</v>
      </c>
      <c r="F56" s="6">
        <v>25</v>
      </c>
      <c r="G56" s="6">
        <v>25</v>
      </c>
      <c r="H56" s="6">
        <v>0</v>
      </c>
      <c r="I56" s="53">
        <v>0</v>
      </c>
      <c r="J56" s="56">
        <v>35</v>
      </c>
      <c r="K56" s="6">
        <v>42</v>
      </c>
      <c r="L56" s="110">
        <f t="shared" si="5"/>
        <v>0.6</v>
      </c>
      <c r="M56" s="6">
        <v>50</v>
      </c>
      <c r="N56" s="6">
        <v>50</v>
      </c>
      <c r="O56" s="6">
        <v>0</v>
      </c>
      <c r="P56" s="53">
        <v>0</v>
      </c>
      <c r="Q56" s="56">
        <v>94</v>
      </c>
      <c r="R56" s="6">
        <v>145</v>
      </c>
      <c r="S56" s="110">
        <f t="shared" si="6"/>
        <v>0.51418439716312059</v>
      </c>
      <c r="T56" s="6"/>
      <c r="U56" s="6">
        <v>75</v>
      </c>
      <c r="V56" s="6">
        <v>75</v>
      </c>
      <c r="W56" s="6"/>
      <c r="X56" s="53"/>
      <c r="Y56" s="56">
        <v>116</v>
      </c>
      <c r="Z56" s="6">
        <v>395</v>
      </c>
      <c r="AA56" s="111">
        <f t="shared" si="7"/>
        <v>0.85129310344827591</v>
      </c>
      <c r="AB56" s="6"/>
      <c r="AC56" s="6">
        <v>100</v>
      </c>
      <c r="AD56" s="6">
        <v>100</v>
      </c>
      <c r="AE56" s="6">
        <v>0</v>
      </c>
      <c r="AF56" s="53">
        <v>0</v>
      </c>
    </row>
    <row r="57" spans="1:32" x14ac:dyDescent="0.25">
      <c r="A57" s="6" t="s">
        <v>269</v>
      </c>
      <c r="B57" s="53" t="s">
        <v>1125</v>
      </c>
      <c r="C57" s="56">
        <v>117</v>
      </c>
      <c r="D57" s="6">
        <v>128</v>
      </c>
      <c r="E57" s="110">
        <f t="shared" si="4"/>
        <v>1.0940170940170941</v>
      </c>
      <c r="F57" s="6"/>
      <c r="G57" s="6"/>
      <c r="H57" s="6"/>
      <c r="I57" s="53">
        <v>100</v>
      </c>
      <c r="J57" s="56">
        <v>200</v>
      </c>
      <c r="K57" s="6">
        <v>391</v>
      </c>
      <c r="L57" s="110">
        <f t="shared" si="5"/>
        <v>0.97750000000000004</v>
      </c>
      <c r="M57" s="6"/>
      <c r="N57" s="6"/>
      <c r="O57" s="6"/>
      <c r="P57" s="53">
        <v>100</v>
      </c>
      <c r="Q57" s="56">
        <v>130</v>
      </c>
      <c r="R57" s="6">
        <v>348</v>
      </c>
      <c r="S57" s="110">
        <f t="shared" si="6"/>
        <v>0.89230769230769236</v>
      </c>
      <c r="T57" s="6">
        <v>130</v>
      </c>
      <c r="U57" s="6"/>
      <c r="V57" s="6"/>
      <c r="W57" s="6"/>
      <c r="X57" s="53">
        <v>100</v>
      </c>
      <c r="Y57" s="56">
        <v>322</v>
      </c>
      <c r="Z57" s="6">
        <v>1171</v>
      </c>
      <c r="AA57" s="111">
        <f t="shared" si="7"/>
        <v>0.90916149068322982</v>
      </c>
      <c r="AB57" s="6">
        <v>322</v>
      </c>
      <c r="AC57" s="6"/>
      <c r="AD57" s="6"/>
      <c r="AE57" s="6"/>
      <c r="AF57" s="53">
        <v>100</v>
      </c>
    </row>
    <row r="58" spans="1:32" x14ac:dyDescent="0.25">
      <c r="A58" s="6" t="s">
        <v>259</v>
      </c>
      <c r="B58" s="53" t="s">
        <v>1125</v>
      </c>
      <c r="C58" s="56">
        <v>40</v>
      </c>
      <c r="D58" s="6">
        <v>40</v>
      </c>
      <c r="E58" s="110">
        <f t="shared" si="4"/>
        <v>1</v>
      </c>
      <c r="F58" s="6">
        <v>100</v>
      </c>
      <c r="G58" s="6">
        <v>100</v>
      </c>
      <c r="H58" s="6">
        <v>100</v>
      </c>
      <c r="I58" s="53">
        <v>199</v>
      </c>
      <c r="J58" s="56">
        <v>50</v>
      </c>
      <c r="K58" s="6">
        <v>100</v>
      </c>
      <c r="L58" s="110">
        <f t="shared" si="5"/>
        <v>1</v>
      </c>
      <c r="M58" s="6">
        <v>200</v>
      </c>
      <c r="N58" s="6">
        <v>200</v>
      </c>
      <c r="O58" s="6">
        <v>100</v>
      </c>
      <c r="P58" s="53">
        <v>100</v>
      </c>
      <c r="Q58" s="56">
        <v>80</v>
      </c>
      <c r="R58" s="6">
        <v>240</v>
      </c>
      <c r="S58" s="110">
        <f t="shared" si="6"/>
        <v>1</v>
      </c>
      <c r="T58" s="6">
        <v>80</v>
      </c>
      <c r="U58" s="6">
        <v>300</v>
      </c>
      <c r="V58" s="6">
        <v>300</v>
      </c>
      <c r="W58" s="6">
        <v>100</v>
      </c>
      <c r="X58" s="53">
        <v>100</v>
      </c>
      <c r="Y58" s="56">
        <v>70</v>
      </c>
      <c r="Z58" s="6">
        <v>280</v>
      </c>
      <c r="AA58" s="111">
        <f t="shared" si="7"/>
        <v>1</v>
      </c>
      <c r="AB58" s="6">
        <v>70</v>
      </c>
      <c r="AC58" s="6">
        <v>400</v>
      </c>
      <c r="AD58" s="6">
        <v>400</v>
      </c>
      <c r="AE58" s="6">
        <v>100</v>
      </c>
      <c r="AF58" s="53">
        <v>100</v>
      </c>
    </row>
    <row r="59" spans="1:32" x14ac:dyDescent="0.25">
      <c r="A59" s="6" t="s">
        <v>103</v>
      </c>
      <c r="B59" s="53" t="s">
        <v>1125</v>
      </c>
      <c r="C59" s="56">
        <v>2</v>
      </c>
      <c r="D59" s="6">
        <v>2</v>
      </c>
      <c r="E59" s="110">
        <f t="shared" si="4"/>
        <v>1</v>
      </c>
      <c r="F59" s="6">
        <v>30</v>
      </c>
      <c r="G59" s="6">
        <v>60</v>
      </c>
      <c r="H59" s="6">
        <v>0</v>
      </c>
      <c r="I59" s="53">
        <v>0</v>
      </c>
      <c r="J59" s="56">
        <v>4</v>
      </c>
      <c r="K59" s="6">
        <v>7</v>
      </c>
      <c r="L59" s="110">
        <f t="shared" si="5"/>
        <v>0.875</v>
      </c>
      <c r="M59" s="6">
        <v>45</v>
      </c>
      <c r="N59" s="6">
        <v>90</v>
      </c>
      <c r="O59" s="6">
        <v>0</v>
      </c>
      <c r="P59" s="53">
        <v>0</v>
      </c>
      <c r="Q59" s="56">
        <v>15</v>
      </c>
      <c r="R59" s="6">
        <v>38</v>
      </c>
      <c r="S59" s="110">
        <f t="shared" si="6"/>
        <v>0.84444444444444444</v>
      </c>
      <c r="T59" s="6">
        <v>15</v>
      </c>
      <c r="U59" s="6">
        <v>60</v>
      </c>
      <c r="V59" s="6">
        <v>120</v>
      </c>
      <c r="W59" s="6">
        <v>0</v>
      </c>
      <c r="X59" s="53">
        <v>0</v>
      </c>
      <c r="Y59" s="56">
        <v>25</v>
      </c>
      <c r="Z59" s="6">
        <v>80</v>
      </c>
      <c r="AA59" s="111">
        <f t="shared" si="7"/>
        <v>0.8</v>
      </c>
      <c r="AB59" s="6">
        <v>25</v>
      </c>
      <c r="AC59" s="6">
        <v>75</v>
      </c>
      <c r="AD59" s="6">
        <v>150</v>
      </c>
      <c r="AE59" s="6">
        <v>0</v>
      </c>
      <c r="AF59" s="53">
        <v>0</v>
      </c>
    </row>
    <row r="60" spans="1:32" x14ac:dyDescent="0.25">
      <c r="A60" s="6" t="s">
        <v>239</v>
      </c>
      <c r="B60" s="53" t="s">
        <v>1125</v>
      </c>
      <c r="C60" s="56">
        <v>2</v>
      </c>
      <c r="D60" s="6">
        <v>2</v>
      </c>
      <c r="E60" s="110">
        <f t="shared" si="4"/>
        <v>1</v>
      </c>
      <c r="F60" s="6">
        <v>150</v>
      </c>
      <c r="G60" s="6">
        <v>150</v>
      </c>
      <c r="H60" s="6">
        <v>150</v>
      </c>
      <c r="I60" s="53">
        <v>150</v>
      </c>
      <c r="J60" s="56">
        <v>7</v>
      </c>
      <c r="K60" s="6">
        <v>14</v>
      </c>
      <c r="L60" s="110">
        <f t="shared" si="5"/>
        <v>1</v>
      </c>
      <c r="M60" s="6">
        <v>250</v>
      </c>
      <c r="N60" s="6">
        <v>150</v>
      </c>
      <c r="O60" s="6">
        <v>150</v>
      </c>
      <c r="P60" s="53">
        <v>150</v>
      </c>
      <c r="Q60" s="56">
        <v>24</v>
      </c>
      <c r="R60" s="6">
        <v>56</v>
      </c>
      <c r="S60" s="110">
        <f t="shared" si="6"/>
        <v>0.77777777777777779</v>
      </c>
      <c r="T60" s="6">
        <v>26</v>
      </c>
      <c r="U60" s="6">
        <v>250</v>
      </c>
      <c r="V60" s="6">
        <v>350</v>
      </c>
      <c r="W60" s="6">
        <v>150</v>
      </c>
      <c r="X60" s="53">
        <v>150</v>
      </c>
      <c r="Y60" s="56">
        <v>50</v>
      </c>
      <c r="Z60" s="6">
        <v>207</v>
      </c>
      <c r="AA60" s="111">
        <f t="shared" si="7"/>
        <v>1.0349999999999999</v>
      </c>
      <c r="AB60" s="6">
        <v>54</v>
      </c>
      <c r="AC60" s="6">
        <v>450</v>
      </c>
      <c r="AD60" s="6">
        <v>500</v>
      </c>
      <c r="AE60" s="6">
        <v>150</v>
      </c>
      <c r="AF60" s="53">
        <v>150</v>
      </c>
    </row>
    <row r="61" spans="1:32" x14ac:dyDescent="0.25">
      <c r="A61" s="6" t="s">
        <v>381</v>
      </c>
      <c r="B61" s="53" t="s">
        <v>1125</v>
      </c>
      <c r="C61" s="56">
        <v>29</v>
      </c>
      <c r="D61" s="6">
        <v>29</v>
      </c>
      <c r="E61" s="110">
        <f t="shared" si="4"/>
        <v>1</v>
      </c>
      <c r="F61" s="6">
        <v>100</v>
      </c>
      <c r="G61" s="6">
        <v>100</v>
      </c>
      <c r="H61" s="6">
        <v>150</v>
      </c>
      <c r="I61" s="53">
        <v>150</v>
      </c>
      <c r="J61" s="56">
        <v>16</v>
      </c>
      <c r="K61" s="6">
        <v>32</v>
      </c>
      <c r="L61" s="110">
        <f t="shared" si="5"/>
        <v>1</v>
      </c>
      <c r="M61" s="6">
        <v>100</v>
      </c>
      <c r="N61" s="6">
        <v>200</v>
      </c>
      <c r="O61" s="6">
        <v>150</v>
      </c>
      <c r="P61" s="53">
        <v>150</v>
      </c>
      <c r="Q61" s="56">
        <v>49</v>
      </c>
      <c r="R61" s="6">
        <v>147</v>
      </c>
      <c r="S61" s="110">
        <f t="shared" si="6"/>
        <v>1</v>
      </c>
      <c r="T61" s="6">
        <v>49</v>
      </c>
      <c r="U61" s="6">
        <v>300</v>
      </c>
      <c r="V61" s="6">
        <v>300</v>
      </c>
      <c r="W61" s="6">
        <v>150</v>
      </c>
      <c r="X61" s="53">
        <v>150</v>
      </c>
      <c r="Y61" s="56">
        <v>51</v>
      </c>
      <c r="Z61" s="6">
        <v>204</v>
      </c>
      <c r="AA61" s="111">
        <f t="shared" si="7"/>
        <v>1</v>
      </c>
      <c r="AB61" s="6">
        <v>51</v>
      </c>
      <c r="AC61" s="6">
        <v>300</v>
      </c>
      <c r="AD61" s="6">
        <v>300</v>
      </c>
      <c r="AE61" s="6">
        <v>150</v>
      </c>
      <c r="AF61" s="53">
        <v>150</v>
      </c>
    </row>
    <row r="64" spans="1:32" ht="15" thickBot="1" x14ac:dyDescent="0.3"/>
    <row r="65" spans="1:32" ht="15.75" thickBot="1" x14ac:dyDescent="0.3">
      <c r="A65" s="80" t="s">
        <v>1161</v>
      </c>
      <c r="B65" s="57"/>
      <c r="C65" s="77" t="s">
        <v>1163</v>
      </c>
      <c r="D65" s="66"/>
      <c r="E65" s="67"/>
      <c r="F65" s="68"/>
      <c r="G65" s="69"/>
      <c r="H65" s="75"/>
      <c r="I65" s="75"/>
      <c r="J65" s="77" t="s">
        <v>1164</v>
      </c>
      <c r="K65" s="70"/>
      <c r="L65" s="67"/>
      <c r="M65" s="71"/>
      <c r="N65" s="69"/>
      <c r="O65" s="75"/>
      <c r="P65" s="75"/>
      <c r="Q65" s="77" t="s">
        <v>1165</v>
      </c>
      <c r="R65" s="66"/>
      <c r="S65" s="66"/>
      <c r="T65" s="68"/>
      <c r="U65" s="68"/>
      <c r="V65" s="68"/>
      <c r="W65" s="68"/>
      <c r="X65" s="66"/>
      <c r="Y65" s="77" t="s">
        <v>1166</v>
      </c>
      <c r="Z65" s="66"/>
      <c r="AA65" s="66"/>
      <c r="AB65" s="68"/>
      <c r="AC65" s="68"/>
      <c r="AD65" s="68"/>
      <c r="AE65" s="68"/>
      <c r="AF65" s="66"/>
    </row>
    <row r="66" spans="1:32" ht="15" thickBot="1" x14ac:dyDescent="0.3">
      <c r="A66" s="96" t="s">
        <v>1160</v>
      </c>
      <c r="B66" s="95"/>
      <c r="C66" s="62" t="s">
        <v>1167</v>
      </c>
      <c r="D66" s="38" t="s">
        <v>1168</v>
      </c>
      <c r="E66" s="38" t="s">
        <v>1205</v>
      </c>
      <c r="F66" s="73" t="s">
        <v>1169</v>
      </c>
      <c r="G66" s="76" t="s">
        <v>1170</v>
      </c>
      <c r="H66" s="76" t="s">
        <v>1173</v>
      </c>
      <c r="I66" s="76" t="s">
        <v>1174</v>
      </c>
      <c r="J66" s="62" t="s">
        <v>1167</v>
      </c>
      <c r="K66" s="38" t="s">
        <v>1168</v>
      </c>
      <c r="L66" s="38" t="s">
        <v>1205</v>
      </c>
      <c r="M66" s="73" t="s">
        <v>1169</v>
      </c>
      <c r="N66" s="76" t="s">
        <v>1170</v>
      </c>
      <c r="O66" s="78" t="s">
        <v>1173</v>
      </c>
      <c r="P66" s="76" t="s">
        <v>1174</v>
      </c>
      <c r="Q66" s="62" t="s">
        <v>1167</v>
      </c>
      <c r="R66" s="38" t="s">
        <v>1168</v>
      </c>
      <c r="S66" s="38" t="s">
        <v>1205</v>
      </c>
      <c r="T66" s="73" t="s">
        <v>1169</v>
      </c>
      <c r="U66" s="73" t="s">
        <v>1170</v>
      </c>
      <c r="V66" s="76" t="s">
        <v>1173</v>
      </c>
      <c r="W66" s="76" t="s">
        <v>1174</v>
      </c>
      <c r="X66" s="79" t="s">
        <v>1171</v>
      </c>
      <c r="Y66" s="62" t="s">
        <v>1167</v>
      </c>
      <c r="Z66" s="38" t="s">
        <v>1168</v>
      </c>
      <c r="AA66" s="38" t="s">
        <v>1205</v>
      </c>
      <c r="AB66" s="73" t="s">
        <v>1169</v>
      </c>
      <c r="AC66" s="73" t="s">
        <v>1170</v>
      </c>
      <c r="AD66" s="76" t="s">
        <v>1173</v>
      </c>
      <c r="AE66" s="76" t="s">
        <v>1174</v>
      </c>
      <c r="AF66" s="45" t="s">
        <v>1172</v>
      </c>
    </row>
    <row r="67" spans="1:32" x14ac:dyDescent="0.25">
      <c r="A67" s="11" t="s">
        <v>394</v>
      </c>
      <c r="B67" s="87" t="s">
        <v>1127</v>
      </c>
      <c r="C67" s="56">
        <v>4</v>
      </c>
      <c r="D67" s="6">
        <v>4</v>
      </c>
      <c r="E67" s="110">
        <f t="shared" ref="E67:E86" si="8">(D67/C67)</f>
        <v>1</v>
      </c>
      <c r="F67" s="6">
        <v>100</v>
      </c>
      <c r="G67" s="6">
        <v>100</v>
      </c>
      <c r="H67" s="6">
        <v>75</v>
      </c>
      <c r="I67" s="53">
        <v>75</v>
      </c>
      <c r="J67" s="56">
        <v>9</v>
      </c>
      <c r="K67" s="6">
        <v>18</v>
      </c>
      <c r="L67" s="110">
        <f t="shared" ref="L67:L85" si="9">K67/(J67*2)</f>
        <v>1</v>
      </c>
      <c r="M67" s="6">
        <v>125</v>
      </c>
      <c r="N67" s="6">
        <v>125</v>
      </c>
      <c r="O67" s="6">
        <v>75</v>
      </c>
      <c r="P67" s="53">
        <v>75</v>
      </c>
      <c r="Q67" s="56">
        <v>21</v>
      </c>
      <c r="R67" s="6">
        <v>63</v>
      </c>
      <c r="S67" s="110">
        <f t="shared" ref="S67:S85" si="10">R67/(Q67*3)</f>
        <v>1</v>
      </c>
      <c r="T67" s="6">
        <v>21</v>
      </c>
      <c r="U67" s="6">
        <v>175</v>
      </c>
      <c r="V67" s="6">
        <v>175</v>
      </c>
      <c r="W67" s="6">
        <v>75</v>
      </c>
      <c r="X67" s="53">
        <v>75</v>
      </c>
      <c r="Y67" s="56">
        <v>45</v>
      </c>
      <c r="Z67" s="6">
        <v>180</v>
      </c>
      <c r="AA67" s="111">
        <f t="shared" ref="AA67:AA86" si="11">Z67/(Y67*4)</f>
        <v>1</v>
      </c>
      <c r="AB67" s="6">
        <v>45</v>
      </c>
      <c r="AC67" s="6">
        <v>225</v>
      </c>
      <c r="AD67" s="6">
        <v>225</v>
      </c>
      <c r="AE67" s="6">
        <v>75</v>
      </c>
      <c r="AF67" s="53">
        <v>75</v>
      </c>
    </row>
    <row r="68" spans="1:32" x14ac:dyDescent="0.25">
      <c r="A68" s="6" t="s">
        <v>364</v>
      </c>
      <c r="B68" s="53" t="s">
        <v>1127</v>
      </c>
      <c r="C68" s="56">
        <v>4</v>
      </c>
      <c r="D68" s="6">
        <v>4</v>
      </c>
      <c r="E68" s="110">
        <f t="shared" si="8"/>
        <v>1</v>
      </c>
      <c r="F68" s="6">
        <v>100</v>
      </c>
      <c r="G68" s="6">
        <v>100</v>
      </c>
      <c r="H68" s="6"/>
      <c r="I68" s="53"/>
      <c r="J68" s="56">
        <v>2</v>
      </c>
      <c r="K68" s="6">
        <v>2</v>
      </c>
      <c r="L68" s="110">
        <f t="shared" si="9"/>
        <v>0.5</v>
      </c>
      <c r="M68" s="6">
        <v>125</v>
      </c>
      <c r="N68" s="6">
        <v>125</v>
      </c>
      <c r="O68" s="6"/>
      <c r="P68" s="53"/>
      <c r="Q68" s="56">
        <v>9</v>
      </c>
      <c r="R68" s="6">
        <v>15</v>
      </c>
      <c r="S68" s="110">
        <f t="shared" si="10"/>
        <v>0.55555555555555558</v>
      </c>
      <c r="T68" s="6"/>
      <c r="U68" s="6">
        <v>175</v>
      </c>
      <c r="V68" s="6">
        <v>175</v>
      </c>
      <c r="W68" s="6"/>
      <c r="X68" s="53"/>
      <c r="Y68" s="56">
        <v>14</v>
      </c>
      <c r="Z68" s="6">
        <v>19</v>
      </c>
      <c r="AA68" s="111">
        <f t="shared" si="11"/>
        <v>0.3392857142857143</v>
      </c>
      <c r="AB68" s="6"/>
      <c r="AC68" s="6">
        <v>200</v>
      </c>
      <c r="AD68" s="6">
        <v>200</v>
      </c>
      <c r="AE68" s="6"/>
      <c r="AF68" s="53"/>
    </row>
    <row r="69" spans="1:32" x14ac:dyDescent="0.25">
      <c r="A69" s="6" t="s">
        <v>433</v>
      </c>
      <c r="B69" s="53" t="s">
        <v>1127</v>
      </c>
      <c r="C69" s="56">
        <v>3</v>
      </c>
      <c r="D69" s="6">
        <v>3</v>
      </c>
      <c r="E69" s="110">
        <f t="shared" si="8"/>
        <v>1</v>
      </c>
      <c r="F69" s="6">
        <v>100</v>
      </c>
      <c r="G69" s="6">
        <v>100</v>
      </c>
      <c r="H69" s="6">
        <v>0</v>
      </c>
      <c r="I69" s="53">
        <v>0</v>
      </c>
      <c r="J69" s="56">
        <v>3</v>
      </c>
      <c r="K69" s="6">
        <v>3</v>
      </c>
      <c r="L69" s="110">
        <f t="shared" si="9"/>
        <v>0.5</v>
      </c>
      <c r="M69" s="6">
        <v>100</v>
      </c>
      <c r="N69" s="6">
        <v>100</v>
      </c>
      <c r="O69" s="6"/>
      <c r="P69" s="53"/>
      <c r="Q69" s="56">
        <v>0</v>
      </c>
      <c r="R69" s="6"/>
      <c r="S69" s="110">
        <v>0</v>
      </c>
      <c r="T69" s="6"/>
      <c r="U69" s="6"/>
      <c r="V69" s="6"/>
      <c r="W69" s="6"/>
      <c r="X69" s="53"/>
      <c r="Y69" s="56">
        <v>8</v>
      </c>
      <c r="Z69" s="6">
        <v>32</v>
      </c>
      <c r="AA69" s="111">
        <f t="shared" si="11"/>
        <v>1</v>
      </c>
      <c r="AB69" s="6">
        <v>12</v>
      </c>
      <c r="AC69" s="6">
        <v>150</v>
      </c>
      <c r="AD69" s="6">
        <v>150</v>
      </c>
      <c r="AE69" s="6"/>
      <c r="AF69" s="53"/>
    </row>
    <row r="70" spans="1:32" x14ac:dyDescent="0.25">
      <c r="A70" s="6" t="s">
        <v>1131</v>
      </c>
      <c r="B70" s="53" t="s">
        <v>1127</v>
      </c>
      <c r="C70" s="56">
        <v>0</v>
      </c>
      <c r="D70" s="6">
        <v>0</v>
      </c>
      <c r="E70" s="110">
        <v>0</v>
      </c>
      <c r="F70" s="6"/>
      <c r="G70" s="6"/>
      <c r="H70" s="6"/>
      <c r="I70" s="53"/>
      <c r="J70" s="56">
        <v>0</v>
      </c>
      <c r="K70" s="6"/>
      <c r="L70" s="110">
        <v>0</v>
      </c>
      <c r="M70" s="6"/>
      <c r="N70" s="6"/>
      <c r="O70" s="6"/>
      <c r="P70" s="53"/>
      <c r="Q70" s="56">
        <v>2</v>
      </c>
      <c r="R70" s="6">
        <v>3</v>
      </c>
      <c r="S70" s="110">
        <f t="shared" si="10"/>
        <v>0.5</v>
      </c>
      <c r="T70" s="6"/>
      <c r="U70" s="6"/>
      <c r="V70" s="6"/>
      <c r="W70" s="6"/>
      <c r="X70" s="53"/>
      <c r="Y70" s="56">
        <v>1</v>
      </c>
      <c r="Z70" s="6">
        <v>2</v>
      </c>
      <c r="AA70" s="111">
        <f t="shared" si="11"/>
        <v>0.5</v>
      </c>
      <c r="AB70" s="6"/>
      <c r="AC70" s="6"/>
      <c r="AD70" s="6"/>
      <c r="AE70" s="6"/>
      <c r="AF70" s="53"/>
    </row>
    <row r="71" spans="1:32" x14ac:dyDescent="0.25">
      <c r="A71" s="6" t="s">
        <v>60</v>
      </c>
      <c r="B71" s="53" t="s">
        <v>1127</v>
      </c>
      <c r="C71" s="56">
        <v>0</v>
      </c>
      <c r="D71" s="6">
        <v>0</v>
      </c>
      <c r="E71" s="110">
        <v>0</v>
      </c>
      <c r="F71" s="6"/>
      <c r="G71" s="6"/>
      <c r="H71" s="6"/>
      <c r="I71" s="53"/>
      <c r="J71" s="56">
        <v>2</v>
      </c>
      <c r="K71" s="6">
        <v>0</v>
      </c>
      <c r="L71" s="110">
        <f t="shared" si="9"/>
        <v>0</v>
      </c>
      <c r="M71" s="6">
        <v>50</v>
      </c>
      <c r="N71" s="6">
        <v>50</v>
      </c>
      <c r="O71" s="6">
        <v>0</v>
      </c>
      <c r="P71" s="53">
        <v>0</v>
      </c>
      <c r="Q71" s="56">
        <v>11</v>
      </c>
      <c r="R71" s="6">
        <v>24</v>
      </c>
      <c r="S71" s="110">
        <f t="shared" si="10"/>
        <v>0.72727272727272729</v>
      </c>
      <c r="T71" s="6">
        <v>11</v>
      </c>
      <c r="U71" s="6">
        <v>50</v>
      </c>
      <c r="V71" s="6">
        <v>50</v>
      </c>
      <c r="W71" s="6">
        <v>0</v>
      </c>
      <c r="X71" s="53">
        <v>0</v>
      </c>
      <c r="Y71" s="56">
        <v>3</v>
      </c>
      <c r="Z71" s="6">
        <v>8</v>
      </c>
      <c r="AA71" s="111">
        <f t="shared" si="11"/>
        <v>0.66666666666666663</v>
      </c>
      <c r="AB71" s="6">
        <v>3</v>
      </c>
      <c r="AC71" s="6">
        <v>50</v>
      </c>
      <c r="AD71" s="6">
        <v>50</v>
      </c>
      <c r="AE71" s="6">
        <v>0</v>
      </c>
      <c r="AF71" s="53">
        <v>0</v>
      </c>
    </row>
    <row r="72" spans="1:32" x14ac:dyDescent="0.25">
      <c r="A72" s="6" t="s">
        <v>75</v>
      </c>
      <c r="B72" s="53" t="s">
        <v>1127</v>
      </c>
      <c r="C72" s="56">
        <v>11</v>
      </c>
      <c r="D72" s="6">
        <v>11</v>
      </c>
      <c r="E72" s="111">
        <v>1</v>
      </c>
      <c r="F72" s="6">
        <v>150</v>
      </c>
      <c r="G72" s="6">
        <v>150</v>
      </c>
      <c r="H72" s="6">
        <v>100</v>
      </c>
      <c r="I72" s="53">
        <v>100</v>
      </c>
      <c r="J72" s="56">
        <v>16</v>
      </c>
      <c r="K72" s="6">
        <v>32</v>
      </c>
      <c r="L72" s="110">
        <f t="shared" si="9"/>
        <v>1</v>
      </c>
      <c r="M72" s="6">
        <v>225</v>
      </c>
      <c r="N72" s="6">
        <v>225</v>
      </c>
      <c r="O72" s="6">
        <v>100</v>
      </c>
      <c r="P72" s="53">
        <v>100</v>
      </c>
      <c r="Q72" s="56">
        <v>27</v>
      </c>
      <c r="R72" s="6">
        <v>81</v>
      </c>
      <c r="S72" s="110">
        <f t="shared" si="10"/>
        <v>1</v>
      </c>
      <c r="T72" s="6">
        <v>27</v>
      </c>
      <c r="U72" s="6">
        <v>325</v>
      </c>
      <c r="V72" s="6">
        <v>325</v>
      </c>
      <c r="W72" s="6">
        <v>100</v>
      </c>
      <c r="X72" s="53">
        <v>100</v>
      </c>
      <c r="Y72" s="56">
        <v>43</v>
      </c>
      <c r="Z72" s="6">
        <v>129</v>
      </c>
      <c r="AA72" s="111">
        <f t="shared" si="11"/>
        <v>0.75</v>
      </c>
      <c r="AB72" s="6">
        <v>43</v>
      </c>
      <c r="AC72" s="6">
        <v>425</v>
      </c>
      <c r="AD72" s="6">
        <v>425</v>
      </c>
      <c r="AE72" s="6">
        <v>100</v>
      </c>
      <c r="AF72" s="53">
        <v>100</v>
      </c>
    </row>
    <row r="73" spans="1:32" x14ac:dyDescent="0.25">
      <c r="A73" s="6" t="s">
        <v>158</v>
      </c>
      <c r="B73" s="53" t="s">
        <v>1127</v>
      </c>
      <c r="C73" s="56">
        <v>5</v>
      </c>
      <c r="D73" s="6">
        <v>6</v>
      </c>
      <c r="E73" s="110">
        <f t="shared" si="8"/>
        <v>1.2</v>
      </c>
      <c r="F73" s="6">
        <v>25</v>
      </c>
      <c r="G73" s="6">
        <v>25</v>
      </c>
      <c r="H73" s="6">
        <v>25</v>
      </c>
      <c r="I73" s="53">
        <v>25</v>
      </c>
      <c r="J73" s="56">
        <v>2</v>
      </c>
      <c r="K73" s="6">
        <v>3</v>
      </c>
      <c r="L73" s="110">
        <f t="shared" si="9"/>
        <v>0.75</v>
      </c>
      <c r="M73" s="6">
        <v>25</v>
      </c>
      <c r="N73" s="6">
        <v>25</v>
      </c>
      <c r="O73" s="6">
        <v>25</v>
      </c>
      <c r="P73" s="53">
        <v>25</v>
      </c>
      <c r="Q73" s="56">
        <v>2</v>
      </c>
      <c r="R73" s="6">
        <v>8</v>
      </c>
      <c r="S73" s="110">
        <f t="shared" si="10"/>
        <v>1.3333333333333333</v>
      </c>
      <c r="T73" s="6">
        <v>5</v>
      </c>
      <c r="U73" s="6">
        <v>25</v>
      </c>
      <c r="V73" s="6">
        <v>25</v>
      </c>
      <c r="W73" s="6">
        <v>25</v>
      </c>
      <c r="X73" s="53">
        <v>25</v>
      </c>
      <c r="Y73" s="56">
        <v>19</v>
      </c>
      <c r="Z73" s="6">
        <v>70</v>
      </c>
      <c r="AA73" s="111">
        <f t="shared" si="11"/>
        <v>0.92105263157894735</v>
      </c>
      <c r="AB73" s="6">
        <v>30</v>
      </c>
      <c r="AC73" s="6">
        <v>25</v>
      </c>
      <c r="AD73" s="6">
        <v>25</v>
      </c>
      <c r="AE73" s="6">
        <v>25</v>
      </c>
      <c r="AF73" s="53">
        <v>25</v>
      </c>
    </row>
    <row r="74" spans="1:32" x14ac:dyDescent="0.25">
      <c r="A74" s="6" t="s">
        <v>437</v>
      </c>
      <c r="B74" s="53" t="s">
        <v>1127</v>
      </c>
      <c r="C74" s="56">
        <v>6</v>
      </c>
      <c r="D74" s="6">
        <v>4</v>
      </c>
      <c r="E74" s="110">
        <f t="shared" si="8"/>
        <v>0.66666666666666663</v>
      </c>
      <c r="F74" s="6">
        <v>20</v>
      </c>
      <c r="G74" s="6">
        <v>20</v>
      </c>
      <c r="H74" s="6">
        <v>0</v>
      </c>
      <c r="I74" s="53">
        <v>0</v>
      </c>
      <c r="J74" s="56">
        <v>7</v>
      </c>
      <c r="K74" s="6">
        <v>8</v>
      </c>
      <c r="L74" s="110">
        <f t="shared" si="9"/>
        <v>0.5714285714285714</v>
      </c>
      <c r="M74" s="6">
        <v>20</v>
      </c>
      <c r="N74" s="6">
        <v>60</v>
      </c>
      <c r="O74" s="6">
        <v>0</v>
      </c>
      <c r="P74" s="53">
        <v>0</v>
      </c>
      <c r="Q74" s="56">
        <v>20</v>
      </c>
      <c r="R74" s="6">
        <v>44</v>
      </c>
      <c r="S74" s="110">
        <f t="shared" si="10"/>
        <v>0.73333333333333328</v>
      </c>
      <c r="T74" s="6">
        <v>20</v>
      </c>
      <c r="U74" s="6">
        <v>20</v>
      </c>
      <c r="V74" s="6">
        <v>100</v>
      </c>
      <c r="W74" s="6">
        <v>0</v>
      </c>
      <c r="X74" s="53">
        <v>0</v>
      </c>
      <c r="Y74" s="56">
        <v>13</v>
      </c>
      <c r="Z74" s="6">
        <v>41</v>
      </c>
      <c r="AA74" s="111">
        <f t="shared" si="11"/>
        <v>0.78846153846153844</v>
      </c>
      <c r="AB74" s="6">
        <v>13</v>
      </c>
      <c r="AC74" s="6">
        <v>20</v>
      </c>
      <c r="AD74" s="6">
        <v>100</v>
      </c>
      <c r="AE74" s="6">
        <v>0</v>
      </c>
      <c r="AF74" s="53">
        <v>0</v>
      </c>
    </row>
    <row r="75" spans="1:32" x14ac:dyDescent="0.25">
      <c r="A75" s="6" t="s">
        <v>183</v>
      </c>
      <c r="B75" s="53" t="s">
        <v>1127</v>
      </c>
      <c r="C75" s="56">
        <v>13</v>
      </c>
      <c r="D75" s="6">
        <v>14</v>
      </c>
      <c r="E75" s="110">
        <f t="shared" si="8"/>
        <v>1.0769230769230769</v>
      </c>
      <c r="F75" s="6">
        <v>75</v>
      </c>
      <c r="G75" s="6">
        <v>250</v>
      </c>
      <c r="H75" s="6">
        <v>75</v>
      </c>
      <c r="I75" s="53">
        <v>75</v>
      </c>
      <c r="J75" s="56">
        <v>14</v>
      </c>
      <c r="K75" s="6">
        <v>27</v>
      </c>
      <c r="L75" s="110">
        <f t="shared" si="9"/>
        <v>0.9642857142857143</v>
      </c>
      <c r="M75" s="6">
        <v>100</v>
      </c>
      <c r="N75" s="6">
        <v>250</v>
      </c>
      <c r="O75" s="6">
        <v>75</v>
      </c>
      <c r="P75" s="53">
        <v>75</v>
      </c>
      <c r="Q75" s="56">
        <v>33</v>
      </c>
      <c r="R75" s="6">
        <v>79</v>
      </c>
      <c r="S75" s="110">
        <f t="shared" si="10"/>
        <v>0.79797979797979801</v>
      </c>
      <c r="T75" s="6">
        <v>33</v>
      </c>
      <c r="U75" s="6">
        <v>10</v>
      </c>
      <c r="V75" s="6">
        <v>175</v>
      </c>
      <c r="W75" s="6">
        <v>75</v>
      </c>
      <c r="X75" s="53">
        <v>75</v>
      </c>
      <c r="Y75" s="56">
        <v>71</v>
      </c>
      <c r="Z75" s="6">
        <v>224</v>
      </c>
      <c r="AA75" s="111">
        <f t="shared" si="11"/>
        <v>0.78873239436619713</v>
      </c>
      <c r="AB75" s="6">
        <v>71</v>
      </c>
      <c r="AC75" s="6">
        <v>10</v>
      </c>
      <c r="AD75" s="6">
        <v>225</v>
      </c>
      <c r="AE75" s="6">
        <v>75</v>
      </c>
      <c r="AF75" s="53">
        <v>75</v>
      </c>
    </row>
    <row r="76" spans="1:32" x14ac:dyDescent="0.25">
      <c r="A76" s="6" t="s">
        <v>171</v>
      </c>
      <c r="B76" s="53" t="s">
        <v>1127</v>
      </c>
      <c r="C76" s="56">
        <v>7</v>
      </c>
      <c r="D76" s="6">
        <v>7</v>
      </c>
      <c r="E76" s="110">
        <f t="shared" si="8"/>
        <v>1</v>
      </c>
      <c r="F76" s="6">
        <v>0</v>
      </c>
      <c r="G76" s="6">
        <v>0</v>
      </c>
      <c r="H76" s="6">
        <v>0</v>
      </c>
      <c r="I76" s="53">
        <v>0</v>
      </c>
      <c r="J76" s="56">
        <v>1</v>
      </c>
      <c r="K76" s="6">
        <v>2</v>
      </c>
      <c r="L76" s="110">
        <f t="shared" si="9"/>
        <v>1</v>
      </c>
      <c r="M76" s="6">
        <v>0</v>
      </c>
      <c r="N76" s="6">
        <v>0</v>
      </c>
      <c r="O76" s="6">
        <v>0</v>
      </c>
      <c r="P76" s="53">
        <v>0</v>
      </c>
      <c r="Q76" s="56">
        <v>2</v>
      </c>
      <c r="R76" s="6">
        <v>8</v>
      </c>
      <c r="S76" s="110">
        <f t="shared" si="10"/>
        <v>1.3333333333333333</v>
      </c>
      <c r="T76" s="6">
        <v>6</v>
      </c>
      <c r="U76" s="6">
        <v>0</v>
      </c>
      <c r="V76" s="6">
        <v>0</v>
      </c>
      <c r="W76" s="6">
        <v>0</v>
      </c>
      <c r="X76" s="53">
        <v>0</v>
      </c>
      <c r="Y76" s="56">
        <v>12</v>
      </c>
      <c r="Z76" s="6">
        <v>37</v>
      </c>
      <c r="AA76" s="111">
        <f t="shared" si="11"/>
        <v>0.77083333333333337</v>
      </c>
      <c r="AB76" s="6">
        <v>19</v>
      </c>
      <c r="AC76" s="6">
        <v>0</v>
      </c>
      <c r="AD76" s="6">
        <v>0</v>
      </c>
      <c r="AE76" s="6">
        <v>0</v>
      </c>
      <c r="AF76" s="53">
        <v>0</v>
      </c>
    </row>
    <row r="77" spans="1:32" x14ac:dyDescent="0.25">
      <c r="A77" s="6" t="s">
        <v>402</v>
      </c>
      <c r="B77" s="53" t="s">
        <v>1127</v>
      </c>
      <c r="C77" s="56">
        <v>1</v>
      </c>
      <c r="D77" s="6">
        <v>1</v>
      </c>
      <c r="E77" s="110">
        <f t="shared" si="8"/>
        <v>1</v>
      </c>
      <c r="F77" s="6">
        <v>75</v>
      </c>
      <c r="G77" s="6">
        <v>75</v>
      </c>
      <c r="H77" s="6">
        <v>0</v>
      </c>
      <c r="I77" s="53">
        <v>0</v>
      </c>
      <c r="J77" s="56">
        <v>2</v>
      </c>
      <c r="K77" s="6">
        <v>4</v>
      </c>
      <c r="L77" s="110">
        <f t="shared" si="9"/>
        <v>1</v>
      </c>
      <c r="M77" s="6">
        <v>75</v>
      </c>
      <c r="N77" s="6">
        <v>75</v>
      </c>
      <c r="O77" s="6">
        <v>75</v>
      </c>
      <c r="P77" s="53">
        <v>75</v>
      </c>
      <c r="Q77" s="56">
        <v>6</v>
      </c>
      <c r="R77" s="6">
        <v>14</v>
      </c>
      <c r="S77" s="110">
        <f t="shared" si="10"/>
        <v>0.77777777777777779</v>
      </c>
      <c r="T77" s="6">
        <v>14</v>
      </c>
      <c r="U77" s="6">
        <v>175</v>
      </c>
      <c r="V77" s="6">
        <v>175</v>
      </c>
      <c r="W77" s="6">
        <v>75</v>
      </c>
      <c r="X77" s="53">
        <v>75</v>
      </c>
      <c r="Y77" s="56">
        <v>15</v>
      </c>
      <c r="Z77" s="6">
        <v>60</v>
      </c>
      <c r="AA77" s="111">
        <f t="shared" si="11"/>
        <v>1</v>
      </c>
      <c r="AB77" s="6">
        <v>36</v>
      </c>
      <c r="AC77" s="6">
        <v>175</v>
      </c>
      <c r="AD77" s="6">
        <v>175</v>
      </c>
      <c r="AE77" s="6">
        <v>75</v>
      </c>
      <c r="AF77" s="53">
        <v>75</v>
      </c>
    </row>
    <row r="78" spans="1:32" x14ac:dyDescent="0.25">
      <c r="A78" s="6" t="s">
        <v>120</v>
      </c>
      <c r="B78" s="53" t="s">
        <v>1127</v>
      </c>
      <c r="C78" s="56">
        <v>0</v>
      </c>
      <c r="D78" s="6">
        <v>0</v>
      </c>
      <c r="E78" s="110">
        <v>0</v>
      </c>
      <c r="F78" s="6"/>
      <c r="G78" s="6"/>
      <c r="H78" s="6"/>
      <c r="I78" s="53"/>
      <c r="J78" s="56">
        <v>0</v>
      </c>
      <c r="K78" s="6"/>
      <c r="L78" s="110">
        <v>0</v>
      </c>
      <c r="M78" s="6"/>
      <c r="N78" s="6"/>
      <c r="O78" s="6"/>
      <c r="P78" s="53"/>
      <c r="Q78" s="56">
        <v>0</v>
      </c>
      <c r="R78" s="6"/>
      <c r="S78" s="110">
        <v>0</v>
      </c>
      <c r="T78" s="6"/>
      <c r="U78" s="6"/>
      <c r="V78" s="6"/>
      <c r="W78" s="6"/>
      <c r="X78" s="53"/>
      <c r="Y78" s="56">
        <v>4</v>
      </c>
      <c r="Z78" s="6">
        <v>12</v>
      </c>
      <c r="AA78" s="111">
        <f t="shared" si="11"/>
        <v>0.75</v>
      </c>
      <c r="AB78" s="6">
        <v>4</v>
      </c>
      <c r="AC78" s="6">
        <v>0</v>
      </c>
      <c r="AD78" s="6">
        <v>0</v>
      </c>
      <c r="AE78" s="6">
        <v>0</v>
      </c>
      <c r="AF78" s="53">
        <v>0</v>
      </c>
    </row>
    <row r="79" spans="1:32" x14ac:dyDescent="0.25">
      <c r="A79" s="6" t="s">
        <v>424</v>
      </c>
      <c r="B79" s="53" t="s">
        <v>1127</v>
      </c>
      <c r="C79" s="56">
        <v>12</v>
      </c>
      <c r="D79" s="6">
        <v>9</v>
      </c>
      <c r="E79" s="110">
        <f t="shared" si="8"/>
        <v>0.75</v>
      </c>
      <c r="F79" s="6">
        <v>0</v>
      </c>
      <c r="G79" s="6">
        <v>0</v>
      </c>
      <c r="H79" s="6">
        <v>0</v>
      </c>
      <c r="I79" s="53">
        <v>0</v>
      </c>
      <c r="J79" s="56">
        <v>8</v>
      </c>
      <c r="K79" s="6">
        <v>8</v>
      </c>
      <c r="L79" s="110">
        <f t="shared" si="9"/>
        <v>0.5</v>
      </c>
      <c r="M79" s="6">
        <v>0</v>
      </c>
      <c r="N79" s="6">
        <v>0</v>
      </c>
      <c r="O79" s="6">
        <v>0</v>
      </c>
      <c r="P79" s="53">
        <v>0</v>
      </c>
      <c r="Q79" s="56">
        <v>17</v>
      </c>
      <c r="R79" s="6">
        <v>42</v>
      </c>
      <c r="S79" s="110">
        <f t="shared" si="10"/>
        <v>0.82352941176470584</v>
      </c>
      <c r="T79" s="6">
        <v>17</v>
      </c>
      <c r="U79" s="6">
        <v>0</v>
      </c>
      <c r="V79" s="6">
        <v>0</v>
      </c>
      <c r="W79" s="6">
        <v>0</v>
      </c>
      <c r="X79" s="53">
        <v>0</v>
      </c>
      <c r="Y79" s="56">
        <v>43</v>
      </c>
      <c r="Z79" s="6">
        <v>81</v>
      </c>
      <c r="AA79" s="111">
        <f t="shared" si="11"/>
        <v>0.47093023255813954</v>
      </c>
      <c r="AB79" s="6">
        <v>43</v>
      </c>
      <c r="AC79" s="6">
        <v>0</v>
      </c>
      <c r="AD79" s="6">
        <v>0</v>
      </c>
      <c r="AE79" s="6">
        <v>0</v>
      </c>
      <c r="AF79" s="53">
        <v>0</v>
      </c>
    </row>
    <row r="80" spans="1:32" x14ac:dyDescent="0.25">
      <c r="A80" s="6" t="s">
        <v>85</v>
      </c>
      <c r="B80" s="53" t="s">
        <v>1127</v>
      </c>
      <c r="C80" s="56">
        <v>0</v>
      </c>
      <c r="D80" s="6">
        <v>0</v>
      </c>
      <c r="E80" s="110">
        <v>0</v>
      </c>
      <c r="F80" s="6"/>
      <c r="G80" s="6"/>
      <c r="H80" s="6"/>
      <c r="I80" s="53"/>
      <c r="J80" s="56">
        <v>3</v>
      </c>
      <c r="K80" s="6">
        <v>3</v>
      </c>
      <c r="L80" s="110">
        <f t="shared" si="9"/>
        <v>0.5</v>
      </c>
      <c r="M80" s="6">
        <v>50</v>
      </c>
      <c r="N80" s="6">
        <v>50</v>
      </c>
      <c r="O80" s="6">
        <v>0</v>
      </c>
      <c r="P80" s="53">
        <v>0</v>
      </c>
      <c r="Q80" s="56">
        <v>5</v>
      </c>
      <c r="R80" s="6">
        <v>19</v>
      </c>
      <c r="S80" s="110">
        <f t="shared" si="10"/>
        <v>1.2666666666666666</v>
      </c>
      <c r="T80" s="6"/>
      <c r="U80" s="6">
        <v>200</v>
      </c>
      <c r="V80" s="6">
        <v>200</v>
      </c>
      <c r="W80" s="6">
        <v>0</v>
      </c>
      <c r="X80" s="53"/>
      <c r="Y80" s="56">
        <v>10</v>
      </c>
      <c r="Z80" s="6">
        <v>32</v>
      </c>
      <c r="AA80" s="111">
        <f t="shared" si="11"/>
        <v>0.8</v>
      </c>
      <c r="AB80" s="6"/>
      <c r="AC80" s="6">
        <v>300</v>
      </c>
      <c r="AD80" s="6">
        <v>300</v>
      </c>
      <c r="AE80" s="6">
        <v>0</v>
      </c>
      <c r="AF80" s="53"/>
    </row>
    <row r="81" spans="1:32" x14ac:dyDescent="0.25">
      <c r="A81" s="6" t="s">
        <v>69</v>
      </c>
      <c r="B81" s="53" t="s">
        <v>1127</v>
      </c>
      <c r="C81" s="56">
        <v>1</v>
      </c>
      <c r="D81" s="6">
        <v>1</v>
      </c>
      <c r="E81" s="110">
        <f t="shared" si="8"/>
        <v>1</v>
      </c>
      <c r="F81" s="6"/>
      <c r="G81" s="6">
        <v>60</v>
      </c>
      <c r="H81" s="6">
        <v>0</v>
      </c>
      <c r="I81" s="53">
        <v>0</v>
      </c>
      <c r="J81" s="56">
        <v>2</v>
      </c>
      <c r="K81" s="6">
        <v>2</v>
      </c>
      <c r="L81" s="110">
        <f t="shared" si="9"/>
        <v>0.5</v>
      </c>
      <c r="M81" s="6"/>
      <c r="N81" s="6">
        <v>60</v>
      </c>
      <c r="O81" s="6">
        <v>0</v>
      </c>
      <c r="P81" s="53">
        <v>0</v>
      </c>
      <c r="Q81" s="56">
        <v>4</v>
      </c>
      <c r="R81" s="6">
        <v>7</v>
      </c>
      <c r="S81" s="110">
        <f t="shared" si="10"/>
        <v>0.58333333333333337</v>
      </c>
      <c r="T81" s="6">
        <v>4</v>
      </c>
      <c r="U81" s="6"/>
      <c r="V81" s="6">
        <v>60</v>
      </c>
      <c r="W81" s="6">
        <v>0</v>
      </c>
      <c r="X81" s="53">
        <v>0</v>
      </c>
      <c r="Y81" s="56">
        <v>3</v>
      </c>
      <c r="Z81" s="6">
        <v>5</v>
      </c>
      <c r="AA81" s="111">
        <f t="shared" si="11"/>
        <v>0.41666666666666669</v>
      </c>
      <c r="AB81" s="6">
        <v>3</v>
      </c>
      <c r="AC81" s="6"/>
      <c r="AD81" s="6">
        <v>60</v>
      </c>
      <c r="AE81" s="6">
        <v>0</v>
      </c>
      <c r="AF81" s="53">
        <v>0</v>
      </c>
    </row>
    <row r="82" spans="1:32" x14ac:dyDescent="0.25">
      <c r="A82" s="6" t="s">
        <v>494</v>
      </c>
      <c r="B82" s="53" t="s">
        <v>1127</v>
      </c>
      <c r="C82" s="56">
        <v>0</v>
      </c>
      <c r="D82" s="6">
        <v>0</v>
      </c>
      <c r="E82" s="110">
        <v>0</v>
      </c>
      <c r="F82" s="6"/>
      <c r="G82" s="6"/>
      <c r="H82" s="6"/>
      <c r="I82" s="53"/>
      <c r="J82" s="56">
        <v>0</v>
      </c>
      <c r="K82" s="6"/>
      <c r="L82" s="110">
        <v>0</v>
      </c>
      <c r="M82" s="6"/>
      <c r="N82" s="6"/>
      <c r="O82" s="6"/>
      <c r="P82" s="53"/>
      <c r="Q82" s="56">
        <v>7</v>
      </c>
      <c r="R82" s="6">
        <v>16</v>
      </c>
      <c r="S82" s="110">
        <f t="shared" si="10"/>
        <v>0.76190476190476186</v>
      </c>
      <c r="T82" s="6">
        <v>7</v>
      </c>
      <c r="U82" s="6">
        <v>125</v>
      </c>
      <c r="V82" s="6">
        <v>125</v>
      </c>
      <c r="W82" s="6">
        <v>62</v>
      </c>
      <c r="X82" s="53">
        <v>62</v>
      </c>
      <c r="Y82" s="56">
        <v>10</v>
      </c>
      <c r="Z82" s="6">
        <v>30</v>
      </c>
      <c r="AA82" s="111">
        <f t="shared" si="11"/>
        <v>0.75</v>
      </c>
      <c r="AB82" s="6">
        <v>10</v>
      </c>
      <c r="AC82" s="6">
        <v>150</v>
      </c>
      <c r="AD82" s="6">
        <v>150</v>
      </c>
      <c r="AE82" s="6">
        <v>75</v>
      </c>
      <c r="AF82" s="53">
        <v>75</v>
      </c>
    </row>
    <row r="83" spans="1:32" x14ac:dyDescent="0.25">
      <c r="A83" s="6" t="s">
        <v>100</v>
      </c>
      <c r="B83" s="53" t="s">
        <v>1127</v>
      </c>
      <c r="C83" s="56">
        <v>8</v>
      </c>
      <c r="D83" s="6">
        <v>8</v>
      </c>
      <c r="E83" s="110">
        <f t="shared" si="8"/>
        <v>1</v>
      </c>
      <c r="F83" s="6">
        <v>50</v>
      </c>
      <c r="G83" s="6">
        <v>50</v>
      </c>
      <c r="H83" s="6">
        <v>0</v>
      </c>
      <c r="I83" s="53">
        <v>0</v>
      </c>
      <c r="J83" s="56">
        <v>0</v>
      </c>
      <c r="K83" s="6"/>
      <c r="L83" s="110">
        <v>0</v>
      </c>
      <c r="M83" s="6"/>
      <c r="N83" s="6"/>
      <c r="O83" s="6"/>
      <c r="P83" s="53"/>
      <c r="Q83" s="56">
        <v>5</v>
      </c>
      <c r="R83" s="6">
        <v>15</v>
      </c>
      <c r="S83" s="110">
        <f t="shared" si="10"/>
        <v>1</v>
      </c>
      <c r="T83" s="6">
        <v>5</v>
      </c>
      <c r="U83" s="6">
        <v>50</v>
      </c>
      <c r="V83" s="6">
        <v>50</v>
      </c>
      <c r="W83" s="6">
        <v>0</v>
      </c>
      <c r="X83" s="53">
        <v>0</v>
      </c>
      <c r="Y83" s="56">
        <v>15</v>
      </c>
      <c r="Z83" s="6">
        <v>60</v>
      </c>
      <c r="AA83" s="111">
        <f t="shared" si="11"/>
        <v>1</v>
      </c>
      <c r="AB83" s="6">
        <v>15</v>
      </c>
      <c r="AC83" s="6">
        <v>50</v>
      </c>
      <c r="AD83" s="6">
        <v>50</v>
      </c>
      <c r="AE83" s="6">
        <v>1</v>
      </c>
      <c r="AF83" s="53">
        <v>1</v>
      </c>
    </row>
    <row r="84" spans="1:32" x14ac:dyDescent="0.25">
      <c r="A84" s="6" t="s">
        <v>398</v>
      </c>
      <c r="B84" s="53" t="s">
        <v>1127</v>
      </c>
      <c r="C84" s="56">
        <v>3</v>
      </c>
      <c r="D84" s="6">
        <v>2</v>
      </c>
      <c r="E84" s="110">
        <f t="shared" si="8"/>
        <v>0.66666666666666663</v>
      </c>
      <c r="F84" s="6">
        <v>125</v>
      </c>
      <c r="G84" s="6">
        <v>125</v>
      </c>
      <c r="H84" s="6">
        <v>65</v>
      </c>
      <c r="I84" s="53">
        <v>65</v>
      </c>
      <c r="J84" s="56">
        <v>7</v>
      </c>
      <c r="K84" s="6">
        <v>6</v>
      </c>
      <c r="L84" s="110">
        <f t="shared" si="9"/>
        <v>0.42857142857142855</v>
      </c>
      <c r="M84" s="6">
        <v>125</v>
      </c>
      <c r="N84" s="6">
        <v>150</v>
      </c>
      <c r="O84" s="6">
        <v>65</v>
      </c>
      <c r="P84" s="53">
        <v>65</v>
      </c>
      <c r="Q84" s="56">
        <v>8</v>
      </c>
      <c r="R84" s="6">
        <v>14</v>
      </c>
      <c r="S84" s="110">
        <f t="shared" si="10"/>
        <v>0.58333333333333337</v>
      </c>
      <c r="T84" s="6">
        <v>14</v>
      </c>
      <c r="U84" s="6">
        <v>200</v>
      </c>
      <c r="V84" s="6">
        <v>200</v>
      </c>
      <c r="W84" s="6">
        <v>65</v>
      </c>
      <c r="X84" s="53">
        <v>65</v>
      </c>
      <c r="Y84" s="56">
        <v>14</v>
      </c>
      <c r="Z84" s="6">
        <v>30</v>
      </c>
      <c r="AA84" s="111">
        <f t="shared" si="11"/>
        <v>0.5357142857142857</v>
      </c>
      <c r="AB84" s="6">
        <v>32</v>
      </c>
      <c r="AC84" s="6">
        <v>200</v>
      </c>
      <c r="AD84" s="6">
        <v>200</v>
      </c>
      <c r="AE84" s="6">
        <v>65</v>
      </c>
      <c r="AF84" s="53">
        <v>65</v>
      </c>
    </row>
    <row r="85" spans="1:32" x14ac:dyDescent="0.25">
      <c r="A85" s="6" t="s">
        <v>325</v>
      </c>
      <c r="B85" s="53" t="s">
        <v>1127</v>
      </c>
      <c r="C85" s="56">
        <v>17</v>
      </c>
      <c r="D85" s="6">
        <v>13</v>
      </c>
      <c r="E85" s="110">
        <f t="shared" si="8"/>
        <v>0.76470588235294112</v>
      </c>
      <c r="F85" s="6">
        <v>25</v>
      </c>
      <c r="G85" s="6">
        <v>75</v>
      </c>
      <c r="H85" s="6">
        <v>100</v>
      </c>
      <c r="I85" s="53">
        <v>100</v>
      </c>
      <c r="J85" s="56">
        <v>15</v>
      </c>
      <c r="K85" s="6">
        <v>13</v>
      </c>
      <c r="L85" s="110">
        <f t="shared" si="9"/>
        <v>0.43333333333333335</v>
      </c>
      <c r="M85" s="6">
        <v>25</v>
      </c>
      <c r="N85" s="6">
        <v>75</v>
      </c>
      <c r="O85" s="6">
        <v>100</v>
      </c>
      <c r="P85" s="53">
        <v>100</v>
      </c>
      <c r="Q85" s="56">
        <v>33</v>
      </c>
      <c r="R85" s="6">
        <v>39</v>
      </c>
      <c r="S85" s="110">
        <f t="shared" si="10"/>
        <v>0.39393939393939392</v>
      </c>
      <c r="T85" s="6">
        <v>33</v>
      </c>
      <c r="U85" s="6">
        <v>75</v>
      </c>
      <c r="V85" s="6">
        <v>250</v>
      </c>
      <c r="W85" s="6">
        <v>100</v>
      </c>
      <c r="X85" s="53">
        <v>100</v>
      </c>
      <c r="Y85" s="56">
        <v>87</v>
      </c>
      <c r="Z85" s="6">
        <v>102</v>
      </c>
      <c r="AA85" s="111">
        <f t="shared" si="11"/>
        <v>0.29310344827586204</v>
      </c>
      <c r="AB85" s="6">
        <v>87</v>
      </c>
      <c r="AC85" s="6">
        <v>75</v>
      </c>
      <c r="AD85" s="6">
        <v>250</v>
      </c>
      <c r="AE85" s="6">
        <v>100</v>
      </c>
      <c r="AF85" s="53">
        <v>100</v>
      </c>
    </row>
    <row r="86" spans="1:32" x14ac:dyDescent="0.25">
      <c r="A86" s="6" t="s">
        <v>87</v>
      </c>
      <c r="B86" s="53" t="s">
        <v>1127</v>
      </c>
      <c r="C86" s="56">
        <v>1</v>
      </c>
      <c r="D86" s="6">
        <v>1</v>
      </c>
      <c r="E86" s="110">
        <f t="shared" si="8"/>
        <v>1</v>
      </c>
      <c r="F86" s="6">
        <v>0</v>
      </c>
      <c r="G86" s="6">
        <v>50</v>
      </c>
      <c r="H86" s="6">
        <v>0</v>
      </c>
      <c r="I86" s="53">
        <v>75</v>
      </c>
      <c r="J86" s="56">
        <v>0</v>
      </c>
      <c r="K86" s="6">
        <v>0</v>
      </c>
      <c r="L86" s="110">
        <v>0</v>
      </c>
      <c r="M86" s="6">
        <v>0</v>
      </c>
      <c r="N86" s="6">
        <v>50</v>
      </c>
      <c r="O86" s="6">
        <v>0</v>
      </c>
      <c r="P86" s="53">
        <v>75</v>
      </c>
      <c r="Q86" s="56">
        <v>0</v>
      </c>
      <c r="R86" s="6">
        <v>0</v>
      </c>
      <c r="S86" s="110">
        <v>0</v>
      </c>
      <c r="T86" s="6">
        <v>0</v>
      </c>
      <c r="U86" s="6">
        <v>0</v>
      </c>
      <c r="V86" s="6">
        <v>50</v>
      </c>
      <c r="W86" s="6">
        <v>0</v>
      </c>
      <c r="X86" s="6">
        <v>75</v>
      </c>
      <c r="Y86" s="6">
        <v>21</v>
      </c>
      <c r="Z86" s="6">
        <v>12</v>
      </c>
      <c r="AA86" s="111">
        <f t="shared" si="11"/>
        <v>0.14285714285714285</v>
      </c>
      <c r="AB86" s="6">
        <v>25</v>
      </c>
      <c r="AC86" s="6">
        <v>0</v>
      </c>
      <c r="AD86" s="6">
        <v>150</v>
      </c>
      <c r="AE86" s="6">
        <v>0</v>
      </c>
      <c r="AF86" s="53">
        <v>75</v>
      </c>
    </row>
  </sheetData>
  <mergeCells count="1">
    <mergeCell ref="A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opLeftCell="A27" workbookViewId="0">
      <selection activeCell="A34" sqref="A34"/>
    </sheetView>
  </sheetViews>
  <sheetFormatPr defaultRowHeight="14.25" x14ac:dyDescent="0.25"/>
  <cols>
    <col min="1" max="1" width="45.85546875" customWidth="1"/>
    <col min="2" max="2" width="6" customWidth="1"/>
    <col min="3" max="3" width="14.85546875" bestFit="1" customWidth="1"/>
    <col min="4" max="4" width="26.5703125" bestFit="1" customWidth="1"/>
    <col min="5" max="5" width="51.5703125" bestFit="1" customWidth="1"/>
    <col min="6" max="6" width="120.42578125" bestFit="1" customWidth="1"/>
    <col min="7" max="7" width="136.28515625" bestFit="1" customWidth="1"/>
  </cols>
  <sheetData>
    <row r="1" spans="1:8" ht="18" x14ac:dyDescent="0.25">
      <c r="A1" s="112" t="s">
        <v>1185</v>
      </c>
      <c r="B1" s="112"/>
      <c r="C1" s="112"/>
      <c r="D1" s="112"/>
      <c r="E1" s="112"/>
      <c r="F1" s="112"/>
      <c r="G1" s="112"/>
      <c r="H1" s="112"/>
    </row>
    <row r="3" spans="1:8" x14ac:dyDescent="0.25">
      <c r="A3" s="82" t="s">
        <v>1162</v>
      </c>
    </row>
    <row r="4" spans="1:8" ht="15" thickBot="1" x14ac:dyDescent="0.3">
      <c r="A4" s="91" t="s">
        <v>1152</v>
      </c>
      <c r="B4" s="92" t="s">
        <v>1124</v>
      </c>
      <c r="C4" s="3" t="s">
        <v>534</v>
      </c>
      <c r="D4" s="3" t="s">
        <v>537</v>
      </c>
      <c r="E4" s="3" t="s">
        <v>538</v>
      </c>
      <c r="F4" s="3" t="s">
        <v>535</v>
      </c>
      <c r="G4" s="3" t="s">
        <v>536</v>
      </c>
    </row>
    <row r="5" spans="1:8" x14ac:dyDescent="0.25">
      <c r="A5" s="11" t="s">
        <v>317</v>
      </c>
      <c r="B5" s="11" t="s">
        <v>1126</v>
      </c>
      <c r="C5" s="11">
        <v>35</v>
      </c>
      <c r="D5" s="11">
        <v>150</v>
      </c>
      <c r="E5" s="11">
        <v>0</v>
      </c>
      <c r="F5" s="11" t="s">
        <v>65</v>
      </c>
      <c r="G5" s="11" t="s">
        <v>65</v>
      </c>
    </row>
    <row r="6" spans="1:8" x14ac:dyDescent="0.25">
      <c r="A6" s="6" t="s">
        <v>172</v>
      </c>
      <c r="B6" s="6" t="s">
        <v>1126</v>
      </c>
      <c r="C6" s="6">
        <v>2</v>
      </c>
      <c r="D6" s="6">
        <v>110</v>
      </c>
      <c r="E6" s="6">
        <v>0</v>
      </c>
      <c r="F6" s="6" t="s">
        <v>61</v>
      </c>
      <c r="G6" s="6" t="s">
        <v>65</v>
      </c>
    </row>
    <row r="7" spans="1:8" x14ac:dyDescent="0.25">
      <c r="A7" s="6" t="s">
        <v>366</v>
      </c>
      <c r="B7" s="6" t="s">
        <v>1126</v>
      </c>
      <c r="C7" s="6">
        <v>161</v>
      </c>
      <c r="D7" s="6">
        <v>100</v>
      </c>
      <c r="E7" s="6">
        <v>25</v>
      </c>
      <c r="F7" s="6" t="s">
        <v>65</v>
      </c>
      <c r="G7" s="6" t="s">
        <v>65</v>
      </c>
    </row>
    <row r="8" spans="1:8" x14ac:dyDescent="0.25">
      <c r="A8" s="6" t="s">
        <v>468</v>
      </c>
      <c r="B8" s="6" t="s">
        <v>1126</v>
      </c>
      <c r="C8" s="6">
        <v>41</v>
      </c>
      <c r="D8" s="6">
        <v>100</v>
      </c>
      <c r="E8" s="6">
        <v>17</v>
      </c>
      <c r="F8" s="6" t="s">
        <v>65</v>
      </c>
      <c r="G8" s="6" t="s">
        <v>65</v>
      </c>
    </row>
    <row r="9" spans="1:8" x14ac:dyDescent="0.25">
      <c r="A9" s="6" t="s">
        <v>416</v>
      </c>
      <c r="B9" s="6" t="s">
        <v>1126</v>
      </c>
      <c r="C9" s="6">
        <v>28</v>
      </c>
      <c r="D9" s="6">
        <v>125</v>
      </c>
      <c r="E9" s="6"/>
      <c r="F9" s="6" t="s">
        <v>65</v>
      </c>
      <c r="G9" s="6" t="s">
        <v>65</v>
      </c>
    </row>
    <row r="10" spans="1:8" x14ac:dyDescent="0.25">
      <c r="A10" s="6" t="s">
        <v>160</v>
      </c>
      <c r="B10" s="6" t="s">
        <v>1126</v>
      </c>
      <c r="C10" s="6">
        <v>19</v>
      </c>
      <c r="D10" s="6">
        <v>100</v>
      </c>
      <c r="E10" s="6">
        <v>7</v>
      </c>
      <c r="F10" s="6" t="s">
        <v>65</v>
      </c>
      <c r="G10" s="6" t="s">
        <v>65</v>
      </c>
    </row>
    <row r="11" spans="1:8" x14ac:dyDescent="0.25">
      <c r="A11" s="6" t="s">
        <v>386</v>
      </c>
      <c r="B11" s="6" t="s">
        <v>1126</v>
      </c>
      <c r="C11" s="6">
        <v>120</v>
      </c>
      <c r="D11" s="6">
        <v>105</v>
      </c>
      <c r="E11" s="6"/>
      <c r="F11" s="6" t="s">
        <v>65</v>
      </c>
      <c r="G11" s="6" t="s">
        <v>65</v>
      </c>
    </row>
    <row r="12" spans="1:8" x14ac:dyDescent="0.25">
      <c r="A12" s="6" t="s">
        <v>284</v>
      </c>
      <c r="B12" s="6" t="s">
        <v>1126</v>
      </c>
      <c r="C12" s="6">
        <v>71</v>
      </c>
      <c r="D12" s="6">
        <v>125</v>
      </c>
      <c r="E12" s="6"/>
      <c r="F12" s="6" t="s">
        <v>65</v>
      </c>
      <c r="G12" s="6" t="s">
        <v>65</v>
      </c>
    </row>
    <row r="13" spans="1:8" x14ac:dyDescent="0.25">
      <c r="A13" s="6" t="s">
        <v>291</v>
      </c>
      <c r="B13" s="6" t="s">
        <v>1126</v>
      </c>
      <c r="C13" s="6">
        <v>40</v>
      </c>
      <c r="D13" s="6">
        <v>75</v>
      </c>
      <c r="E13" s="6"/>
      <c r="F13" s="6" t="s">
        <v>65</v>
      </c>
      <c r="G13" s="6" t="s">
        <v>65</v>
      </c>
    </row>
    <row r="14" spans="1:8" x14ac:dyDescent="0.25">
      <c r="A14" s="6" t="s">
        <v>407</v>
      </c>
      <c r="B14" s="6" t="s">
        <v>1126</v>
      </c>
      <c r="C14" s="6">
        <v>8</v>
      </c>
      <c r="D14" s="6">
        <v>190</v>
      </c>
      <c r="E14" s="6">
        <v>19</v>
      </c>
      <c r="F14" s="6" t="s">
        <v>61</v>
      </c>
      <c r="G14" s="6" t="s">
        <v>65</v>
      </c>
    </row>
    <row r="15" spans="1:8" x14ac:dyDescent="0.25">
      <c r="A15" s="6" t="s">
        <v>145</v>
      </c>
      <c r="B15" s="6" t="s">
        <v>1126</v>
      </c>
      <c r="C15" s="6">
        <v>43</v>
      </c>
      <c r="D15" s="6">
        <v>100</v>
      </c>
      <c r="E15" s="6">
        <v>17</v>
      </c>
      <c r="F15" s="6" t="s">
        <v>65</v>
      </c>
      <c r="G15" s="6" t="s">
        <v>65</v>
      </c>
    </row>
    <row r="16" spans="1:8" x14ac:dyDescent="0.25">
      <c r="A16" s="6" t="s">
        <v>126</v>
      </c>
      <c r="B16" s="6" t="s">
        <v>1126</v>
      </c>
      <c r="C16" s="6">
        <v>55</v>
      </c>
      <c r="D16" s="6">
        <v>150</v>
      </c>
      <c r="E16" s="6">
        <v>0</v>
      </c>
      <c r="F16" s="6" t="s">
        <v>65</v>
      </c>
      <c r="G16" s="6" t="s">
        <v>65</v>
      </c>
    </row>
    <row r="17" spans="1:7" x14ac:dyDescent="0.25">
      <c r="A17" s="6" t="s">
        <v>246</v>
      </c>
      <c r="B17" s="6" t="s">
        <v>1126</v>
      </c>
      <c r="C17" s="6">
        <v>117</v>
      </c>
      <c r="D17" s="6">
        <v>125</v>
      </c>
      <c r="E17" s="6">
        <v>59</v>
      </c>
      <c r="F17" s="6" t="s">
        <v>65</v>
      </c>
      <c r="G17" s="6" t="s">
        <v>65</v>
      </c>
    </row>
    <row r="18" spans="1:7" x14ac:dyDescent="0.25">
      <c r="A18" s="6" t="s">
        <v>476</v>
      </c>
      <c r="B18" s="6" t="s">
        <v>1126</v>
      </c>
      <c r="C18" s="6">
        <v>15</v>
      </c>
      <c r="D18" s="6">
        <v>100</v>
      </c>
      <c r="E18" s="6">
        <v>0</v>
      </c>
      <c r="F18" s="6" t="s">
        <v>65</v>
      </c>
      <c r="G18" s="6" t="s">
        <v>65</v>
      </c>
    </row>
    <row r="19" spans="1:7" x14ac:dyDescent="0.25">
      <c r="A19" s="6" t="s">
        <v>137</v>
      </c>
      <c r="B19" s="6" t="s">
        <v>1126</v>
      </c>
      <c r="C19" s="6">
        <v>109</v>
      </c>
      <c r="D19" s="6">
        <v>150</v>
      </c>
      <c r="E19" s="6">
        <v>90</v>
      </c>
      <c r="F19" s="6" t="s">
        <v>65</v>
      </c>
      <c r="G19" s="6" t="s">
        <v>65</v>
      </c>
    </row>
    <row r="20" spans="1:7" x14ac:dyDescent="0.25">
      <c r="A20" s="6" t="s">
        <v>484</v>
      </c>
      <c r="B20" s="6" t="s">
        <v>1126</v>
      </c>
      <c r="C20" s="6">
        <v>40</v>
      </c>
      <c r="D20" s="6">
        <v>55</v>
      </c>
      <c r="E20" s="6">
        <v>3</v>
      </c>
      <c r="F20" s="6" t="s">
        <v>65</v>
      </c>
      <c r="G20" s="6" t="s">
        <v>65</v>
      </c>
    </row>
    <row r="21" spans="1:7" x14ac:dyDescent="0.25">
      <c r="A21" s="6" t="s">
        <v>276</v>
      </c>
      <c r="B21" s="6" t="s">
        <v>1126</v>
      </c>
      <c r="C21" s="6">
        <v>179</v>
      </c>
      <c r="D21" s="6">
        <v>175</v>
      </c>
      <c r="E21" s="6">
        <v>0</v>
      </c>
      <c r="F21" s="6" t="s">
        <v>65</v>
      </c>
      <c r="G21" s="6" t="s">
        <v>65</v>
      </c>
    </row>
    <row r="22" spans="1:7" x14ac:dyDescent="0.25">
      <c r="A22" s="6" t="s">
        <v>217</v>
      </c>
      <c r="B22" s="6" t="s">
        <v>1126</v>
      </c>
      <c r="C22" s="6">
        <v>119</v>
      </c>
      <c r="D22" s="6">
        <v>75</v>
      </c>
      <c r="E22" s="6"/>
      <c r="F22" s="6" t="s">
        <v>65</v>
      </c>
      <c r="G22" s="6" t="s">
        <v>65</v>
      </c>
    </row>
    <row r="23" spans="1:7" x14ac:dyDescent="0.25">
      <c r="A23" s="6" t="s">
        <v>199</v>
      </c>
      <c r="B23" s="6" t="s">
        <v>1126</v>
      </c>
      <c r="C23" s="6">
        <v>6</v>
      </c>
      <c r="D23" s="6">
        <v>100</v>
      </c>
      <c r="E23" s="6">
        <v>2</v>
      </c>
      <c r="F23" s="6" t="s">
        <v>65</v>
      </c>
      <c r="G23" s="6" t="s">
        <v>65</v>
      </c>
    </row>
    <row r="24" spans="1:7" x14ac:dyDescent="0.25">
      <c r="A24" s="6" t="s">
        <v>327</v>
      </c>
      <c r="B24" s="6" t="s">
        <v>1126</v>
      </c>
      <c r="C24" s="6">
        <v>44</v>
      </c>
      <c r="D24" s="6">
        <v>155</v>
      </c>
      <c r="E24" s="6"/>
      <c r="F24" s="6" t="s">
        <v>65</v>
      </c>
      <c r="G24" s="6" t="s">
        <v>65</v>
      </c>
    </row>
    <row r="27" spans="1:7" x14ac:dyDescent="0.25">
      <c r="A27" s="82" t="s">
        <v>1159</v>
      </c>
    </row>
    <row r="28" spans="1:7" ht="15" thickBot="1" x14ac:dyDescent="0.3">
      <c r="A28" s="91" t="s">
        <v>1160</v>
      </c>
      <c r="B28" s="92" t="s">
        <v>1124</v>
      </c>
      <c r="C28" s="3" t="s">
        <v>534</v>
      </c>
      <c r="D28" s="3" t="s">
        <v>537</v>
      </c>
      <c r="E28" s="3" t="s">
        <v>538</v>
      </c>
      <c r="F28" s="3" t="s">
        <v>535</v>
      </c>
      <c r="G28" s="3" t="s">
        <v>536</v>
      </c>
    </row>
    <row r="29" spans="1:7" x14ac:dyDescent="0.25">
      <c r="A29" s="11" t="s">
        <v>152</v>
      </c>
      <c r="B29" s="11" t="s">
        <v>1125</v>
      </c>
      <c r="C29" s="11">
        <v>4</v>
      </c>
      <c r="D29" s="11">
        <v>50</v>
      </c>
      <c r="E29" s="11">
        <v>3</v>
      </c>
      <c r="F29" s="11" t="s">
        <v>65</v>
      </c>
      <c r="G29" s="11" t="s">
        <v>65</v>
      </c>
    </row>
    <row r="30" spans="1:7" x14ac:dyDescent="0.25">
      <c r="A30" s="6" t="s">
        <v>338</v>
      </c>
      <c r="B30" s="6" t="s">
        <v>1125</v>
      </c>
      <c r="C30" s="6">
        <v>0</v>
      </c>
      <c r="D30" s="6">
        <v>0</v>
      </c>
      <c r="E30" s="6">
        <v>0</v>
      </c>
      <c r="F30" s="6" t="s">
        <v>61</v>
      </c>
      <c r="G30" s="6" t="s">
        <v>65</v>
      </c>
    </row>
    <row r="31" spans="1:7" x14ac:dyDescent="0.25">
      <c r="A31" s="6" t="s">
        <v>253</v>
      </c>
      <c r="B31" s="6" t="s">
        <v>1125</v>
      </c>
      <c r="C31" s="6">
        <v>5</v>
      </c>
      <c r="D31" s="6">
        <v>50</v>
      </c>
      <c r="E31" s="6">
        <v>13</v>
      </c>
      <c r="F31" s="6" t="s">
        <v>65</v>
      </c>
      <c r="G31" s="6" t="s">
        <v>61</v>
      </c>
    </row>
    <row r="32" spans="1:7" x14ac:dyDescent="0.25">
      <c r="A32" s="6" t="s">
        <v>108</v>
      </c>
      <c r="B32" s="6" t="s">
        <v>1125</v>
      </c>
      <c r="C32" s="6">
        <v>0</v>
      </c>
      <c r="D32" s="6">
        <v>0</v>
      </c>
      <c r="E32" s="6">
        <v>0</v>
      </c>
      <c r="F32" s="6" t="s">
        <v>65</v>
      </c>
      <c r="G32" s="6" t="s">
        <v>65</v>
      </c>
    </row>
    <row r="33" spans="1:7" x14ac:dyDescent="0.25">
      <c r="A33" s="6" t="s">
        <v>449</v>
      </c>
      <c r="B33" s="6" t="s">
        <v>1125</v>
      </c>
      <c r="C33" s="6">
        <v>1</v>
      </c>
      <c r="D33" s="6">
        <v>100</v>
      </c>
      <c r="E33" s="6">
        <v>1</v>
      </c>
      <c r="F33" s="6" t="s">
        <v>61</v>
      </c>
      <c r="G33" s="6" t="s">
        <v>61</v>
      </c>
    </row>
    <row r="34" spans="1:7" x14ac:dyDescent="0.25">
      <c r="A34" s="6" t="s">
        <v>191</v>
      </c>
      <c r="B34" s="6" t="s">
        <v>1125</v>
      </c>
      <c r="C34" s="6">
        <v>11</v>
      </c>
      <c r="D34" s="6">
        <v>250</v>
      </c>
      <c r="E34" s="6">
        <v>0</v>
      </c>
      <c r="F34" s="6" t="s">
        <v>65</v>
      </c>
      <c r="G34" s="6" t="s">
        <v>65</v>
      </c>
    </row>
    <row r="35" spans="1:7" x14ac:dyDescent="0.25">
      <c r="A35" s="6" t="s">
        <v>242</v>
      </c>
      <c r="B35" s="6" t="s">
        <v>1125</v>
      </c>
      <c r="C35" s="6">
        <v>0</v>
      </c>
      <c r="D35" s="6">
        <v>0</v>
      </c>
      <c r="E35" s="6">
        <v>0</v>
      </c>
      <c r="F35" s="6" t="s">
        <v>61</v>
      </c>
      <c r="G35" s="6" t="s">
        <v>61</v>
      </c>
    </row>
    <row r="36" spans="1:7" x14ac:dyDescent="0.25">
      <c r="A36" s="6" t="s">
        <v>181</v>
      </c>
      <c r="B36" s="6" t="s">
        <v>1125</v>
      </c>
      <c r="C36" s="6">
        <v>6</v>
      </c>
      <c r="D36" s="6">
        <v>50</v>
      </c>
      <c r="E36" s="6">
        <v>0</v>
      </c>
      <c r="F36" s="6" t="s">
        <v>61</v>
      </c>
      <c r="G36" s="6" t="s">
        <v>65</v>
      </c>
    </row>
    <row r="37" spans="1:7" x14ac:dyDescent="0.25">
      <c r="A37" s="6" t="s">
        <v>229</v>
      </c>
      <c r="B37" s="6" t="s">
        <v>1125</v>
      </c>
      <c r="C37" s="6">
        <v>4</v>
      </c>
      <c r="D37" s="6">
        <v>26</v>
      </c>
      <c r="E37" s="6">
        <v>0</v>
      </c>
      <c r="F37" s="6" t="s">
        <v>65</v>
      </c>
      <c r="G37" s="6" t="s">
        <v>65</v>
      </c>
    </row>
    <row r="38" spans="1:7" x14ac:dyDescent="0.25">
      <c r="A38" s="6" t="s">
        <v>335</v>
      </c>
      <c r="B38" s="6" t="s">
        <v>1125</v>
      </c>
      <c r="C38" s="6">
        <v>49</v>
      </c>
      <c r="D38" s="6">
        <v>20</v>
      </c>
      <c r="E38" s="6">
        <v>5</v>
      </c>
      <c r="F38" s="6" t="s">
        <v>61</v>
      </c>
      <c r="G38" s="6" t="s">
        <v>65</v>
      </c>
    </row>
    <row r="39" spans="1:7" x14ac:dyDescent="0.25">
      <c r="A39" s="6" t="s">
        <v>441</v>
      </c>
      <c r="B39" s="6" t="s">
        <v>1125</v>
      </c>
      <c r="C39" s="6">
        <v>77</v>
      </c>
      <c r="D39" s="6">
        <v>459</v>
      </c>
      <c r="E39" s="6">
        <v>0</v>
      </c>
      <c r="F39" s="6" t="s">
        <v>65</v>
      </c>
      <c r="G39" s="6" t="s">
        <v>65</v>
      </c>
    </row>
    <row r="40" spans="1:7" x14ac:dyDescent="0.25">
      <c r="A40" s="6" t="s">
        <v>357</v>
      </c>
      <c r="B40" s="6" t="s">
        <v>1125</v>
      </c>
      <c r="C40" s="6">
        <v>25</v>
      </c>
      <c r="D40" s="6">
        <v>30</v>
      </c>
      <c r="E40" s="6">
        <v>16</v>
      </c>
      <c r="F40" s="6" t="s">
        <v>65</v>
      </c>
      <c r="G40" s="6" t="s">
        <v>65</v>
      </c>
    </row>
    <row r="41" spans="1:7" x14ac:dyDescent="0.25">
      <c r="A41" s="6" t="s">
        <v>264</v>
      </c>
      <c r="B41" s="6" t="s">
        <v>1125</v>
      </c>
      <c r="C41" s="6">
        <v>0</v>
      </c>
      <c r="D41" s="6">
        <v>0</v>
      </c>
      <c r="E41" s="6">
        <v>0</v>
      </c>
      <c r="F41" s="6" t="s">
        <v>61</v>
      </c>
      <c r="G41" s="6" t="s">
        <v>61</v>
      </c>
    </row>
    <row r="42" spans="1:7" x14ac:dyDescent="0.25">
      <c r="A42" s="6" t="s">
        <v>298</v>
      </c>
      <c r="B42" s="6" t="s">
        <v>1125</v>
      </c>
      <c r="C42" s="6">
        <v>6</v>
      </c>
      <c r="D42" s="6">
        <v>5</v>
      </c>
      <c r="E42" s="6">
        <v>3</v>
      </c>
      <c r="F42" s="6" t="s">
        <v>65</v>
      </c>
      <c r="G42" s="6" t="s">
        <v>65</v>
      </c>
    </row>
    <row r="43" spans="1:7" x14ac:dyDescent="0.25">
      <c r="A43" s="6" t="s">
        <v>311</v>
      </c>
      <c r="B43" s="6" t="s">
        <v>1125</v>
      </c>
      <c r="C43" s="6">
        <v>4</v>
      </c>
      <c r="D43" s="6">
        <v>25</v>
      </c>
      <c r="E43" s="6">
        <v>4</v>
      </c>
      <c r="F43" s="6" t="s">
        <v>65</v>
      </c>
      <c r="G43" s="6" t="s">
        <v>65</v>
      </c>
    </row>
    <row r="44" spans="1:7" x14ac:dyDescent="0.25">
      <c r="A44" s="6" t="s">
        <v>360</v>
      </c>
      <c r="B44" s="6" t="s">
        <v>1125</v>
      </c>
      <c r="C44" s="6">
        <v>0</v>
      </c>
      <c r="D44" s="6">
        <v>50</v>
      </c>
      <c r="E44" s="6">
        <v>0</v>
      </c>
      <c r="F44" s="6" t="s">
        <v>61</v>
      </c>
      <c r="G44" s="6" t="s">
        <v>65</v>
      </c>
    </row>
    <row r="45" spans="1:7" x14ac:dyDescent="0.25">
      <c r="A45" s="6" t="s">
        <v>462</v>
      </c>
      <c r="B45" s="6" t="s">
        <v>1125</v>
      </c>
      <c r="C45" s="6">
        <v>9</v>
      </c>
      <c r="D45" s="6">
        <v>100</v>
      </c>
      <c r="E45" s="6">
        <v>1</v>
      </c>
      <c r="F45" s="6" t="s">
        <v>65</v>
      </c>
      <c r="G45" s="6" t="s">
        <v>65</v>
      </c>
    </row>
    <row r="46" spans="1:7" x14ac:dyDescent="0.25">
      <c r="A46" s="6" t="s">
        <v>351</v>
      </c>
      <c r="B46" s="6" t="s">
        <v>1125</v>
      </c>
      <c r="C46" s="6">
        <v>0</v>
      </c>
      <c r="D46" s="6">
        <v>30</v>
      </c>
      <c r="E46" s="6">
        <v>0</v>
      </c>
      <c r="F46" s="6" t="s">
        <v>65</v>
      </c>
      <c r="G46" s="6" t="s">
        <v>65</v>
      </c>
    </row>
    <row r="47" spans="1:7" x14ac:dyDescent="0.25">
      <c r="A47" s="6" t="s">
        <v>208</v>
      </c>
      <c r="B47" s="6" t="s">
        <v>1125</v>
      </c>
      <c r="C47" s="6">
        <v>6</v>
      </c>
      <c r="D47" s="6">
        <v>100</v>
      </c>
      <c r="E47" s="6">
        <v>0</v>
      </c>
      <c r="F47" s="6" t="s">
        <v>65</v>
      </c>
      <c r="G47" s="6" t="s">
        <v>65</v>
      </c>
    </row>
    <row r="48" spans="1:7" x14ac:dyDescent="0.25">
      <c r="A48" s="6" t="s">
        <v>427</v>
      </c>
      <c r="B48" s="6" t="s">
        <v>1125</v>
      </c>
      <c r="C48" s="6">
        <v>0</v>
      </c>
      <c r="D48" s="6">
        <v>25</v>
      </c>
      <c r="E48" s="6">
        <v>0</v>
      </c>
      <c r="F48" s="6" t="s">
        <v>61</v>
      </c>
      <c r="G48" s="6" t="s">
        <v>61</v>
      </c>
    </row>
    <row r="49" spans="1:7" x14ac:dyDescent="0.25">
      <c r="A49" s="6" t="s">
        <v>93</v>
      </c>
      <c r="B49" s="6" t="s">
        <v>1125</v>
      </c>
      <c r="C49" s="6">
        <v>20</v>
      </c>
      <c r="D49" s="6">
        <v>150</v>
      </c>
      <c r="E49" s="6">
        <v>4</v>
      </c>
      <c r="F49" s="6" t="s">
        <v>65</v>
      </c>
      <c r="G49" s="6" t="s">
        <v>65</v>
      </c>
    </row>
    <row r="50" spans="1:7" x14ac:dyDescent="0.25">
      <c r="A50" s="6" t="s">
        <v>98</v>
      </c>
      <c r="B50" s="6" t="s">
        <v>1125</v>
      </c>
      <c r="C50" s="6">
        <v>19</v>
      </c>
      <c r="D50" s="6">
        <v>75</v>
      </c>
      <c r="E50" s="6">
        <v>9</v>
      </c>
      <c r="F50" s="6" t="s">
        <v>65</v>
      </c>
      <c r="G50" s="6" t="s">
        <v>65</v>
      </c>
    </row>
    <row r="51" spans="1:7" x14ac:dyDescent="0.25">
      <c r="A51" s="6" t="s">
        <v>302</v>
      </c>
      <c r="B51" s="6" t="s">
        <v>1125</v>
      </c>
      <c r="C51" s="6">
        <v>16</v>
      </c>
      <c r="D51" s="6">
        <v>85</v>
      </c>
      <c r="E51" s="6">
        <v>16</v>
      </c>
      <c r="F51" s="6" t="s">
        <v>65</v>
      </c>
      <c r="G51" s="6" t="s">
        <v>65</v>
      </c>
    </row>
    <row r="52" spans="1:7" x14ac:dyDescent="0.25">
      <c r="A52" s="6" t="s">
        <v>122</v>
      </c>
      <c r="B52" s="6" t="s">
        <v>1125</v>
      </c>
      <c r="C52" s="6">
        <v>19</v>
      </c>
      <c r="D52" s="6">
        <v>100</v>
      </c>
      <c r="E52" s="6"/>
      <c r="F52" s="6" t="s">
        <v>65</v>
      </c>
      <c r="G52" s="6" t="s">
        <v>65</v>
      </c>
    </row>
    <row r="53" spans="1:7" x14ac:dyDescent="0.25">
      <c r="A53" s="6" t="s">
        <v>344</v>
      </c>
      <c r="B53" s="6" t="s">
        <v>1125</v>
      </c>
      <c r="C53" s="6">
        <v>7</v>
      </c>
      <c r="D53" s="6">
        <v>50</v>
      </c>
      <c r="E53" s="6">
        <v>0</v>
      </c>
      <c r="F53" s="6" t="s">
        <v>65</v>
      </c>
      <c r="G53" s="6" t="s">
        <v>65</v>
      </c>
    </row>
    <row r="54" spans="1:7" x14ac:dyDescent="0.25">
      <c r="A54" s="6" t="s">
        <v>223</v>
      </c>
      <c r="B54" s="6" t="s">
        <v>1125</v>
      </c>
      <c r="C54" s="6">
        <v>0</v>
      </c>
      <c r="D54" s="6">
        <v>160</v>
      </c>
      <c r="E54" s="6">
        <v>0</v>
      </c>
      <c r="F54" s="6" t="s">
        <v>65</v>
      </c>
      <c r="G54" s="6" t="s">
        <v>65</v>
      </c>
    </row>
    <row r="55" spans="1:7" x14ac:dyDescent="0.25">
      <c r="A55" s="6" t="s">
        <v>454</v>
      </c>
      <c r="B55" s="6" t="s">
        <v>1125</v>
      </c>
      <c r="C55" s="6">
        <v>1</v>
      </c>
      <c r="D55" s="6">
        <v>100</v>
      </c>
      <c r="E55" s="6">
        <v>0</v>
      </c>
      <c r="F55" s="6" t="s">
        <v>61</v>
      </c>
      <c r="G55" s="6" t="s">
        <v>65</v>
      </c>
    </row>
    <row r="56" spans="1:7" x14ac:dyDescent="0.25">
      <c r="A56" s="6" t="s">
        <v>374</v>
      </c>
      <c r="B56" s="6" t="s">
        <v>1125</v>
      </c>
      <c r="C56" s="6">
        <v>13</v>
      </c>
      <c r="D56" s="6">
        <v>50</v>
      </c>
      <c r="E56" s="6">
        <v>0</v>
      </c>
      <c r="F56" s="6" t="s">
        <v>65</v>
      </c>
      <c r="G56" s="6" t="s">
        <v>65</v>
      </c>
    </row>
    <row r="57" spans="1:7" x14ac:dyDescent="0.25">
      <c r="A57" s="6" t="s">
        <v>269</v>
      </c>
      <c r="B57" s="6" t="s">
        <v>1125</v>
      </c>
      <c r="C57" s="6">
        <v>0</v>
      </c>
      <c r="D57" s="6">
        <v>0</v>
      </c>
      <c r="E57" s="6">
        <v>0</v>
      </c>
      <c r="F57" s="6" t="s">
        <v>61</v>
      </c>
      <c r="G57" s="6" t="s">
        <v>61</v>
      </c>
    </row>
    <row r="58" spans="1:7" x14ac:dyDescent="0.25">
      <c r="A58" s="6" t="s">
        <v>259</v>
      </c>
      <c r="B58" s="6" t="s">
        <v>1125</v>
      </c>
      <c r="C58" s="6">
        <v>4</v>
      </c>
      <c r="D58" s="6">
        <v>0</v>
      </c>
      <c r="E58" s="6">
        <v>0</v>
      </c>
      <c r="F58" s="6" t="s">
        <v>61</v>
      </c>
      <c r="G58" s="6" t="s">
        <v>65</v>
      </c>
    </row>
    <row r="59" spans="1:7" x14ac:dyDescent="0.25">
      <c r="A59" s="6" t="s">
        <v>103</v>
      </c>
      <c r="B59" s="6" t="s">
        <v>1125</v>
      </c>
      <c r="C59" s="6">
        <v>31</v>
      </c>
      <c r="D59" s="6">
        <v>50</v>
      </c>
      <c r="E59" s="6">
        <v>0</v>
      </c>
      <c r="F59" s="6" t="s">
        <v>65</v>
      </c>
      <c r="G59" s="6" t="s">
        <v>65</v>
      </c>
    </row>
    <row r="60" spans="1:7" x14ac:dyDescent="0.25">
      <c r="A60" s="6" t="s">
        <v>239</v>
      </c>
      <c r="B60" s="6" t="s">
        <v>1125</v>
      </c>
      <c r="C60" s="6">
        <v>21</v>
      </c>
      <c r="D60" s="6">
        <v>150</v>
      </c>
      <c r="E60" s="6">
        <v>6</v>
      </c>
      <c r="F60" s="6" t="s">
        <v>65</v>
      </c>
      <c r="G60" s="6" t="s">
        <v>65</v>
      </c>
    </row>
    <row r="61" spans="1:7" x14ac:dyDescent="0.25">
      <c r="A61" s="6" t="s">
        <v>381</v>
      </c>
      <c r="B61" s="6" t="s">
        <v>1125</v>
      </c>
      <c r="C61" s="6">
        <v>4</v>
      </c>
      <c r="D61" s="6">
        <v>100</v>
      </c>
      <c r="E61" s="6">
        <v>0</v>
      </c>
      <c r="F61" s="6" t="s">
        <v>61</v>
      </c>
      <c r="G61" s="6" t="s">
        <v>65</v>
      </c>
    </row>
    <row r="62" spans="1:7" x14ac:dyDescent="0.25">
      <c r="A62" s="2"/>
      <c r="B62" s="2"/>
      <c r="C62" s="2"/>
      <c r="D62" s="2"/>
      <c r="E62" s="2"/>
      <c r="F62" s="2"/>
      <c r="G62" s="2"/>
    </row>
    <row r="64" spans="1:7" x14ac:dyDescent="0.25">
      <c r="A64" s="82" t="s">
        <v>1161</v>
      </c>
    </row>
    <row r="65" spans="1:7" ht="15" thickBot="1" x14ac:dyDescent="0.3">
      <c r="A65" s="91" t="s">
        <v>1160</v>
      </c>
      <c r="B65" s="92" t="s">
        <v>1124</v>
      </c>
      <c r="C65" s="3" t="s">
        <v>534</v>
      </c>
      <c r="D65" s="3" t="s">
        <v>537</v>
      </c>
      <c r="E65" s="3" t="s">
        <v>538</v>
      </c>
      <c r="F65" s="3" t="s">
        <v>535</v>
      </c>
      <c r="G65" s="3" t="s">
        <v>536</v>
      </c>
    </row>
    <row r="66" spans="1:7" x14ac:dyDescent="0.25">
      <c r="A66" s="11" t="s">
        <v>394</v>
      </c>
      <c r="B66" s="11" t="s">
        <v>1127</v>
      </c>
      <c r="C66" s="11">
        <v>11</v>
      </c>
      <c r="D66" s="11">
        <v>100</v>
      </c>
      <c r="E66" s="11">
        <v>11</v>
      </c>
      <c r="F66" s="11" t="s">
        <v>65</v>
      </c>
      <c r="G66" s="11" t="s">
        <v>65</v>
      </c>
    </row>
    <row r="67" spans="1:7" x14ac:dyDescent="0.25">
      <c r="A67" s="6" t="s">
        <v>364</v>
      </c>
      <c r="B67" s="6" t="s">
        <v>1127</v>
      </c>
      <c r="C67" s="6">
        <v>7</v>
      </c>
      <c r="D67" s="6">
        <v>50</v>
      </c>
      <c r="E67" s="6">
        <v>3</v>
      </c>
      <c r="F67" s="6" t="s">
        <v>65</v>
      </c>
      <c r="G67" s="6" t="s">
        <v>65</v>
      </c>
    </row>
    <row r="68" spans="1:7" x14ac:dyDescent="0.25">
      <c r="A68" s="6" t="s">
        <v>433</v>
      </c>
      <c r="B68" s="6" t="s">
        <v>1127</v>
      </c>
      <c r="C68" s="6">
        <v>14</v>
      </c>
      <c r="D68" s="6">
        <v>150</v>
      </c>
      <c r="E68" s="6">
        <v>4</v>
      </c>
      <c r="F68" s="6" t="s">
        <v>65</v>
      </c>
      <c r="G68" s="6" t="s">
        <v>65</v>
      </c>
    </row>
    <row r="69" spans="1:7" x14ac:dyDescent="0.25">
      <c r="A69" s="6" t="s">
        <v>60</v>
      </c>
      <c r="B69" s="6" t="s">
        <v>1127</v>
      </c>
      <c r="C69" s="6">
        <v>19</v>
      </c>
      <c r="D69" s="6">
        <v>50</v>
      </c>
      <c r="E69" s="6">
        <v>2</v>
      </c>
      <c r="F69" s="6" t="s">
        <v>65</v>
      </c>
      <c r="G69" s="6" t="s">
        <v>65</v>
      </c>
    </row>
    <row r="70" spans="1:7" x14ac:dyDescent="0.25">
      <c r="A70" s="6" t="s">
        <v>75</v>
      </c>
      <c r="B70" s="6" t="s">
        <v>1127</v>
      </c>
      <c r="C70" s="6">
        <v>51</v>
      </c>
      <c r="D70" s="6">
        <v>150</v>
      </c>
      <c r="E70" s="6">
        <v>3</v>
      </c>
      <c r="F70" s="6" t="s">
        <v>65</v>
      </c>
      <c r="G70" s="6" t="s">
        <v>65</v>
      </c>
    </row>
    <row r="71" spans="1:7" x14ac:dyDescent="0.25">
      <c r="A71" s="6" t="s">
        <v>158</v>
      </c>
      <c r="B71" s="6" t="s">
        <v>1127</v>
      </c>
      <c r="C71" s="6">
        <v>6</v>
      </c>
      <c r="D71" s="6">
        <v>15</v>
      </c>
      <c r="E71" s="6">
        <v>2</v>
      </c>
      <c r="F71" s="6" t="s">
        <v>65</v>
      </c>
      <c r="G71" s="6" t="s">
        <v>61</v>
      </c>
    </row>
    <row r="72" spans="1:7" x14ac:dyDescent="0.25">
      <c r="A72" s="6" t="s">
        <v>437</v>
      </c>
      <c r="B72" s="6" t="s">
        <v>1127</v>
      </c>
      <c r="C72" s="6">
        <v>30</v>
      </c>
      <c r="D72" s="6">
        <v>35</v>
      </c>
      <c r="E72" s="6">
        <v>0</v>
      </c>
      <c r="F72" s="6" t="s">
        <v>65</v>
      </c>
      <c r="G72" s="6" t="s">
        <v>65</v>
      </c>
    </row>
    <row r="73" spans="1:7" x14ac:dyDescent="0.25">
      <c r="A73" s="6" t="s">
        <v>183</v>
      </c>
      <c r="B73" s="6" t="s">
        <v>1127</v>
      </c>
      <c r="C73" s="6">
        <v>3</v>
      </c>
      <c r="D73" s="6">
        <v>30</v>
      </c>
      <c r="E73" s="6">
        <v>2</v>
      </c>
      <c r="F73" s="6" t="s">
        <v>61</v>
      </c>
      <c r="G73" s="6" t="s">
        <v>65</v>
      </c>
    </row>
    <row r="74" spans="1:7" x14ac:dyDescent="0.25">
      <c r="A74" s="6" t="s">
        <v>171</v>
      </c>
      <c r="B74" s="6" t="s">
        <v>1127</v>
      </c>
      <c r="C74" s="6">
        <v>10</v>
      </c>
      <c r="D74" s="6">
        <v>1</v>
      </c>
      <c r="E74" s="6">
        <v>12</v>
      </c>
      <c r="F74" s="6" t="s">
        <v>65</v>
      </c>
      <c r="G74" s="6" t="s">
        <v>61</v>
      </c>
    </row>
    <row r="75" spans="1:7" x14ac:dyDescent="0.25">
      <c r="A75" s="6" t="s">
        <v>402</v>
      </c>
      <c r="B75" s="6" t="s">
        <v>1127</v>
      </c>
      <c r="C75" s="6">
        <v>2</v>
      </c>
      <c r="D75" s="6"/>
      <c r="E75" s="6">
        <v>12</v>
      </c>
      <c r="F75" s="6" t="s">
        <v>65</v>
      </c>
      <c r="G75" s="6" t="s">
        <v>65</v>
      </c>
    </row>
    <row r="76" spans="1:7" x14ac:dyDescent="0.25">
      <c r="A76" s="6" t="s">
        <v>120</v>
      </c>
      <c r="B76" s="6" t="s">
        <v>1127</v>
      </c>
      <c r="C76" s="6">
        <v>9</v>
      </c>
      <c r="D76" s="6">
        <v>150</v>
      </c>
      <c r="E76" s="6">
        <v>5</v>
      </c>
      <c r="F76" s="6" t="s">
        <v>65</v>
      </c>
      <c r="G76" s="6" t="s">
        <v>65</v>
      </c>
    </row>
    <row r="77" spans="1:7" x14ac:dyDescent="0.25">
      <c r="A77" s="6" t="s">
        <v>424</v>
      </c>
      <c r="B77" s="6" t="s">
        <v>1127</v>
      </c>
      <c r="C77" s="6">
        <v>4</v>
      </c>
      <c r="D77" s="6">
        <v>1</v>
      </c>
      <c r="E77" s="6">
        <v>0</v>
      </c>
      <c r="F77" s="6" t="s">
        <v>65</v>
      </c>
      <c r="G77" s="6" t="s">
        <v>65</v>
      </c>
    </row>
    <row r="78" spans="1:7" x14ac:dyDescent="0.25">
      <c r="A78" s="6" t="s">
        <v>85</v>
      </c>
      <c r="B78" s="6" t="s">
        <v>1127</v>
      </c>
      <c r="C78" s="6">
        <v>8</v>
      </c>
      <c r="D78" s="6">
        <v>50</v>
      </c>
      <c r="E78" s="6">
        <v>0</v>
      </c>
      <c r="F78" s="6" t="s">
        <v>65</v>
      </c>
      <c r="G78" s="6" t="s">
        <v>65</v>
      </c>
    </row>
    <row r="79" spans="1:7" x14ac:dyDescent="0.25">
      <c r="A79" s="6" t="s">
        <v>69</v>
      </c>
      <c r="B79" s="6" t="s">
        <v>1127</v>
      </c>
      <c r="C79" s="6">
        <v>14</v>
      </c>
      <c r="D79" s="6">
        <v>50</v>
      </c>
      <c r="E79" s="6">
        <v>3</v>
      </c>
      <c r="F79" s="6" t="s">
        <v>65</v>
      </c>
      <c r="G79" s="6" t="s">
        <v>65</v>
      </c>
    </row>
    <row r="80" spans="1:7" x14ac:dyDescent="0.25">
      <c r="A80" s="6" t="s">
        <v>494</v>
      </c>
      <c r="B80" s="6" t="s">
        <v>1127</v>
      </c>
      <c r="C80" s="6">
        <v>8</v>
      </c>
      <c r="D80" s="6">
        <v>50</v>
      </c>
      <c r="E80" s="6">
        <v>0</v>
      </c>
      <c r="F80" s="6" t="s">
        <v>65</v>
      </c>
      <c r="G80" s="6" t="s">
        <v>65</v>
      </c>
    </row>
    <row r="81" spans="1:7" x14ac:dyDescent="0.25">
      <c r="A81" s="6" t="s">
        <v>100</v>
      </c>
      <c r="B81" s="6" t="s">
        <v>1127</v>
      </c>
      <c r="C81" s="6">
        <v>8</v>
      </c>
      <c r="D81" s="6">
        <v>25</v>
      </c>
      <c r="E81" s="6">
        <v>0</v>
      </c>
      <c r="F81" s="6" t="s">
        <v>65</v>
      </c>
      <c r="G81" s="6" t="s">
        <v>65</v>
      </c>
    </row>
    <row r="82" spans="1:7" x14ac:dyDescent="0.25">
      <c r="A82" s="6" t="s">
        <v>398</v>
      </c>
      <c r="B82" s="6" t="s">
        <v>1127</v>
      </c>
      <c r="C82" s="6">
        <v>14</v>
      </c>
      <c r="D82" s="6">
        <v>100</v>
      </c>
      <c r="E82" s="6">
        <v>2</v>
      </c>
      <c r="F82" s="6" t="s">
        <v>65</v>
      </c>
      <c r="G82" s="6" t="s">
        <v>65</v>
      </c>
    </row>
    <row r="83" spans="1:7" x14ac:dyDescent="0.25">
      <c r="A83" s="6" t="s">
        <v>325</v>
      </c>
      <c r="B83" s="6" t="s">
        <v>1127</v>
      </c>
      <c r="C83" s="6">
        <v>17</v>
      </c>
      <c r="D83" s="6">
        <v>1</v>
      </c>
      <c r="E83" s="6">
        <v>7</v>
      </c>
      <c r="F83" s="6" t="s">
        <v>65</v>
      </c>
      <c r="G83" s="6" t="s">
        <v>65</v>
      </c>
    </row>
    <row r="84" spans="1:7" x14ac:dyDescent="0.25">
      <c r="A84" s="6" t="s">
        <v>87</v>
      </c>
      <c r="B84" s="6" t="s">
        <v>1127</v>
      </c>
      <c r="C84" s="6">
        <v>17</v>
      </c>
      <c r="D84" s="6">
        <v>25</v>
      </c>
      <c r="E84" s="6">
        <v>0</v>
      </c>
      <c r="F84" s="6" t="s">
        <v>65</v>
      </c>
      <c r="G84" s="6" t="s">
        <v>65</v>
      </c>
    </row>
    <row r="85" spans="1:7" x14ac:dyDescent="0.25">
      <c r="A85" s="6" t="s">
        <v>1131</v>
      </c>
      <c r="B85" s="6" t="s">
        <v>1127</v>
      </c>
      <c r="C85" s="6">
        <v>6</v>
      </c>
      <c r="D85" s="6">
        <v>50</v>
      </c>
      <c r="E85" s="6"/>
      <c r="F85" s="6" t="s">
        <v>65</v>
      </c>
      <c r="G85" s="6" t="s">
        <v>65</v>
      </c>
    </row>
  </sheetData>
  <mergeCells count="1">
    <mergeCell ref="A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8"/>
  <sheetViews>
    <sheetView topLeftCell="AY52" workbookViewId="0">
      <selection activeCell="T97" sqref="T97"/>
    </sheetView>
  </sheetViews>
  <sheetFormatPr defaultRowHeight="14.25" x14ac:dyDescent="0.25"/>
  <cols>
    <col min="1" max="1" width="45.85546875" customWidth="1"/>
    <col min="2" max="2" width="4" customWidth="1"/>
    <col min="3" max="3" width="25.85546875" customWidth="1"/>
    <col min="4" max="4" width="34.5703125" bestFit="1" customWidth="1"/>
    <col min="5" max="5" width="36.140625" bestFit="1" customWidth="1"/>
    <col min="6" max="6" width="43.140625" bestFit="1" customWidth="1"/>
    <col min="7" max="7" width="139.42578125" bestFit="1" customWidth="1"/>
    <col min="25" max="25" width="6" customWidth="1"/>
    <col min="27" max="27" width="128.42578125" bestFit="1" customWidth="1"/>
    <col min="33" max="33" width="131.7109375" bestFit="1" customWidth="1"/>
    <col min="34" max="34" width="9.28515625" bestFit="1" customWidth="1"/>
    <col min="35" max="35" width="7.28515625" bestFit="1" customWidth="1"/>
    <col min="36" max="36" width="8.140625" bestFit="1" customWidth="1"/>
    <col min="37" max="37" width="20.140625" bestFit="1" customWidth="1"/>
    <col min="38" max="38" width="8.28515625" bestFit="1" customWidth="1"/>
    <col min="39" max="39" width="9" bestFit="1" customWidth="1"/>
    <col min="40" max="40" width="11.28515625" bestFit="1" customWidth="1"/>
    <col min="41" max="41" width="126.7109375" bestFit="1" customWidth="1"/>
    <col min="42" max="42" width="9.140625" customWidth="1"/>
    <col min="50" max="50" width="12" customWidth="1"/>
    <col min="52" max="52" width="99.140625" bestFit="1" customWidth="1"/>
    <col min="53" max="53" width="127.28515625" bestFit="1" customWidth="1"/>
  </cols>
  <sheetData>
    <row r="1" spans="1:54" ht="18" x14ac:dyDescent="0.25">
      <c r="A1" s="112" t="s">
        <v>1193</v>
      </c>
      <c r="B1" s="112"/>
      <c r="C1" s="112"/>
      <c r="D1" s="112"/>
      <c r="E1" s="112"/>
      <c r="F1" s="112"/>
      <c r="G1" s="112"/>
      <c r="H1" s="112"/>
    </row>
    <row r="3" spans="1:54" x14ac:dyDescent="0.25">
      <c r="A3" s="83" t="s">
        <v>1146</v>
      </c>
    </row>
    <row r="4" spans="1:54" s="10" customFormat="1" ht="15" thickBot="1" x14ac:dyDescent="0.3">
      <c r="A4" s="84" t="s">
        <v>1152</v>
      </c>
      <c r="B4" s="3" t="s">
        <v>1124</v>
      </c>
      <c r="C4" s="3" t="s">
        <v>547</v>
      </c>
      <c r="D4" s="3" t="s">
        <v>548</v>
      </c>
      <c r="E4" s="3" t="s">
        <v>549</v>
      </c>
      <c r="F4" s="3" t="s">
        <v>550</v>
      </c>
      <c r="G4" s="3" t="s">
        <v>539</v>
      </c>
      <c r="H4" s="3" t="s">
        <v>551</v>
      </c>
      <c r="I4" s="3" t="s">
        <v>552</v>
      </c>
      <c r="J4" s="3" t="s">
        <v>553</v>
      </c>
      <c r="K4" s="3" t="s">
        <v>554</v>
      </c>
      <c r="L4" s="3" t="s">
        <v>555</v>
      </c>
      <c r="M4" s="3" t="s">
        <v>556</v>
      </c>
      <c r="N4" s="3" t="s">
        <v>557</v>
      </c>
      <c r="O4" s="3" t="s">
        <v>558</v>
      </c>
      <c r="P4" s="3" t="s">
        <v>559</v>
      </c>
      <c r="Q4" s="3" t="s">
        <v>560</v>
      </c>
      <c r="R4" s="3" t="s">
        <v>561</v>
      </c>
      <c r="S4" s="3" t="s">
        <v>562</v>
      </c>
      <c r="T4" s="3" t="s">
        <v>563</v>
      </c>
      <c r="U4" s="3" t="s">
        <v>564</v>
      </c>
      <c r="V4" s="3" t="s">
        <v>565</v>
      </c>
      <c r="W4" s="3" t="s">
        <v>566</v>
      </c>
      <c r="X4" s="3" t="s">
        <v>567</v>
      </c>
      <c r="Y4" s="3" t="s">
        <v>540</v>
      </c>
      <c r="Z4" s="3" t="s">
        <v>568</v>
      </c>
      <c r="AA4" s="3" t="s">
        <v>541</v>
      </c>
      <c r="AB4" s="3" t="s">
        <v>569</v>
      </c>
      <c r="AC4" s="3" t="s">
        <v>570</v>
      </c>
      <c r="AD4" s="3" t="s">
        <v>571</v>
      </c>
      <c r="AE4" s="3" t="s">
        <v>572</v>
      </c>
      <c r="AF4" s="3" t="s">
        <v>573</v>
      </c>
      <c r="AG4" s="3" t="s">
        <v>542</v>
      </c>
      <c r="AH4" s="3" t="s">
        <v>574</v>
      </c>
      <c r="AI4" s="3" t="s">
        <v>575</v>
      </c>
      <c r="AJ4" s="3" t="s">
        <v>576</v>
      </c>
      <c r="AK4" s="3" t="s">
        <v>577</v>
      </c>
      <c r="AL4" s="3" t="s">
        <v>578</v>
      </c>
      <c r="AM4" s="3" t="s">
        <v>579</v>
      </c>
      <c r="AN4" s="3" t="s">
        <v>580</v>
      </c>
      <c r="AO4" s="3" t="s">
        <v>58</v>
      </c>
      <c r="AP4" s="3" t="s">
        <v>543</v>
      </c>
      <c r="AQ4" s="3" t="s">
        <v>581</v>
      </c>
      <c r="AR4" s="3" t="s">
        <v>582</v>
      </c>
      <c r="AS4" s="3" t="s">
        <v>583</v>
      </c>
      <c r="AT4" s="3" t="s">
        <v>584</v>
      </c>
      <c r="AU4" s="3" t="s">
        <v>585</v>
      </c>
      <c r="AV4" s="3" t="s">
        <v>586</v>
      </c>
      <c r="AW4" s="3" t="s">
        <v>58</v>
      </c>
      <c r="AX4" s="3" t="s">
        <v>544</v>
      </c>
      <c r="AY4" s="3" t="s">
        <v>587</v>
      </c>
      <c r="AZ4" s="3" t="s">
        <v>545</v>
      </c>
      <c r="BA4" s="3" t="s">
        <v>546</v>
      </c>
      <c r="BB4" s="3" t="s">
        <v>588</v>
      </c>
    </row>
    <row r="5" spans="1:54" x14ac:dyDescent="0.25">
      <c r="A5" s="11" t="s">
        <v>317</v>
      </c>
      <c r="B5" s="11" t="s">
        <v>1126</v>
      </c>
      <c r="C5" s="11">
        <v>36</v>
      </c>
      <c r="D5" s="11">
        <v>28</v>
      </c>
      <c r="E5" s="11">
        <v>36</v>
      </c>
      <c r="F5" s="11">
        <v>4</v>
      </c>
      <c r="G5" s="11" t="s">
        <v>65</v>
      </c>
      <c r="H5" s="11">
        <v>1</v>
      </c>
      <c r="I5" s="11">
        <v>67</v>
      </c>
      <c r="J5" s="11">
        <v>100</v>
      </c>
      <c r="K5" s="11">
        <v>100</v>
      </c>
      <c r="L5" s="11">
        <v>100</v>
      </c>
      <c r="M5" s="11">
        <v>100</v>
      </c>
      <c r="N5" s="11">
        <v>250</v>
      </c>
      <c r="O5" s="11">
        <v>150</v>
      </c>
      <c r="P5" s="11">
        <v>150</v>
      </c>
      <c r="Q5" s="11">
        <v>150</v>
      </c>
      <c r="R5" s="11">
        <v>250</v>
      </c>
      <c r="S5" s="11">
        <v>150</v>
      </c>
      <c r="T5" s="11">
        <v>75</v>
      </c>
      <c r="U5" s="11">
        <v>100</v>
      </c>
      <c r="V5" s="11">
        <v>100</v>
      </c>
      <c r="W5" s="11">
        <v>75</v>
      </c>
      <c r="X5" s="11"/>
      <c r="Y5" s="11" t="s">
        <v>61</v>
      </c>
      <c r="Z5" s="11"/>
      <c r="AA5" s="11" t="s">
        <v>61</v>
      </c>
      <c r="AB5" s="11"/>
      <c r="AC5" s="11"/>
      <c r="AD5" s="11"/>
      <c r="AE5" s="11"/>
      <c r="AF5" s="11"/>
      <c r="AG5" s="11" t="s">
        <v>65</v>
      </c>
      <c r="AH5" s="11" t="s">
        <v>574</v>
      </c>
      <c r="AI5" s="11"/>
      <c r="AJ5" s="11" t="s">
        <v>576</v>
      </c>
      <c r="AK5" s="11" t="s">
        <v>577</v>
      </c>
      <c r="AL5" s="11"/>
      <c r="AM5" s="11"/>
      <c r="AN5" s="11" t="s">
        <v>580</v>
      </c>
      <c r="AO5" s="11"/>
      <c r="AP5" s="11" t="s">
        <v>65</v>
      </c>
      <c r="AQ5" s="11" t="s">
        <v>581</v>
      </c>
      <c r="AR5" s="11"/>
      <c r="AS5" s="11"/>
      <c r="AT5" s="11"/>
      <c r="AU5" s="11" t="s">
        <v>585</v>
      </c>
      <c r="AV5" s="11" t="s">
        <v>586</v>
      </c>
      <c r="AW5" s="11"/>
      <c r="AX5" s="11" t="s">
        <v>65</v>
      </c>
      <c r="AY5" s="11" t="s">
        <v>665</v>
      </c>
      <c r="AZ5" s="11" t="s">
        <v>65</v>
      </c>
      <c r="BA5" s="11" t="s">
        <v>65</v>
      </c>
      <c r="BB5" s="11" t="s">
        <v>666</v>
      </c>
    </row>
    <row r="6" spans="1:54" x14ac:dyDescent="0.25">
      <c r="A6" s="6" t="s">
        <v>172</v>
      </c>
      <c r="B6" s="6" t="s">
        <v>1126</v>
      </c>
      <c r="C6" s="6">
        <v>15</v>
      </c>
      <c r="D6" s="6">
        <v>3</v>
      </c>
      <c r="E6" s="6">
        <v>15</v>
      </c>
      <c r="F6" s="6">
        <v>1</v>
      </c>
      <c r="G6" s="6" t="s">
        <v>61</v>
      </c>
      <c r="H6" s="6">
        <v>0</v>
      </c>
      <c r="I6" s="6">
        <v>11</v>
      </c>
      <c r="J6" s="6">
        <v>350</v>
      </c>
      <c r="K6" s="6">
        <v>150</v>
      </c>
      <c r="L6" s="6">
        <v>350</v>
      </c>
      <c r="M6" s="6">
        <v>150</v>
      </c>
      <c r="N6" s="6">
        <v>150</v>
      </c>
      <c r="O6" s="6">
        <v>150</v>
      </c>
      <c r="P6" s="6">
        <v>165</v>
      </c>
      <c r="Q6" s="6">
        <v>165</v>
      </c>
      <c r="R6" s="6">
        <v>165</v>
      </c>
      <c r="S6" s="6">
        <v>165</v>
      </c>
      <c r="T6" s="6">
        <v>55</v>
      </c>
      <c r="U6" s="6">
        <v>135</v>
      </c>
      <c r="V6" s="6">
        <v>110</v>
      </c>
      <c r="W6" s="6">
        <v>55</v>
      </c>
      <c r="X6" s="6">
        <v>0</v>
      </c>
      <c r="Y6" s="6" t="s">
        <v>61</v>
      </c>
      <c r="Z6" s="6"/>
      <c r="AA6" s="6" t="s">
        <v>65</v>
      </c>
      <c r="AB6" s="6"/>
      <c r="AC6" s="6"/>
      <c r="AD6" s="6"/>
      <c r="AE6" s="6" t="s">
        <v>572</v>
      </c>
      <c r="AF6" s="6"/>
      <c r="AG6" s="6" t="s">
        <v>65</v>
      </c>
      <c r="AH6" s="6"/>
      <c r="AI6" s="6"/>
      <c r="AJ6" s="6" t="s">
        <v>576</v>
      </c>
      <c r="AK6" s="6" t="s">
        <v>577</v>
      </c>
      <c r="AL6" s="6"/>
      <c r="AM6" s="6"/>
      <c r="AN6" s="6" t="s">
        <v>580</v>
      </c>
      <c r="AO6" s="6"/>
      <c r="AP6" s="6" t="s">
        <v>61</v>
      </c>
      <c r="AQ6" s="6"/>
      <c r="AR6" s="6"/>
      <c r="AS6" s="6"/>
      <c r="AT6" s="6"/>
      <c r="AU6" s="6"/>
      <c r="AV6" s="6"/>
      <c r="AW6" s="6"/>
      <c r="AX6" s="6" t="s">
        <v>61</v>
      </c>
      <c r="AY6" s="6"/>
      <c r="AZ6" s="6" t="s">
        <v>65</v>
      </c>
      <c r="BA6" s="6" t="s">
        <v>65</v>
      </c>
      <c r="BB6" s="6" t="s">
        <v>625</v>
      </c>
    </row>
    <row r="7" spans="1:54" x14ac:dyDescent="0.25">
      <c r="A7" s="6" t="s">
        <v>366</v>
      </c>
      <c r="B7" s="6" t="s">
        <v>1126</v>
      </c>
      <c r="C7" s="6">
        <v>152</v>
      </c>
      <c r="D7" s="6">
        <v>45</v>
      </c>
      <c r="E7" s="6">
        <v>126</v>
      </c>
      <c r="F7" s="6">
        <v>2</v>
      </c>
      <c r="G7" s="6" t="s">
        <v>61</v>
      </c>
      <c r="H7" s="6">
        <v>3</v>
      </c>
      <c r="I7" s="6">
        <v>392</v>
      </c>
      <c r="J7" s="6">
        <v>150</v>
      </c>
      <c r="K7" s="6">
        <v>125</v>
      </c>
      <c r="L7" s="6">
        <v>150</v>
      </c>
      <c r="M7" s="6">
        <v>125</v>
      </c>
      <c r="N7" s="6">
        <v>100</v>
      </c>
      <c r="O7" s="6">
        <v>100</v>
      </c>
      <c r="P7" s="6">
        <v>120</v>
      </c>
      <c r="Q7" s="6">
        <v>120</v>
      </c>
      <c r="R7" s="6">
        <v>120</v>
      </c>
      <c r="S7" s="6">
        <v>120</v>
      </c>
      <c r="T7" s="6">
        <v>55</v>
      </c>
      <c r="U7" s="6">
        <v>130</v>
      </c>
      <c r="V7" s="6">
        <v>130</v>
      </c>
      <c r="W7" s="6">
        <v>130</v>
      </c>
      <c r="X7" s="6">
        <v>30</v>
      </c>
      <c r="Y7" s="6" t="s">
        <v>61</v>
      </c>
      <c r="Z7" s="6"/>
      <c r="AA7" s="6" t="s">
        <v>65</v>
      </c>
      <c r="AB7" s="6"/>
      <c r="AC7" s="6" t="s">
        <v>570</v>
      </c>
      <c r="AD7" s="6"/>
      <c r="AE7" s="6"/>
      <c r="AF7" s="6"/>
      <c r="AG7" s="6" t="s">
        <v>65</v>
      </c>
      <c r="AH7" s="6"/>
      <c r="AI7" s="6"/>
      <c r="AJ7" s="6" t="s">
        <v>576</v>
      </c>
      <c r="AK7" s="6" t="s">
        <v>577</v>
      </c>
      <c r="AL7" s="6"/>
      <c r="AM7" s="6"/>
      <c r="AN7" s="6" t="s">
        <v>580</v>
      </c>
      <c r="AO7" s="6" t="s">
        <v>684</v>
      </c>
      <c r="AP7" s="6" t="s">
        <v>65</v>
      </c>
      <c r="AQ7" s="6" t="s">
        <v>581</v>
      </c>
      <c r="AR7" s="6" t="s">
        <v>582</v>
      </c>
      <c r="AS7" s="6" t="s">
        <v>583</v>
      </c>
      <c r="AT7" s="6" t="s">
        <v>584</v>
      </c>
      <c r="AU7" s="6" t="s">
        <v>585</v>
      </c>
      <c r="AV7" s="6" t="s">
        <v>586</v>
      </c>
      <c r="AW7" s="6"/>
      <c r="AX7" s="6" t="s">
        <v>65</v>
      </c>
      <c r="AY7" s="6" t="s">
        <v>685</v>
      </c>
      <c r="AZ7" s="6" t="s">
        <v>61</v>
      </c>
      <c r="BA7" s="6" t="s">
        <v>65</v>
      </c>
      <c r="BB7" s="6" t="s">
        <v>686</v>
      </c>
    </row>
    <row r="8" spans="1:54" x14ac:dyDescent="0.25">
      <c r="A8" s="6" t="s">
        <v>468</v>
      </c>
      <c r="B8" s="6" t="s">
        <v>1126</v>
      </c>
      <c r="C8" s="6">
        <v>55</v>
      </c>
      <c r="D8" s="6">
        <v>37</v>
      </c>
      <c r="E8" s="6">
        <v>100</v>
      </c>
      <c r="F8" s="6">
        <v>17</v>
      </c>
      <c r="G8" s="6" t="s">
        <v>65</v>
      </c>
      <c r="H8" s="6">
        <v>2</v>
      </c>
      <c r="I8" s="6">
        <v>127</v>
      </c>
      <c r="J8" s="6">
        <v>150</v>
      </c>
      <c r="K8" s="6">
        <v>150</v>
      </c>
      <c r="L8" s="6">
        <v>175</v>
      </c>
      <c r="M8" s="6">
        <v>250</v>
      </c>
      <c r="N8" s="6">
        <v>200</v>
      </c>
      <c r="O8" s="6">
        <v>200</v>
      </c>
      <c r="P8" s="6">
        <v>225</v>
      </c>
      <c r="Q8" s="6">
        <v>225</v>
      </c>
      <c r="R8" s="6">
        <v>200</v>
      </c>
      <c r="S8" s="6">
        <v>200</v>
      </c>
      <c r="T8" s="6">
        <v>50</v>
      </c>
      <c r="U8" s="6">
        <v>195</v>
      </c>
      <c r="V8" s="6">
        <v>125</v>
      </c>
      <c r="W8" s="6">
        <v>85</v>
      </c>
      <c r="X8" s="6">
        <v>200</v>
      </c>
      <c r="Y8" s="6" t="s">
        <v>65</v>
      </c>
      <c r="Z8" s="6" t="s">
        <v>722</v>
      </c>
      <c r="AA8" s="6" t="s">
        <v>61</v>
      </c>
      <c r="AB8" s="6"/>
      <c r="AC8" s="6"/>
      <c r="AD8" s="6"/>
      <c r="AE8" s="6"/>
      <c r="AF8" s="6"/>
      <c r="AG8" s="6" t="s">
        <v>65</v>
      </c>
      <c r="AH8" s="6" t="s">
        <v>574</v>
      </c>
      <c r="AI8" s="6"/>
      <c r="AJ8" s="6" t="s">
        <v>576</v>
      </c>
      <c r="AK8" s="6" t="s">
        <v>577</v>
      </c>
      <c r="AL8" s="6"/>
      <c r="AM8" s="6"/>
      <c r="AN8" s="6" t="s">
        <v>580</v>
      </c>
      <c r="AO8" s="6" t="s">
        <v>723</v>
      </c>
      <c r="AP8" s="6" t="s">
        <v>65</v>
      </c>
      <c r="AQ8" s="6"/>
      <c r="AR8" s="6" t="s">
        <v>582</v>
      </c>
      <c r="AS8" s="6" t="s">
        <v>583</v>
      </c>
      <c r="AT8" s="6"/>
      <c r="AU8" s="6" t="s">
        <v>585</v>
      </c>
      <c r="AV8" s="6" t="s">
        <v>586</v>
      </c>
      <c r="AW8" s="6"/>
      <c r="AX8" s="6" t="s">
        <v>65</v>
      </c>
      <c r="AY8" s="6" t="s">
        <v>724</v>
      </c>
      <c r="AZ8" s="6" t="s">
        <v>65</v>
      </c>
      <c r="BA8" s="6" t="s">
        <v>65</v>
      </c>
      <c r="BB8" s="6" t="s">
        <v>725</v>
      </c>
    </row>
    <row r="9" spans="1:54" x14ac:dyDescent="0.25">
      <c r="A9" s="6" t="s">
        <v>416</v>
      </c>
      <c r="B9" s="6" t="s">
        <v>1126</v>
      </c>
      <c r="C9" s="6">
        <v>631</v>
      </c>
      <c r="D9" s="6">
        <v>19</v>
      </c>
      <c r="E9" s="6">
        <v>249</v>
      </c>
      <c r="F9" s="6">
        <v>4</v>
      </c>
      <c r="G9" s="6" t="s">
        <v>65</v>
      </c>
      <c r="H9" s="6">
        <v>127</v>
      </c>
      <c r="I9" s="6">
        <v>249</v>
      </c>
      <c r="J9" s="6">
        <v>160</v>
      </c>
      <c r="K9" s="6">
        <v>100</v>
      </c>
      <c r="L9" s="6">
        <v>300</v>
      </c>
      <c r="M9" s="6">
        <v>200</v>
      </c>
      <c r="N9" s="6">
        <v>110</v>
      </c>
      <c r="O9" s="6"/>
      <c r="P9" s="6">
        <v>110</v>
      </c>
      <c r="Q9" s="6">
        <v>100</v>
      </c>
      <c r="R9" s="6">
        <v>200</v>
      </c>
      <c r="S9" s="6"/>
      <c r="T9" s="6">
        <v>100</v>
      </c>
      <c r="U9" s="6">
        <v>110</v>
      </c>
      <c r="V9" s="6">
        <v>110</v>
      </c>
      <c r="W9" s="6">
        <v>110</v>
      </c>
      <c r="X9" s="6">
        <v>120</v>
      </c>
      <c r="Y9" s="6" t="s">
        <v>65</v>
      </c>
      <c r="Z9" s="6" t="s">
        <v>704</v>
      </c>
      <c r="AA9" s="6" t="s">
        <v>65</v>
      </c>
      <c r="AB9" s="6" t="s">
        <v>569</v>
      </c>
      <c r="AC9" s="6"/>
      <c r="AD9" s="6" t="s">
        <v>571</v>
      </c>
      <c r="AE9" s="6" t="s">
        <v>572</v>
      </c>
      <c r="AF9" s="6"/>
      <c r="AG9" s="6" t="s">
        <v>65</v>
      </c>
      <c r="AH9" s="6"/>
      <c r="AI9" s="6"/>
      <c r="AJ9" s="6" t="s">
        <v>576</v>
      </c>
      <c r="AK9" s="6" t="s">
        <v>577</v>
      </c>
      <c r="AL9" s="6"/>
      <c r="AM9" s="6"/>
      <c r="AN9" s="6"/>
      <c r="AO9" s="6" t="s">
        <v>705</v>
      </c>
      <c r="AP9" s="6" t="s">
        <v>65</v>
      </c>
      <c r="AQ9" s="6" t="s">
        <v>581</v>
      </c>
      <c r="AR9" s="6" t="s">
        <v>582</v>
      </c>
      <c r="AS9" s="6" t="s">
        <v>583</v>
      </c>
      <c r="AT9" s="6" t="s">
        <v>584</v>
      </c>
      <c r="AU9" s="6" t="s">
        <v>585</v>
      </c>
      <c r="AV9" s="6"/>
      <c r="AW9" s="6" t="s">
        <v>706</v>
      </c>
      <c r="AX9" s="6" t="s">
        <v>65</v>
      </c>
      <c r="AY9" s="6" t="s">
        <v>707</v>
      </c>
      <c r="AZ9" s="6" t="s">
        <v>65</v>
      </c>
      <c r="BA9" s="6" t="s">
        <v>65</v>
      </c>
      <c r="BB9" s="6"/>
    </row>
    <row r="10" spans="1:54" x14ac:dyDescent="0.25">
      <c r="A10" s="6" t="s">
        <v>160</v>
      </c>
      <c r="B10" s="6" t="s">
        <v>1126</v>
      </c>
      <c r="C10" s="6">
        <v>16</v>
      </c>
      <c r="D10" s="6">
        <v>10</v>
      </c>
      <c r="E10" s="6">
        <v>27</v>
      </c>
      <c r="F10" s="6"/>
      <c r="G10" s="6" t="s">
        <v>65</v>
      </c>
      <c r="H10" s="6">
        <v>4</v>
      </c>
      <c r="I10" s="6">
        <v>121</v>
      </c>
      <c r="J10" s="6">
        <v>125</v>
      </c>
      <c r="K10" s="6">
        <v>100</v>
      </c>
      <c r="L10" s="6">
        <v>125</v>
      </c>
      <c r="M10" s="6">
        <v>100</v>
      </c>
      <c r="N10" s="6">
        <v>150</v>
      </c>
      <c r="O10" s="6">
        <v>150</v>
      </c>
      <c r="P10" s="6">
        <v>100</v>
      </c>
      <c r="Q10" s="6">
        <v>100</v>
      </c>
      <c r="R10" s="6">
        <v>150</v>
      </c>
      <c r="S10" s="6">
        <v>150</v>
      </c>
      <c r="T10" s="6">
        <v>75</v>
      </c>
      <c r="U10" s="6">
        <v>150</v>
      </c>
      <c r="V10" s="6">
        <v>150</v>
      </c>
      <c r="W10" s="6">
        <v>150</v>
      </c>
      <c r="X10" s="6">
        <v>125</v>
      </c>
      <c r="Y10" s="6" t="s">
        <v>61</v>
      </c>
      <c r="Z10" s="6"/>
      <c r="AA10" s="6" t="s">
        <v>65</v>
      </c>
      <c r="AB10" s="6"/>
      <c r="AC10" s="6"/>
      <c r="AD10" s="6"/>
      <c r="AE10" s="6"/>
      <c r="AF10" s="6"/>
      <c r="AG10" s="6" t="s">
        <v>65</v>
      </c>
      <c r="AH10" s="6"/>
      <c r="AI10" s="6"/>
      <c r="AJ10" s="6" t="s">
        <v>576</v>
      </c>
      <c r="AK10" s="6" t="s">
        <v>577</v>
      </c>
      <c r="AL10" s="6" t="s">
        <v>578</v>
      </c>
      <c r="AM10" s="6"/>
      <c r="AN10" s="6" t="s">
        <v>580</v>
      </c>
      <c r="AO10" s="6"/>
      <c r="AP10" s="6" t="s">
        <v>65</v>
      </c>
      <c r="AQ10" s="6"/>
      <c r="AR10" s="6"/>
      <c r="AS10" s="6"/>
      <c r="AT10" s="6"/>
      <c r="AU10" s="6"/>
      <c r="AV10" s="6" t="s">
        <v>586</v>
      </c>
      <c r="AW10" s="6"/>
      <c r="AX10" s="6" t="s">
        <v>65</v>
      </c>
      <c r="AY10" s="6"/>
      <c r="AZ10" s="6" t="s">
        <v>65</v>
      </c>
      <c r="BA10" s="6" t="s">
        <v>65</v>
      </c>
      <c r="BB10" s="6"/>
    </row>
    <row r="11" spans="1:54" x14ac:dyDescent="0.25">
      <c r="A11" s="6" t="s">
        <v>386</v>
      </c>
      <c r="B11" s="6" t="s">
        <v>1126</v>
      </c>
      <c r="C11" s="6">
        <v>330</v>
      </c>
      <c r="D11" s="6">
        <v>66</v>
      </c>
      <c r="E11" s="6">
        <v>149</v>
      </c>
      <c r="F11" s="6">
        <v>32</v>
      </c>
      <c r="G11" s="6" t="s">
        <v>61</v>
      </c>
      <c r="H11" s="6">
        <v>0</v>
      </c>
      <c r="I11" s="6">
        <v>538</v>
      </c>
      <c r="J11" s="6">
        <v>170</v>
      </c>
      <c r="K11" s="6">
        <v>170</v>
      </c>
      <c r="L11" s="6">
        <v>330</v>
      </c>
      <c r="M11" s="6">
        <v>330</v>
      </c>
      <c r="N11" s="6">
        <v>120</v>
      </c>
      <c r="O11" s="6">
        <v>120</v>
      </c>
      <c r="P11" s="6">
        <v>115</v>
      </c>
      <c r="Q11" s="6">
        <v>115</v>
      </c>
      <c r="R11" s="6">
        <v>120</v>
      </c>
      <c r="S11" s="6">
        <v>120</v>
      </c>
      <c r="T11" s="6">
        <v>60</v>
      </c>
      <c r="U11" s="6">
        <v>185</v>
      </c>
      <c r="V11" s="6">
        <v>185</v>
      </c>
      <c r="W11" s="6">
        <v>185</v>
      </c>
      <c r="X11" s="6">
        <v>0</v>
      </c>
      <c r="Y11" s="6" t="s">
        <v>65</v>
      </c>
      <c r="Z11" s="6" t="s">
        <v>690</v>
      </c>
      <c r="AA11" s="6" t="s">
        <v>61</v>
      </c>
      <c r="AB11" s="6"/>
      <c r="AC11" s="6"/>
      <c r="AD11" s="6"/>
      <c r="AE11" s="6"/>
      <c r="AF11" s="6"/>
      <c r="AG11" s="6" t="s">
        <v>65</v>
      </c>
      <c r="AH11" s="6"/>
      <c r="AI11" s="6"/>
      <c r="AJ11" s="6" t="s">
        <v>576</v>
      </c>
      <c r="AK11" s="6" t="s">
        <v>577</v>
      </c>
      <c r="AL11" s="6"/>
      <c r="AM11" s="6"/>
      <c r="AN11" s="6"/>
      <c r="AO11" s="6"/>
      <c r="AP11" s="6" t="s">
        <v>65</v>
      </c>
      <c r="AQ11" s="6" t="s">
        <v>581</v>
      </c>
      <c r="AR11" s="6" t="s">
        <v>582</v>
      </c>
      <c r="AS11" s="6" t="s">
        <v>583</v>
      </c>
      <c r="AT11" s="6"/>
      <c r="AU11" s="6"/>
      <c r="AV11" s="6" t="s">
        <v>586</v>
      </c>
      <c r="AW11" s="6"/>
      <c r="AX11" s="6" t="s">
        <v>65</v>
      </c>
      <c r="AY11" s="6" t="s">
        <v>691</v>
      </c>
      <c r="AZ11" s="6" t="s">
        <v>65</v>
      </c>
      <c r="BA11" s="6" t="s">
        <v>65</v>
      </c>
      <c r="BB11" s="6" t="s">
        <v>692</v>
      </c>
    </row>
    <row r="12" spans="1:54" x14ac:dyDescent="0.25">
      <c r="A12" s="6" t="s">
        <v>284</v>
      </c>
      <c r="B12" s="6" t="s">
        <v>1126</v>
      </c>
      <c r="C12" s="6">
        <v>184</v>
      </c>
      <c r="D12" s="6">
        <v>65</v>
      </c>
      <c r="E12" s="6">
        <v>289</v>
      </c>
      <c r="F12" s="6">
        <v>44</v>
      </c>
      <c r="G12" s="6" t="s">
        <v>65</v>
      </c>
      <c r="H12" s="6">
        <v>0</v>
      </c>
      <c r="I12" s="6">
        <v>278</v>
      </c>
      <c r="J12" s="6">
        <v>250</v>
      </c>
      <c r="K12" s="6">
        <v>200</v>
      </c>
      <c r="L12" s="6">
        <v>250</v>
      </c>
      <c r="M12" s="6">
        <v>200</v>
      </c>
      <c r="N12" s="6">
        <v>250</v>
      </c>
      <c r="O12" s="6">
        <v>200</v>
      </c>
      <c r="P12" s="6">
        <v>150</v>
      </c>
      <c r="Q12" s="6">
        <v>250</v>
      </c>
      <c r="R12" s="6">
        <v>150</v>
      </c>
      <c r="S12" s="6">
        <v>250</v>
      </c>
      <c r="T12" s="6">
        <v>50</v>
      </c>
      <c r="U12" s="6">
        <v>125</v>
      </c>
      <c r="V12" s="6">
        <v>125</v>
      </c>
      <c r="W12" s="6">
        <v>125</v>
      </c>
      <c r="X12" s="6">
        <v>0</v>
      </c>
      <c r="Y12" s="6" t="s">
        <v>61</v>
      </c>
      <c r="Z12" s="6"/>
      <c r="AA12" s="6" t="s">
        <v>61</v>
      </c>
      <c r="AB12" s="6"/>
      <c r="AC12" s="6"/>
      <c r="AD12" s="6"/>
      <c r="AE12" s="6"/>
      <c r="AF12" s="6"/>
      <c r="AG12" s="6" t="s">
        <v>65</v>
      </c>
      <c r="AH12" s="6" t="s">
        <v>574</v>
      </c>
      <c r="AI12" s="6"/>
      <c r="AJ12" s="6" t="s">
        <v>576</v>
      </c>
      <c r="AK12" s="6" t="s">
        <v>577</v>
      </c>
      <c r="AL12" s="6"/>
      <c r="AM12" s="6"/>
      <c r="AN12" s="6"/>
      <c r="AO12" s="6" t="s">
        <v>656</v>
      </c>
      <c r="AP12" s="6" t="s">
        <v>65</v>
      </c>
      <c r="AQ12" s="6" t="s">
        <v>581</v>
      </c>
      <c r="AR12" s="6" t="s">
        <v>582</v>
      </c>
      <c r="AS12" s="6" t="s">
        <v>583</v>
      </c>
      <c r="AT12" s="6"/>
      <c r="AU12" s="6" t="s">
        <v>585</v>
      </c>
      <c r="AV12" s="6" t="s">
        <v>586</v>
      </c>
      <c r="AW12" s="6" t="s">
        <v>611</v>
      </c>
      <c r="AX12" s="6" t="s">
        <v>65</v>
      </c>
      <c r="AY12" s="6"/>
      <c r="AZ12" s="6" t="s">
        <v>65</v>
      </c>
      <c r="BA12" s="6" t="s">
        <v>65</v>
      </c>
      <c r="BB12" s="6"/>
    </row>
    <row r="13" spans="1:54" x14ac:dyDescent="0.25">
      <c r="A13" s="6" t="s">
        <v>291</v>
      </c>
      <c r="B13" s="6" t="s">
        <v>1126</v>
      </c>
      <c r="C13" s="6">
        <v>82</v>
      </c>
      <c r="D13" s="6">
        <v>36</v>
      </c>
      <c r="E13" s="6">
        <v>83</v>
      </c>
      <c r="F13" s="6">
        <v>15</v>
      </c>
      <c r="G13" s="6" t="s">
        <v>65</v>
      </c>
      <c r="H13" s="6">
        <v>2</v>
      </c>
      <c r="I13" s="6">
        <v>170</v>
      </c>
      <c r="J13" s="6">
        <v>175</v>
      </c>
      <c r="K13" s="6">
        <v>100</v>
      </c>
      <c r="L13" s="6">
        <v>175</v>
      </c>
      <c r="M13" s="6">
        <v>100</v>
      </c>
      <c r="N13" s="6">
        <v>155</v>
      </c>
      <c r="O13" s="6">
        <v>155</v>
      </c>
      <c r="P13" s="6">
        <v>150</v>
      </c>
      <c r="Q13" s="6">
        <v>150</v>
      </c>
      <c r="R13" s="6">
        <v>155</v>
      </c>
      <c r="S13" s="6">
        <v>155</v>
      </c>
      <c r="T13" s="6">
        <v>25</v>
      </c>
      <c r="U13" s="6">
        <v>150</v>
      </c>
      <c r="V13" s="6">
        <v>150</v>
      </c>
      <c r="W13" s="6">
        <v>50</v>
      </c>
      <c r="X13" s="6">
        <v>0</v>
      </c>
      <c r="Y13" s="6" t="s">
        <v>61</v>
      </c>
      <c r="Z13" s="6"/>
      <c r="AA13" s="6" t="s">
        <v>61</v>
      </c>
      <c r="AB13" s="6"/>
      <c r="AC13" s="6"/>
      <c r="AD13" s="6"/>
      <c r="AE13" s="6"/>
      <c r="AF13" s="6"/>
      <c r="AG13" s="6" t="s">
        <v>65</v>
      </c>
      <c r="AH13" s="6" t="s">
        <v>574</v>
      </c>
      <c r="AI13" s="6"/>
      <c r="AJ13" s="6" t="s">
        <v>576</v>
      </c>
      <c r="AK13" s="6" t="s">
        <v>577</v>
      </c>
      <c r="AL13" s="6"/>
      <c r="AM13" s="6"/>
      <c r="AN13" s="6" t="s">
        <v>580</v>
      </c>
      <c r="AO13" s="6"/>
      <c r="AP13" s="6" t="s">
        <v>65</v>
      </c>
      <c r="AQ13" s="6" t="s">
        <v>581</v>
      </c>
      <c r="AR13" s="6" t="s">
        <v>582</v>
      </c>
      <c r="AS13" s="6" t="s">
        <v>583</v>
      </c>
      <c r="AT13" s="6"/>
      <c r="AU13" s="6" t="s">
        <v>585</v>
      </c>
      <c r="AV13" s="6" t="s">
        <v>586</v>
      </c>
      <c r="AW13" s="6"/>
      <c r="AX13" s="6" t="s">
        <v>65</v>
      </c>
      <c r="AY13" s="6" t="s">
        <v>657</v>
      </c>
      <c r="AZ13" s="6" t="s">
        <v>65</v>
      </c>
      <c r="BA13" s="6" t="s">
        <v>65</v>
      </c>
      <c r="BB13" s="6" t="s">
        <v>658</v>
      </c>
    </row>
    <row r="14" spans="1:54" x14ac:dyDescent="0.25">
      <c r="A14" s="6" t="s">
        <v>407</v>
      </c>
      <c r="B14" s="6" t="s">
        <v>1126</v>
      </c>
      <c r="C14" s="6">
        <v>55</v>
      </c>
      <c r="D14" s="6">
        <v>18</v>
      </c>
      <c r="E14" s="6">
        <v>76</v>
      </c>
      <c r="F14" s="6">
        <v>4</v>
      </c>
      <c r="G14" s="6" t="s">
        <v>65</v>
      </c>
      <c r="H14" s="6">
        <v>1</v>
      </c>
      <c r="I14" s="6">
        <v>52</v>
      </c>
      <c r="J14" s="6">
        <v>190</v>
      </c>
      <c r="K14" s="6">
        <v>165</v>
      </c>
      <c r="L14" s="6">
        <v>190</v>
      </c>
      <c r="M14" s="6">
        <v>165</v>
      </c>
      <c r="N14" s="6">
        <v>200</v>
      </c>
      <c r="O14" s="6">
        <v>165</v>
      </c>
      <c r="P14" s="6">
        <v>200</v>
      </c>
      <c r="Q14" s="6" t="s">
        <v>531</v>
      </c>
      <c r="R14" s="6">
        <v>200</v>
      </c>
      <c r="S14" s="6" t="s">
        <v>531</v>
      </c>
      <c r="T14" s="6">
        <v>170</v>
      </c>
      <c r="U14" s="6">
        <v>240</v>
      </c>
      <c r="V14" s="6">
        <v>190</v>
      </c>
      <c r="W14" s="6">
        <v>165</v>
      </c>
      <c r="X14" s="6" t="s">
        <v>531</v>
      </c>
      <c r="Y14" s="6" t="s">
        <v>61</v>
      </c>
      <c r="Z14" s="6"/>
      <c r="AA14" s="6" t="s">
        <v>61</v>
      </c>
      <c r="AB14" s="6"/>
      <c r="AC14" s="6"/>
      <c r="AD14" s="6"/>
      <c r="AE14" s="6"/>
      <c r="AF14" s="6"/>
      <c r="AG14" s="6" t="s">
        <v>61</v>
      </c>
      <c r="AH14" s="6"/>
      <c r="AI14" s="6"/>
      <c r="AJ14" s="6"/>
      <c r="AK14" s="6"/>
      <c r="AL14" s="6"/>
      <c r="AM14" s="6"/>
      <c r="AN14" s="6"/>
      <c r="AO14" s="6"/>
      <c r="AP14" s="6" t="s">
        <v>61</v>
      </c>
      <c r="AQ14" s="6"/>
      <c r="AR14" s="6"/>
      <c r="AS14" s="6"/>
      <c r="AT14" s="6"/>
      <c r="AU14" s="6"/>
      <c r="AV14" s="6"/>
      <c r="AW14" s="6"/>
      <c r="AX14" s="6" t="s">
        <v>65</v>
      </c>
      <c r="AY14" s="6" t="s">
        <v>702</v>
      </c>
      <c r="AZ14" s="6" t="s">
        <v>65</v>
      </c>
      <c r="BA14" s="6" t="s">
        <v>65</v>
      </c>
      <c r="BB14" s="6" t="s">
        <v>703</v>
      </c>
    </row>
    <row r="15" spans="1:54" x14ac:dyDescent="0.25">
      <c r="A15" s="6" t="s">
        <v>145</v>
      </c>
      <c r="B15" s="6" t="s">
        <v>1126</v>
      </c>
      <c r="C15" s="6">
        <v>120</v>
      </c>
      <c r="D15" s="6">
        <v>26</v>
      </c>
      <c r="E15" s="6">
        <v>97</v>
      </c>
      <c r="F15" s="6">
        <v>5</v>
      </c>
      <c r="G15" s="6" t="s">
        <v>61</v>
      </c>
      <c r="H15" s="6">
        <v>4</v>
      </c>
      <c r="I15" s="6">
        <v>343</v>
      </c>
      <c r="J15" s="6">
        <v>150</v>
      </c>
      <c r="K15" s="6">
        <v>50</v>
      </c>
      <c r="L15" s="6">
        <v>150</v>
      </c>
      <c r="M15" s="6">
        <v>50</v>
      </c>
      <c r="N15" s="6">
        <v>250</v>
      </c>
      <c r="O15" s="6">
        <v>250</v>
      </c>
      <c r="P15" s="6">
        <v>250</v>
      </c>
      <c r="Q15" s="6">
        <v>250</v>
      </c>
      <c r="R15" s="6">
        <v>250</v>
      </c>
      <c r="S15" s="6">
        <v>250</v>
      </c>
      <c r="T15" s="6">
        <v>50</v>
      </c>
      <c r="U15" s="6">
        <v>100</v>
      </c>
      <c r="V15" s="6">
        <v>50</v>
      </c>
      <c r="W15" s="6">
        <v>50</v>
      </c>
      <c r="X15" s="6">
        <v>0</v>
      </c>
      <c r="Y15" s="6" t="s">
        <v>61</v>
      </c>
      <c r="Z15" s="6"/>
      <c r="AA15" s="6" t="s">
        <v>61</v>
      </c>
      <c r="AB15" s="6"/>
      <c r="AC15" s="6"/>
      <c r="AD15" s="6"/>
      <c r="AE15" s="6"/>
      <c r="AF15" s="6"/>
      <c r="AG15" s="6" t="s">
        <v>65</v>
      </c>
      <c r="AH15" s="6"/>
      <c r="AI15" s="6"/>
      <c r="AJ15" s="6"/>
      <c r="AK15" s="6" t="s">
        <v>577</v>
      </c>
      <c r="AL15" s="6"/>
      <c r="AM15" s="6"/>
      <c r="AN15" s="6" t="s">
        <v>580</v>
      </c>
      <c r="AO15" s="6" t="s">
        <v>616</v>
      </c>
      <c r="AP15" s="6" t="s">
        <v>65</v>
      </c>
      <c r="AQ15" s="6"/>
      <c r="AR15" s="6" t="s">
        <v>582</v>
      </c>
      <c r="AS15" s="6" t="s">
        <v>583</v>
      </c>
      <c r="AT15" s="6"/>
      <c r="AU15" s="6"/>
      <c r="AV15" s="6" t="s">
        <v>586</v>
      </c>
      <c r="AW15" s="6"/>
      <c r="AX15" s="6" t="s">
        <v>65</v>
      </c>
      <c r="AY15" s="6" t="s">
        <v>617</v>
      </c>
      <c r="AZ15" s="6" t="s">
        <v>65</v>
      </c>
      <c r="BA15" s="6" t="s">
        <v>61</v>
      </c>
      <c r="BB15" s="6"/>
    </row>
    <row r="16" spans="1:54" x14ac:dyDescent="0.25">
      <c r="A16" s="6" t="s">
        <v>126</v>
      </c>
      <c r="B16" s="6" t="s">
        <v>1126</v>
      </c>
      <c r="C16" s="6">
        <v>134</v>
      </c>
      <c r="D16" s="6">
        <v>41</v>
      </c>
      <c r="E16" s="6">
        <v>84</v>
      </c>
      <c r="F16" s="6">
        <v>25</v>
      </c>
      <c r="G16" s="6" t="s">
        <v>61</v>
      </c>
      <c r="H16" s="6">
        <v>4</v>
      </c>
      <c r="I16" s="6">
        <v>284</v>
      </c>
      <c r="J16" s="6">
        <v>250</v>
      </c>
      <c r="K16" s="6">
        <v>150</v>
      </c>
      <c r="L16" s="6">
        <v>300</v>
      </c>
      <c r="M16" s="6">
        <v>300</v>
      </c>
      <c r="N16" s="6">
        <v>200</v>
      </c>
      <c r="O16" s="6">
        <v>200</v>
      </c>
      <c r="P16" s="6">
        <v>200</v>
      </c>
      <c r="Q16" s="6">
        <v>100</v>
      </c>
      <c r="R16" s="6">
        <v>200</v>
      </c>
      <c r="S16" s="6">
        <v>200</v>
      </c>
      <c r="T16" s="6">
        <v>50</v>
      </c>
      <c r="U16" s="6">
        <v>200</v>
      </c>
      <c r="V16" s="6">
        <v>100</v>
      </c>
      <c r="W16" s="6">
        <v>100</v>
      </c>
      <c r="X16" s="6">
        <v>0</v>
      </c>
      <c r="Y16" s="6" t="s">
        <v>61</v>
      </c>
      <c r="Z16" s="6"/>
      <c r="AA16" s="6" t="s">
        <v>61</v>
      </c>
      <c r="AB16" s="6"/>
      <c r="AC16" s="6"/>
      <c r="AD16" s="6"/>
      <c r="AE16" s="6"/>
      <c r="AF16" s="6"/>
      <c r="AG16" s="6" t="s">
        <v>65</v>
      </c>
      <c r="AH16" s="6"/>
      <c r="AI16" s="6"/>
      <c r="AJ16" s="6" t="s">
        <v>576</v>
      </c>
      <c r="AK16" s="6"/>
      <c r="AL16" s="6"/>
      <c r="AM16" s="6"/>
      <c r="AN16" s="6"/>
      <c r="AO16" s="6"/>
      <c r="AP16" s="6" t="s">
        <v>65</v>
      </c>
      <c r="AQ16" s="6" t="s">
        <v>581</v>
      </c>
      <c r="AR16" s="6" t="s">
        <v>582</v>
      </c>
      <c r="AS16" s="6" t="s">
        <v>583</v>
      </c>
      <c r="AT16" s="6"/>
      <c r="AU16" s="6" t="s">
        <v>585</v>
      </c>
      <c r="AV16" s="6" t="s">
        <v>586</v>
      </c>
      <c r="AW16" s="6" t="s">
        <v>611</v>
      </c>
      <c r="AX16" s="6" t="s">
        <v>65</v>
      </c>
      <c r="AY16" s="6" t="s">
        <v>612</v>
      </c>
      <c r="AZ16" s="6" t="s">
        <v>61</v>
      </c>
      <c r="BA16" s="6" t="s">
        <v>65</v>
      </c>
      <c r="BB16" s="6" t="s">
        <v>613</v>
      </c>
    </row>
    <row r="17" spans="1:54" x14ac:dyDescent="0.25">
      <c r="A17" s="6" t="s">
        <v>246</v>
      </c>
      <c r="B17" s="6" t="s">
        <v>1126</v>
      </c>
      <c r="C17" s="6">
        <v>182</v>
      </c>
      <c r="D17" s="6">
        <v>74</v>
      </c>
      <c r="E17" s="6">
        <v>88</v>
      </c>
      <c r="F17" s="6">
        <v>35</v>
      </c>
      <c r="G17" s="6" t="s">
        <v>61</v>
      </c>
      <c r="H17" s="6">
        <v>1</v>
      </c>
      <c r="I17" s="6">
        <v>300</v>
      </c>
      <c r="J17" s="6">
        <v>225</v>
      </c>
      <c r="K17" s="6">
        <v>225</v>
      </c>
      <c r="L17" s="6">
        <v>400</v>
      </c>
      <c r="M17" s="6">
        <v>400</v>
      </c>
      <c r="N17" s="6">
        <v>100</v>
      </c>
      <c r="O17" s="6">
        <v>100</v>
      </c>
      <c r="P17" s="6">
        <v>100</v>
      </c>
      <c r="Q17" s="6">
        <v>100</v>
      </c>
      <c r="R17" s="6">
        <v>150</v>
      </c>
      <c r="S17" s="6">
        <v>150</v>
      </c>
      <c r="T17" s="6">
        <v>50</v>
      </c>
      <c r="U17" s="6">
        <v>175</v>
      </c>
      <c r="V17" s="6">
        <v>175</v>
      </c>
      <c r="W17" s="6">
        <v>65</v>
      </c>
      <c r="X17" s="6">
        <v>75</v>
      </c>
      <c r="Y17" s="6" t="s">
        <v>65</v>
      </c>
      <c r="Z17" s="6"/>
      <c r="AA17" s="6" t="s">
        <v>61</v>
      </c>
      <c r="AB17" s="6"/>
      <c r="AC17" s="6"/>
      <c r="AD17" s="6"/>
      <c r="AE17" s="6"/>
      <c r="AF17" s="6"/>
      <c r="AG17" s="6" t="s">
        <v>65</v>
      </c>
      <c r="AH17" s="6"/>
      <c r="AI17" s="6"/>
      <c r="AJ17" s="6"/>
      <c r="AK17" s="6"/>
      <c r="AL17" s="6"/>
      <c r="AM17" s="6"/>
      <c r="AN17" s="6"/>
      <c r="AO17" s="6" t="s">
        <v>648</v>
      </c>
      <c r="AP17" s="6" t="s">
        <v>65</v>
      </c>
      <c r="AQ17" s="6"/>
      <c r="AR17" s="6"/>
      <c r="AS17" s="6"/>
      <c r="AT17" s="6"/>
      <c r="AU17" s="6"/>
      <c r="AV17" s="6" t="s">
        <v>586</v>
      </c>
      <c r="AW17" s="6"/>
      <c r="AX17" s="6" t="s">
        <v>65</v>
      </c>
      <c r="AY17" s="6" t="s">
        <v>649</v>
      </c>
      <c r="AZ17" s="6" t="s">
        <v>65</v>
      </c>
      <c r="BA17" s="6" t="s">
        <v>65</v>
      </c>
      <c r="BB17" s="6"/>
    </row>
    <row r="18" spans="1:54" x14ac:dyDescent="0.25">
      <c r="A18" s="6" t="s">
        <v>476</v>
      </c>
      <c r="B18" s="6" t="s">
        <v>1126</v>
      </c>
      <c r="C18" s="6">
        <v>38</v>
      </c>
      <c r="D18" s="6">
        <v>24</v>
      </c>
      <c r="E18" s="6">
        <v>43</v>
      </c>
      <c r="F18" s="6">
        <v>2</v>
      </c>
      <c r="G18" s="6" t="s">
        <v>61</v>
      </c>
      <c r="H18" s="6">
        <v>0</v>
      </c>
      <c r="I18" s="6">
        <v>113</v>
      </c>
      <c r="J18" s="6">
        <v>150</v>
      </c>
      <c r="K18" s="6">
        <v>100</v>
      </c>
      <c r="L18" s="6">
        <v>200</v>
      </c>
      <c r="M18" s="6">
        <v>100</v>
      </c>
      <c r="N18" s="6">
        <v>125</v>
      </c>
      <c r="O18" s="6">
        <v>125</v>
      </c>
      <c r="P18" s="6"/>
      <c r="Q18" s="6"/>
      <c r="R18" s="6">
        <v>125</v>
      </c>
      <c r="S18" s="6">
        <v>125</v>
      </c>
      <c r="T18" s="6" t="s">
        <v>726</v>
      </c>
      <c r="U18" s="6">
        <v>100</v>
      </c>
      <c r="V18" s="6">
        <v>100</v>
      </c>
      <c r="W18" s="6">
        <v>100</v>
      </c>
      <c r="X18" s="6">
        <v>0</v>
      </c>
      <c r="Y18" s="6" t="s">
        <v>61</v>
      </c>
      <c r="Z18" s="6"/>
      <c r="AA18" s="6" t="s">
        <v>61</v>
      </c>
      <c r="AB18" s="6"/>
      <c r="AC18" s="6"/>
      <c r="AD18" s="6"/>
      <c r="AE18" s="6"/>
      <c r="AF18" s="6"/>
      <c r="AG18" s="6" t="s">
        <v>65</v>
      </c>
      <c r="AH18" s="6"/>
      <c r="AI18" s="6"/>
      <c r="AJ18" s="6" t="s">
        <v>576</v>
      </c>
      <c r="AK18" s="6"/>
      <c r="AL18" s="6"/>
      <c r="AM18" s="6"/>
      <c r="AN18" s="6"/>
      <c r="AO18" s="6"/>
      <c r="AP18" s="6" t="s">
        <v>65</v>
      </c>
      <c r="AQ18" s="6"/>
      <c r="AR18" s="6"/>
      <c r="AS18" s="6"/>
      <c r="AT18" s="6"/>
      <c r="AU18" s="6"/>
      <c r="AV18" s="6" t="s">
        <v>586</v>
      </c>
      <c r="AW18" s="6"/>
      <c r="AX18" s="6" t="s">
        <v>61</v>
      </c>
      <c r="AY18" s="6"/>
      <c r="AZ18" s="6" t="s">
        <v>65</v>
      </c>
      <c r="BA18" s="6" t="s">
        <v>65</v>
      </c>
      <c r="BB18" s="6" t="s">
        <v>727</v>
      </c>
    </row>
    <row r="19" spans="1:54" x14ac:dyDescent="0.25">
      <c r="A19" s="6" t="s">
        <v>137</v>
      </c>
      <c r="B19" s="6" t="s">
        <v>1126</v>
      </c>
      <c r="C19" s="6">
        <v>90</v>
      </c>
      <c r="D19" s="6">
        <v>42</v>
      </c>
      <c r="E19" s="6">
        <v>60</v>
      </c>
      <c r="F19" s="6">
        <v>3</v>
      </c>
      <c r="G19" s="6" t="s">
        <v>61</v>
      </c>
      <c r="H19" s="6">
        <v>0</v>
      </c>
      <c r="I19" s="6">
        <v>251</v>
      </c>
      <c r="J19" s="6">
        <v>400</v>
      </c>
      <c r="K19" s="6">
        <v>225</v>
      </c>
      <c r="L19" s="6">
        <v>500</v>
      </c>
      <c r="M19" s="6">
        <v>500</v>
      </c>
      <c r="N19" s="6">
        <v>225</v>
      </c>
      <c r="O19" s="6">
        <v>225</v>
      </c>
      <c r="P19" s="6">
        <v>300</v>
      </c>
      <c r="Q19" s="6">
        <v>300</v>
      </c>
      <c r="R19" s="6">
        <v>500</v>
      </c>
      <c r="S19" s="6">
        <v>500</v>
      </c>
      <c r="T19" s="6">
        <v>70</v>
      </c>
      <c r="U19" s="6">
        <v>200</v>
      </c>
      <c r="V19" s="6">
        <v>200</v>
      </c>
      <c r="W19" s="6">
        <v>200</v>
      </c>
      <c r="X19" s="6">
        <v>350</v>
      </c>
      <c r="Y19" s="6" t="s">
        <v>61</v>
      </c>
      <c r="Z19" s="6"/>
      <c r="AA19" s="6" t="s">
        <v>61</v>
      </c>
      <c r="AB19" s="6"/>
      <c r="AC19" s="6"/>
      <c r="AD19" s="6"/>
      <c r="AE19" s="6"/>
      <c r="AF19" s="6"/>
      <c r="AG19" s="6" t="s">
        <v>65</v>
      </c>
      <c r="AH19" s="6"/>
      <c r="AI19" s="6"/>
      <c r="AJ19" s="6" t="s">
        <v>576</v>
      </c>
      <c r="AK19" s="6"/>
      <c r="AL19" s="6"/>
      <c r="AM19" s="6"/>
      <c r="AN19" s="6"/>
      <c r="AO19" s="6"/>
      <c r="AP19" s="6" t="s">
        <v>65</v>
      </c>
      <c r="AQ19" s="6" t="s">
        <v>581</v>
      </c>
      <c r="AR19" s="6" t="s">
        <v>582</v>
      </c>
      <c r="AS19" s="6" t="s">
        <v>583</v>
      </c>
      <c r="AT19" s="6"/>
      <c r="AU19" s="6" t="s">
        <v>585</v>
      </c>
      <c r="AV19" s="6" t="s">
        <v>586</v>
      </c>
      <c r="AW19" s="6" t="s">
        <v>614</v>
      </c>
      <c r="AX19" s="6" t="s">
        <v>65</v>
      </c>
      <c r="AY19" s="6" t="s">
        <v>615</v>
      </c>
      <c r="AZ19" s="6" t="s">
        <v>61</v>
      </c>
      <c r="BA19" s="6" t="s">
        <v>65</v>
      </c>
      <c r="BB19" s="6"/>
    </row>
    <row r="20" spans="1:54" x14ac:dyDescent="0.25">
      <c r="A20" s="6" t="s">
        <v>484</v>
      </c>
      <c r="B20" s="6" t="s">
        <v>1126</v>
      </c>
      <c r="C20" s="6">
        <v>117</v>
      </c>
      <c r="D20" s="6">
        <v>22</v>
      </c>
      <c r="E20" s="6">
        <v>78</v>
      </c>
      <c r="F20" s="6">
        <v>8</v>
      </c>
      <c r="G20" s="6" t="s">
        <v>61</v>
      </c>
      <c r="H20" s="6">
        <v>2</v>
      </c>
      <c r="I20" s="6"/>
      <c r="J20" s="6">
        <v>100</v>
      </c>
      <c r="K20" s="6">
        <v>100</v>
      </c>
      <c r="L20" s="6">
        <v>100</v>
      </c>
      <c r="M20" s="6">
        <v>0</v>
      </c>
      <c r="N20" s="6">
        <v>35</v>
      </c>
      <c r="O20" s="6">
        <v>35</v>
      </c>
      <c r="P20" s="6">
        <v>35</v>
      </c>
      <c r="Q20" s="6">
        <v>35</v>
      </c>
      <c r="R20" s="6">
        <v>35</v>
      </c>
      <c r="S20" s="6">
        <v>35</v>
      </c>
      <c r="T20" s="6">
        <v>50</v>
      </c>
      <c r="U20" s="6">
        <v>75</v>
      </c>
      <c r="V20" s="6">
        <v>0</v>
      </c>
      <c r="W20" s="6">
        <v>75</v>
      </c>
      <c r="X20" s="6">
        <v>200</v>
      </c>
      <c r="Y20" s="6" t="s">
        <v>61</v>
      </c>
      <c r="Z20" s="6"/>
      <c r="AA20" s="6" t="s">
        <v>61</v>
      </c>
      <c r="AB20" s="6"/>
      <c r="AC20" s="6"/>
      <c r="AD20" s="6"/>
      <c r="AE20" s="6"/>
      <c r="AF20" s="6"/>
      <c r="AG20" s="6" t="s">
        <v>65</v>
      </c>
      <c r="AH20" s="6"/>
      <c r="AI20" s="6"/>
      <c r="AJ20" s="6" t="s">
        <v>576</v>
      </c>
      <c r="AK20" s="6" t="s">
        <v>577</v>
      </c>
      <c r="AL20" s="6" t="s">
        <v>578</v>
      </c>
      <c r="AM20" s="6"/>
      <c r="AN20" s="6" t="s">
        <v>580</v>
      </c>
      <c r="AO20" s="6"/>
      <c r="AP20" s="6" t="s">
        <v>61</v>
      </c>
      <c r="AQ20" s="6"/>
      <c r="AR20" s="6"/>
      <c r="AS20" s="6"/>
      <c r="AT20" s="6"/>
      <c r="AU20" s="6"/>
      <c r="AV20" s="6"/>
      <c r="AW20" s="6"/>
      <c r="AX20" s="6" t="s">
        <v>65</v>
      </c>
      <c r="AY20" s="6" t="s">
        <v>728</v>
      </c>
      <c r="AZ20" s="6" t="s">
        <v>65</v>
      </c>
      <c r="BA20" s="6" t="s">
        <v>65</v>
      </c>
      <c r="BB20" s="6" t="s">
        <v>729</v>
      </c>
    </row>
    <row r="21" spans="1:54" x14ac:dyDescent="0.25">
      <c r="A21" s="6" t="s">
        <v>276</v>
      </c>
      <c r="B21" s="6" t="s">
        <v>1126</v>
      </c>
      <c r="C21" s="6">
        <v>258</v>
      </c>
      <c r="D21" s="6">
        <v>73</v>
      </c>
      <c r="E21" s="6">
        <v>191</v>
      </c>
      <c r="F21" s="6">
        <v>8</v>
      </c>
      <c r="G21" s="6" t="s">
        <v>65</v>
      </c>
      <c r="H21" s="6">
        <v>6</v>
      </c>
      <c r="I21" s="6">
        <v>545</v>
      </c>
      <c r="J21" s="6">
        <v>150</v>
      </c>
      <c r="K21" s="6">
        <v>150</v>
      </c>
      <c r="L21" s="6">
        <v>150</v>
      </c>
      <c r="M21" s="6">
        <v>150</v>
      </c>
      <c r="N21" s="6">
        <v>250</v>
      </c>
      <c r="O21" s="6">
        <v>250</v>
      </c>
      <c r="P21" s="6">
        <v>150</v>
      </c>
      <c r="Q21" s="6">
        <v>150</v>
      </c>
      <c r="R21" s="6">
        <v>150</v>
      </c>
      <c r="S21" s="6">
        <v>150</v>
      </c>
      <c r="T21" s="6">
        <v>150</v>
      </c>
      <c r="U21" s="6">
        <v>150</v>
      </c>
      <c r="V21" s="6">
        <v>150</v>
      </c>
      <c r="W21" s="6">
        <v>150</v>
      </c>
      <c r="X21" s="6">
        <v>0</v>
      </c>
      <c r="Y21" s="6" t="s">
        <v>61</v>
      </c>
      <c r="Z21" s="6"/>
      <c r="AA21" s="6" t="s">
        <v>61</v>
      </c>
      <c r="AB21" s="6"/>
      <c r="AC21" s="6"/>
      <c r="AD21" s="6"/>
      <c r="AE21" s="6"/>
      <c r="AF21" s="6"/>
      <c r="AG21" s="6" t="s">
        <v>65</v>
      </c>
      <c r="AH21" s="6" t="s">
        <v>574</v>
      </c>
      <c r="AI21" s="6"/>
      <c r="AJ21" s="6"/>
      <c r="AK21" s="6" t="s">
        <v>577</v>
      </c>
      <c r="AL21" s="6" t="s">
        <v>578</v>
      </c>
      <c r="AM21" s="6"/>
      <c r="AN21" s="6"/>
      <c r="AO21" s="6"/>
      <c r="AP21" s="6" t="s">
        <v>65</v>
      </c>
      <c r="AQ21" s="6" t="s">
        <v>581</v>
      </c>
      <c r="AR21" s="6" t="s">
        <v>582</v>
      </c>
      <c r="AS21" s="6"/>
      <c r="AT21" s="6"/>
      <c r="AU21" s="6" t="s">
        <v>585</v>
      </c>
      <c r="AV21" s="6" t="s">
        <v>586</v>
      </c>
      <c r="AW21" s="6"/>
      <c r="AX21" s="6" t="s">
        <v>65</v>
      </c>
      <c r="AY21" s="6" t="s">
        <v>655</v>
      </c>
      <c r="AZ21" s="6" t="s">
        <v>65</v>
      </c>
      <c r="BA21" s="6" t="s">
        <v>65</v>
      </c>
      <c r="BB21" s="6"/>
    </row>
    <row r="22" spans="1:54" x14ac:dyDescent="0.25">
      <c r="A22" s="6" t="s">
        <v>217</v>
      </c>
      <c r="B22" s="6" t="s">
        <v>1126</v>
      </c>
      <c r="C22" s="6">
        <v>150</v>
      </c>
      <c r="D22" s="6">
        <v>50</v>
      </c>
      <c r="E22" s="6">
        <v>105</v>
      </c>
      <c r="F22" s="6">
        <v>7</v>
      </c>
      <c r="G22" s="6" t="s">
        <v>65</v>
      </c>
      <c r="H22" s="6">
        <v>7</v>
      </c>
      <c r="I22" s="6">
        <v>254</v>
      </c>
      <c r="J22" s="6">
        <v>125</v>
      </c>
      <c r="K22" s="6">
        <v>150</v>
      </c>
      <c r="L22" s="6">
        <v>150</v>
      </c>
      <c r="M22" s="6">
        <v>150</v>
      </c>
      <c r="N22" s="6">
        <v>75</v>
      </c>
      <c r="O22" s="6">
        <v>0</v>
      </c>
      <c r="P22" s="6" t="s">
        <v>637</v>
      </c>
      <c r="Q22" s="6" t="s">
        <v>637</v>
      </c>
      <c r="R22" s="6">
        <v>150</v>
      </c>
      <c r="S22" s="6">
        <v>0</v>
      </c>
      <c r="T22" s="6">
        <v>50</v>
      </c>
      <c r="U22" s="6">
        <v>100</v>
      </c>
      <c r="V22" s="6">
        <v>0</v>
      </c>
      <c r="W22" s="6">
        <v>75</v>
      </c>
      <c r="X22" s="6">
        <v>100</v>
      </c>
      <c r="Y22" s="6" t="s">
        <v>65</v>
      </c>
      <c r="Z22" s="6" t="s">
        <v>638</v>
      </c>
      <c r="AA22" s="6" t="s">
        <v>61</v>
      </c>
      <c r="AB22" s="6"/>
      <c r="AC22" s="6"/>
      <c r="AD22" s="6"/>
      <c r="AE22" s="6"/>
      <c r="AF22" s="6"/>
      <c r="AG22" s="6" t="s">
        <v>61</v>
      </c>
      <c r="AH22" s="6"/>
      <c r="AI22" s="6"/>
      <c r="AJ22" s="6"/>
      <c r="AK22" s="6"/>
      <c r="AL22" s="6"/>
      <c r="AM22" s="6"/>
      <c r="AN22" s="6"/>
      <c r="AO22" s="6"/>
      <c r="AP22" s="6" t="s">
        <v>61</v>
      </c>
      <c r="AQ22" s="6"/>
      <c r="AR22" s="6"/>
      <c r="AS22" s="6"/>
      <c r="AT22" s="6"/>
      <c r="AU22" s="6"/>
      <c r="AV22" s="6"/>
      <c r="AW22" s="6"/>
      <c r="AX22" s="6" t="s">
        <v>65</v>
      </c>
      <c r="AY22" s="6"/>
      <c r="AZ22" s="6" t="s">
        <v>65</v>
      </c>
      <c r="BA22" s="6" t="s">
        <v>65</v>
      </c>
      <c r="BB22" s="6" t="s">
        <v>639</v>
      </c>
    </row>
    <row r="23" spans="1:54" x14ac:dyDescent="0.25">
      <c r="A23" s="6" t="s">
        <v>199</v>
      </c>
      <c r="B23" s="6" t="s">
        <v>1126</v>
      </c>
      <c r="C23" s="6">
        <v>20</v>
      </c>
      <c r="D23" s="6">
        <v>4</v>
      </c>
      <c r="E23" s="6">
        <v>14</v>
      </c>
      <c r="F23" s="6">
        <v>5</v>
      </c>
      <c r="G23" s="6" t="s">
        <v>65</v>
      </c>
      <c r="H23" s="6">
        <v>2</v>
      </c>
      <c r="I23" s="6">
        <v>5</v>
      </c>
      <c r="J23" s="6">
        <v>250</v>
      </c>
      <c r="K23" s="6">
        <v>150</v>
      </c>
      <c r="L23" s="6">
        <v>250</v>
      </c>
      <c r="M23" s="6">
        <v>150</v>
      </c>
      <c r="N23" s="6">
        <v>250</v>
      </c>
      <c r="O23" s="6">
        <v>100</v>
      </c>
      <c r="P23" s="6">
        <v>200</v>
      </c>
      <c r="Q23" s="6">
        <v>100</v>
      </c>
      <c r="R23" s="6">
        <v>250</v>
      </c>
      <c r="S23" s="6">
        <v>125</v>
      </c>
      <c r="T23" s="6">
        <v>100</v>
      </c>
      <c r="U23" s="6">
        <v>100</v>
      </c>
      <c r="V23" s="6">
        <v>50</v>
      </c>
      <c r="W23" s="6">
        <v>100</v>
      </c>
      <c r="X23" s="6"/>
      <c r="Y23" s="6" t="s">
        <v>61</v>
      </c>
      <c r="Z23" s="6"/>
      <c r="AA23" s="6" t="s">
        <v>61</v>
      </c>
      <c r="AB23" s="6"/>
      <c r="AC23" s="6"/>
      <c r="AD23" s="6"/>
      <c r="AE23" s="6"/>
      <c r="AF23" s="6"/>
      <c r="AG23" s="6" t="s">
        <v>65</v>
      </c>
      <c r="AH23" s="6"/>
      <c r="AI23" s="6"/>
      <c r="AJ23" s="6" t="s">
        <v>576</v>
      </c>
      <c r="AK23" s="6" t="s">
        <v>577</v>
      </c>
      <c r="AL23" s="6" t="s">
        <v>578</v>
      </c>
      <c r="AM23" s="6"/>
      <c r="AN23" s="6" t="s">
        <v>580</v>
      </c>
      <c r="AO23" s="6"/>
      <c r="AP23" s="6" t="s">
        <v>65</v>
      </c>
      <c r="AQ23" s="6" t="s">
        <v>581</v>
      </c>
      <c r="AR23" s="6" t="s">
        <v>582</v>
      </c>
      <c r="AS23" s="6" t="s">
        <v>583</v>
      </c>
      <c r="AT23" s="6"/>
      <c r="AU23" s="6" t="s">
        <v>585</v>
      </c>
      <c r="AV23" s="6" t="s">
        <v>586</v>
      </c>
      <c r="AW23" s="6"/>
      <c r="AX23" s="6" t="s">
        <v>65</v>
      </c>
      <c r="AY23" s="6"/>
      <c r="AZ23" s="6" t="s">
        <v>65</v>
      </c>
      <c r="BA23" s="6" t="s">
        <v>65</v>
      </c>
      <c r="BB23" s="6" t="s">
        <v>633</v>
      </c>
    </row>
    <row r="24" spans="1:54" x14ac:dyDescent="0.25">
      <c r="A24" s="6" t="s">
        <v>327</v>
      </c>
      <c r="B24" s="6" t="s">
        <v>1126</v>
      </c>
      <c r="C24" s="6">
        <v>163</v>
      </c>
      <c r="D24" s="6">
        <v>83</v>
      </c>
      <c r="E24" s="6">
        <v>81</v>
      </c>
      <c r="F24" s="6">
        <v>6</v>
      </c>
      <c r="G24" s="6" t="s">
        <v>61</v>
      </c>
      <c r="H24" s="6">
        <v>0</v>
      </c>
      <c r="I24" s="6">
        <v>126</v>
      </c>
      <c r="J24" s="6">
        <v>495</v>
      </c>
      <c r="K24" s="6" t="s">
        <v>669</v>
      </c>
      <c r="L24" s="6">
        <v>495</v>
      </c>
      <c r="M24" s="6" t="s">
        <v>670</v>
      </c>
      <c r="N24" s="6" t="s">
        <v>671</v>
      </c>
      <c r="O24" s="6" t="s">
        <v>671</v>
      </c>
      <c r="P24" s="6">
        <v>165</v>
      </c>
      <c r="Q24" s="6">
        <v>165</v>
      </c>
      <c r="R24" s="6">
        <v>165</v>
      </c>
      <c r="S24" s="6">
        <v>165</v>
      </c>
      <c r="T24" s="6">
        <v>140</v>
      </c>
      <c r="U24" s="6">
        <v>255</v>
      </c>
      <c r="V24" s="6">
        <v>255</v>
      </c>
      <c r="W24" s="6">
        <v>255</v>
      </c>
      <c r="X24" s="6">
        <v>0</v>
      </c>
      <c r="Y24" s="6" t="s">
        <v>61</v>
      </c>
      <c r="Z24" s="6"/>
      <c r="AA24" s="6" t="s">
        <v>61</v>
      </c>
      <c r="AB24" s="6"/>
      <c r="AC24" s="6"/>
      <c r="AD24" s="6"/>
      <c r="AE24" s="6"/>
      <c r="AF24" s="6"/>
      <c r="AG24" s="6" t="s">
        <v>65</v>
      </c>
      <c r="AH24" s="6"/>
      <c r="AI24" s="6"/>
      <c r="AJ24" s="6"/>
      <c r="AK24" s="6" t="s">
        <v>577</v>
      </c>
      <c r="AL24" s="6"/>
      <c r="AM24" s="6"/>
      <c r="AN24" s="6" t="s">
        <v>580</v>
      </c>
      <c r="AO24" s="6"/>
      <c r="AP24" s="6" t="s">
        <v>61</v>
      </c>
      <c r="AQ24" s="6"/>
      <c r="AR24" s="6"/>
      <c r="AS24" s="6"/>
      <c r="AT24" s="6"/>
      <c r="AU24" s="6"/>
      <c r="AV24" s="6"/>
      <c r="AW24" s="6"/>
      <c r="AX24" s="6" t="s">
        <v>65</v>
      </c>
      <c r="AY24" s="6" t="s">
        <v>672</v>
      </c>
      <c r="AZ24" s="6" t="s">
        <v>65</v>
      </c>
      <c r="BA24" s="6" t="s">
        <v>65</v>
      </c>
      <c r="BB24" s="6" t="s">
        <v>673</v>
      </c>
    </row>
    <row r="28" spans="1:54" x14ac:dyDescent="0.25">
      <c r="A28" s="83" t="s">
        <v>1159</v>
      </c>
    </row>
    <row r="29" spans="1:54" s="10" customFormat="1" ht="15" thickBot="1" x14ac:dyDescent="0.3">
      <c r="A29" s="84" t="s">
        <v>1160</v>
      </c>
      <c r="B29" s="3" t="s">
        <v>1124</v>
      </c>
      <c r="C29" s="3" t="s">
        <v>547</v>
      </c>
      <c r="D29" s="3" t="s">
        <v>548</v>
      </c>
      <c r="E29" s="3" t="s">
        <v>549</v>
      </c>
      <c r="F29" s="3" t="s">
        <v>550</v>
      </c>
      <c r="G29" s="3" t="s">
        <v>539</v>
      </c>
      <c r="H29" s="3" t="s">
        <v>551</v>
      </c>
      <c r="I29" s="3" t="s">
        <v>552</v>
      </c>
      <c r="J29" s="3" t="s">
        <v>553</v>
      </c>
      <c r="K29" s="3" t="s">
        <v>554</v>
      </c>
      <c r="L29" s="3" t="s">
        <v>555</v>
      </c>
      <c r="M29" s="3" t="s">
        <v>556</v>
      </c>
      <c r="N29" s="3" t="s">
        <v>557</v>
      </c>
      <c r="O29" s="3" t="s">
        <v>558</v>
      </c>
      <c r="P29" s="3" t="s">
        <v>559</v>
      </c>
      <c r="Q29" s="3" t="s">
        <v>560</v>
      </c>
      <c r="R29" s="3" t="s">
        <v>561</v>
      </c>
      <c r="S29" s="3" t="s">
        <v>562</v>
      </c>
      <c r="T29" s="3" t="s">
        <v>563</v>
      </c>
      <c r="U29" s="3" t="s">
        <v>564</v>
      </c>
      <c r="V29" s="3" t="s">
        <v>565</v>
      </c>
      <c r="W29" s="3" t="s">
        <v>566</v>
      </c>
      <c r="X29" s="3" t="s">
        <v>567</v>
      </c>
      <c r="Y29" s="3" t="s">
        <v>540</v>
      </c>
      <c r="Z29" s="3" t="s">
        <v>568</v>
      </c>
      <c r="AA29" s="3" t="s">
        <v>541</v>
      </c>
      <c r="AB29" s="3" t="s">
        <v>569</v>
      </c>
      <c r="AC29" s="3" t="s">
        <v>570</v>
      </c>
      <c r="AD29" s="3" t="s">
        <v>571</v>
      </c>
      <c r="AE29" s="3" t="s">
        <v>572</v>
      </c>
      <c r="AF29" s="3" t="s">
        <v>573</v>
      </c>
      <c r="AG29" s="3" t="s">
        <v>542</v>
      </c>
      <c r="AH29" s="3" t="s">
        <v>574</v>
      </c>
      <c r="AI29" s="3" t="s">
        <v>575</v>
      </c>
      <c r="AJ29" s="3" t="s">
        <v>576</v>
      </c>
      <c r="AK29" s="3" t="s">
        <v>577</v>
      </c>
      <c r="AL29" s="3" t="s">
        <v>578</v>
      </c>
      <c r="AM29" s="3" t="s">
        <v>579</v>
      </c>
      <c r="AN29" s="3" t="s">
        <v>580</v>
      </c>
      <c r="AO29" s="3" t="s">
        <v>58</v>
      </c>
      <c r="AP29" s="3" t="s">
        <v>543</v>
      </c>
      <c r="AQ29" s="3" t="s">
        <v>581</v>
      </c>
      <c r="AR29" s="3" t="s">
        <v>582</v>
      </c>
      <c r="AS29" s="3" t="s">
        <v>583</v>
      </c>
      <c r="AT29" s="3" t="s">
        <v>584</v>
      </c>
      <c r="AU29" s="3" t="s">
        <v>585</v>
      </c>
      <c r="AV29" s="3" t="s">
        <v>586</v>
      </c>
      <c r="AW29" s="3" t="s">
        <v>58</v>
      </c>
      <c r="AX29" s="3" t="s">
        <v>544</v>
      </c>
      <c r="AY29" s="3" t="s">
        <v>587</v>
      </c>
      <c r="AZ29" s="3" t="s">
        <v>545</v>
      </c>
      <c r="BA29" s="3" t="s">
        <v>546</v>
      </c>
      <c r="BB29" s="3" t="s">
        <v>588</v>
      </c>
    </row>
    <row r="30" spans="1:54" x14ac:dyDescent="0.25">
      <c r="A30" s="6" t="s">
        <v>152</v>
      </c>
      <c r="B30" s="6" t="s">
        <v>1125</v>
      </c>
      <c r="C30" s="6">
        <v>18</v>
      </c>
      <c r="D30" s="6">
        <v>5</v>
      </c>
      <c r="E30" s="6">
        <v>14</v>
      </c>
      <c r="F30" s="6">
        <v>1</v>
      </c>
      <c r="G30" s="6" t="s">
        <v>65</v>
      </c>
      <c r="H30" s="6">
        <v>0</v>
      </c>
      <c r="I30" s="6">
        <v>78</v>
      </c>
      <c r="J30" s="6">
        <v>100</v>
      </c>
      <c r="K30" s="6">
        <v>50</v>
      </c>
      <c r="L30" s="6">
        <v>150</v>
      </c>
      <c r="M30" s="6">
        <v>100</v>
      </c>
      <c r="N30" s="6">
        <v>35</v>
      </c>
      <c r="O30" s="6" t="s">
        <v>618</v>
      </c>
      <c r="P30" s="6" t="s">
        <v>619</v>
      </c>
      <c r="Q30" s="6" t="s">
        <v>619</v>
      </c>
      <c r="R30" s="6" t="s">
        <v>620</v>
      </c>
      <c r="S30" s="6">
        <v>75</v>
      </c>
      <c r="T30" s="6" t="s">
        <v>621</v>
      </c>
      <c r="U30" s="6">
        <v>50</v>
      </c>
      <c r="V30" s="6">
        <v>50</v>
      </c>
      <c r="W30" s="6">
        <v>50</v>
      </c>
      <c r="X30" s="6"/>
      <c r="Y30" s="6" t="s">
        <v>61</v>
      </c>
      <c r="Z30" s="6"/>
      <c r="AA30" s="6" t="s">
        <v>61</v>
      </c>
      <c r="AB30" s="6"/>
      <c r="AC30" s="6"/>
      <c r="AD30" s="6"/>
      <c r="AE30" s="6"/>
      <c r="AF30" s="6"/>
      <c r="AG30" s="6" t="s">
        <v>65</v>
      </c>
      <c r="AH30" s="6"/>
      <c r="AI30" s="6"/>
      <c r="AJ30" s="6"/>
      <c r="AK30" s="6" t="s">
        <v>577</v>
      </c>
      <c r="AL30" s="6"/>
      <c r="AM30" s="6"/>
      <c r="AN30" s="6" t="s">
        <v>580</v>
      </c>
      <c r="AO30" s="6" t="s">
        <v>622</v>
      </c>
      <c r="AP30" s="6" t="s">
        <v>61</v>
      </c>
      <c r="AQ30" s="6"/>
      <c r="AR30" s="6"/>
      <c r="AS30" s="6"/>
      <c r="AT30" s="6"/>
      <c r="AU30" s="6"/>
      <c r="AV30" s="6"/>
      <c r="AW30" s="6"/>
      <c r="AX30" s="6" t="s">
        <v>65</v>
      </c>
      <c r="AY30" s="6" t="s">
        <v>623</v>
      </c>
      <c r="AZ30" s="6" t="s">
        <v>65</v>
      </c>
      <c r="BA30" s="6" t="s">
        <v>65</v>
      </c>
      <c r="BB30" s="6" t="s">
        <v>624</v>
      </c>
    </row>
    <row r="31" spans="1:54" x14ac:dyDescent="0.25">
      <c r="A31" s="6" t="s">
        <v>338</v>
      </c>
      <c r="B31" s="6" t="s">
        <v>1125</v>
      </c>
      <c r="C31" s="6">
        <v>0</v>
      </c>
      <c r="D31" s="6">
        <v>0</v>
      </c>
      <c r="E31" s="6">
        <v>0</v>
      </c>
      <c r="F31" s="6">
        <v>0</v>
      </c>
      <c r="G31" s="6" t="s">
        <v>65</v>
      </c>
      <c r="H31" s="6">
        <v>0</v>
      </c>
      <c r="I31" s="6">
        <v>0</v>
      </c>
      <c r="J31" s="6">
        <v>175</v>
      </c>
      <c r="K31" s="6">
        <v>175</v>
      </c>
      <c r="L31" s="6">
        <v>175</v>
      </c>
      <c r="M31" s="6">
        <v>175</v>
      </c>
      <c r="N31" s="6">
        <v>100</v>
      </c>
      <c r="O31" s="6">
        <v>100</v>
      </c>
      <c r="P31" s="6">
        <v>0</v>
      </c>
      <c r="Q31" s="6">
        <v>0</v>
      </c>
      <c r="R31" s="6">
        <v>0</v>
      </c>
      <c r="S31" s="6">
        <v>0</v>
      </c>
      <c r="T31" s="6">
        <v>100</v>
      </c>
      <c r="U31" s="6">
        <v>100</v>
      </c>
      <c r="V31" s="6">
        <v>0</v>
      </c>
      <c r="W31" s="6">
        <v>0</v>
      </c>
      <c r="X31" s="6">
        <v>0</v>
      </c>
      <c r="Y31" s="6" t="s">
        <v>61</v>
      </c>
      <c r="Z31" s="6"/>
      <c r="AA31" s="6" t="s">
        <v>61</v>
      </c>
      <c r="AB31" s="6"/>
      <c r="AC31" s="6"/>
      <c r="AD31" s="6"/>
      <c r="AE31" s="6"/>
      <c r="AF31" s="6"/>
      <c r="AG31" s="6" t="s">
        <v>61</v>
      </c>
      <c r="AH31" s="6"/>
      <c r="AI31" s="6"/>
      <c r="AJ31" s="6"/>
      <c r="AK31" s="6"/>
      <c r="AL31" s="6"/>
      <c r="AM31" s="6"/>
      <c r="AN31" s="6"/>
      <c r="AO31" s="6"/>
      <c r="AP31" s="6" t="s">
        <v>65</v>
      </c>
      <c r="AQ31" s="6" t="s">
        <v>581</v>
      </c>
      <c r="AR31" s="6" t="s">
        <v>582</v>
      </c>
      <c r="AS31" s="6" t="s">
        <v>583</v>
      </c>
      <c r="AT31" s="6"/>
      <c r="AU31" s="6" t="s">
        <v>585</v>
      </c>
      <c r="AV31" s="6" t="s">
        <v>586</v>
      </c>
      <c r="AW31" s="6"/>
      <c r="AX31" s="6" t="s">
        <v>65</v>
      </c>
      <c r="AY31" s="6" t="s">
        <v>627</v>
      </c>
      <c r="AZ31" s="6" t="s">
        <v>65</v>
      </c>
      <c r="BA31" s="6" t="s">
        <v>65</v>
      </c>
      <c r="BB31" s="6" t="s">
        <v>677</v>
      </c>
    </row>
    <row r="32" spans="1:54" x14ac:dyDescent="0.25">
      <c r="A32" s="6" t="s">
        <v>253</v>
      </c>
      <c r="B32" s="6" t="s">
        <v>1125</v>
      </c>
      <c r="C32" s="6">
        <v>16</v>
      </c>
      <c r="D32" s="6">
        <v>18</v>
      </c>
      <c r="E32" s="6">
        <v>9</v>
      </c>
      <c r="F32" s="6">
        <v>9</v>
      </c>
      <c r="G32" s="6" t="s">
        <v>65</v>
      </c>
      <c r="H32" s="6">
        <v>2</v>
      </c>
      <c r="I32" s="6">
        <v>184</v>
      </c>
      <c r="J32" s="6">
        <v>150</v>
      </c>
      <c r="K32" s="6">
        <v>150</v>
      </c>
      <c r="L32" s="6">
        <v>150</v>
      </c>
      <c r="M32" s="6">
        <v>150</v>
      </c>
      <c r="N32" s="6">
        <v>150</v>
      </c>
      <c r="O32" s="6">
        <v>150</v>
      </c>
      <c r="P32" s="6">
        <v>150</v>
      </c>
      <c r="Q32" s="6">
        <v>150</v>
      </c>
      <c r="R32" s="6">
        <v>150</v>
      </c>
      <c r="S32" s="6">
        <v>150</v>
      </c>
      <c r="T32" s="6">
        <v>200</v>
      </c>
      <c r="U32" s="6">
        <v>0</v>
      </c>
      <c r="V32" s="6">
        <v>0</v>
      </c>
      <c r="W32" s="6">
        <v>0</v>
      </c>
      <c r="X32" s="6">
        <v>0</v>
      </c>
      <c r="Y32" s="6" t="s">
        <v>61</v>
      </c>
      <c r="Z32" s="6"/>
      <c r="AA32" s="6" t="s">
        <v>61</v>
      </c>
      <c r="AB32" s="6"/>
      <c r="AC32" s="6"/>
      <c r="AD32" s="6"/>
      <c r="AE32" s="6"/>
      <c r="AF32" s="6"/>
      <c r="AG32" s="6" t="s">
        <v>65</v>
      </c>
      <c r="AH32" s="6"/>
      <c r="AI32" s="6"/>
      <c r="AJ32" s="6"/>
      <c r="AK32" s="6" t="s">
        <v>577</v>
      </c>
      <c r="AL32" s="6"/>
      <c r="AM32" s="6"/>
      <c r="AN32" s="6"/>
      <c r="AO32" s="6"/>
      <c r="AP32" s="6" t="s">
        <v>61</v>
      </c>
      <c r="AQ32" s="6"/>
      <c r="AR32" s="6"/>
      <c r="AS32" s="6"/>
      <c r="AT32" s="6"/>
      <c r="AU32" s="6"/>
      <c r="AV32" s="6"/>
      <c r="AW32" s="6"/>
      <c r="AX32" s="6" t="s">
        <v>65</v>
      </c>
      <c r="AY32" s="6" t="s">
        <v>650</v>
      </c>
      <c r="AZ32" s="6" t="s">
        <v>65</v>
      </c>
      <c r="BA32" s="6" t="s">
        <v>65</v>
      </c>
      <c r="BB32" s="6" t="s">
        <v>651</v>
      </c>
    </row>
    <row r="33" spans="1:54" x14ac:dyDescent="0.25">
      <c r="A33" s="6" t="s">
        <v>108</v>
      </c>
      <c r="B33" s="6" t="s">
        <v>1125</v>
      </c>
      <c r="C33" s="6">
        <v>0</v>
      </c>
      <c r="D33" s="6">
        <v>0</v>
      </c>
      <c r="E33" s="6">
        <v>0</v>
      </c>
      <c r="F33" s="6">
        <v>0</v>
      </c>
      <c r="G33" s="6" t="s">
        <v>61</v>
      </c>
      <c r="H33" s="6">
        <v>0</v>
      </c>
      <c r="I33" s="6"/>
      <c r="J33" s="6"/>
      <c r="K33" s="6"/>
      <c r="L33" s="6"/>
      <c r="M33" s="6"/>
      <c r="N33" s="6"/>
      <c r="O33" s="6"/>
      <c r="P33" s="6"/>
      <c r="Q33" s="6"/>
      <c r="R33" s="6"/>
      <c r="S33" s="6"/>
      <c r="T33" s="6"/>
      <c r="U33" s="6"/>
      <c r="V33" s="6"/>
      <c r="W33" s="6"/>
      <c r="X33" s="6"/>
      <c r="Y33" s="6" t="s">
        <v>61</v>
      </c>
      <c r="Z33" s="6"/>
      <c r="AA33" s="6" t="s">
        <v>61</v>
      </c>
      <c r="AB33" s="6"/>
      <c r="AC33" s="6"/>
      <c r="AD33" s="6"/>
      <c r="AE33" s="6"/>
      <c r="AF33" s="6"/>
      <c r="AG33" s="6" t="s">
        <v>61</v>
      </c>
      <c r="AH33" s="6"/>
      <c r="AI33" s="6"/>
      <c r="AJ33" s="6"/>
      <c r="AK33" s="6"/>
      <c r="AL33" s="6"/>
      <c r="AM33" s="6"/>
      <c r="AN33" s="6"/>
      <c r="AO33" s="6"/>
      <c r="AP33" s="6" t="s">
        <v>61</v>
      </c>
      <c r="AQ33" s="6"/>
      <c r="AR33" s="6"/>
      <c r="AS33" s="6"/>
      <c r="AT33" s="6"/>
      <c r="AU33" s="6"/>
      <c r="AV33" s="6"/>
      <c r="AW33" s="6"/>
      <c r="AX33" s="6" t="s">
        <v>65</v>
      </c>
      <c r="AY33" s="6"/>
      <c r="AZ33" s="6" t="s">
        <v>61</v>
      </c>
      <c r="BA33" s="6" t="s">
        <v>65</v>
      </c>
      <c r="BB33" s="6" t="s">
        <v>609</v>
      </c>
    </row>
    <row r="34" spans="1:54" x14ac:dyDescent="0.25">
      <c r="A34" s="6" t="s">
        <v>449</v>
      </c>
      <c r="B34" s="6" t="s">
        <v>1125</v>
      </c>
      <c r="C34" s="6">
        <v>4</v>
      </c>
      <c r="D34" s="6">
        <v>1</v>
      </c>
      <c r="E34" s="6">
        <v>5</v>
      </c>
      <c r="F34" s="6">
        <v>0</v>
      </c>
      <c r="G34" s="6" t="s">
        <v>61</v>
      </c>
      <c r="H34" s="6">
        <v>0</v>
      </c>
      <c r="I34" s="6">
        <v>12</v>
      </c>
      <c r="J34" s="6">
        <v>100</v>
      </c>
      <c r="K34" s="6">
        <v>100</v>
      </c>
      <c r="L34" s="6">
        <v>100</v>
      </c>
      <c r="M34" s="6">
        <v>100</v>
      </c>
      <c r="N34" s="6">
        <v>100</v>
      </c>
      <c r="O34" s="6">
        <v>100</v>
      </c>
      <c r="P34" s="6">
        <v>100</v>
      </c>
      <c r="Q34" s="6">
        <v>100</v>
      </c>
      <c r="R34" s="6">
        <v>100</v>
      </c>
      <c r="S34" s="6">
        <v>100</v>
      </c>
      <c r="T34" s="6">
        <v>100</v>
      </c>
      <c r="U34" s="6">
        <v>120</v>
      </c>
      <c r="V34" s="6">
        <v>120</v>
      </c>
      <c r="W34" s="6">
        <v>120</v>
      </c>
      <c r="X34" s="6"/>
      <c r="Y34" s="6" t="s">
        <v>61</v>
      </c>
      <c r="Z34" s="6"/>
      <c r="AA34" s="6" t="s">
        <v>61</v>
      </c>
      <c r="AB34" s="6"/>
      <c r="AC34" s="6"/>
      <c r="AD34" s="6"/>
      <c r="AE34" s="6"/>
      <c r="AF34" s="6" t="s">
        <v>719</v>
      </c>
      <c r="AG34" s="6" t="s">
        <v>61</v>
      </c>
      <c r="AH34" s="6"/>
      <c r="AI34" s="6"/>
      <c r="AJ34" s="6"/>
      <c r="AK34" s="6"/>
      <c r="AL34" s="6"/>
      <c r="AM34" s="6"/>
      <c r="AN34" s="6"/>
      <c r="AO34" s="6"/>
      <c r="AP34" s="6" t="s">
        <v>61</v>
      </c>
      <c r="AQ34" s="6"/>
      <c r="AR34" s="6"/>
      <c r="AS34" s="6"/>
      <c r="AT34" s="6"/>
      <c r="AU34" s="6"/>
      <c r="AV34" s="6"/>
      <c r="AW34" s="6"/>
      <c r="AX34" s="6" t="s">
        <v>61</v>
      </c>
      <c r="AY34" s="6"/>
      <c r="AZ34" s="6" t="s">
        <v>61</v>
      </c>
      <c r="BA34" s="6" t="s">
        <v>65</v>
      </c>
      <c r="BB34" s="6"/>
    </row>
    <row r="35" spans="1:54" x14ac:dyDescent="0.25">
      <c r="A35" s="6" t="s">
        <v>191</v>
      </c>
      <c r="B35" s="6" t="s">
        <v>1125</v>
      </c>
      <c r="C35" s="6">
        <v>27</v>
      </c>
      <c r="D35" s="6">
        <v>3</v>
      </c>
      <c r="E35" s="6">
        <v>15</v>
      </c>
      <c r="F35" s="6">
        <v>2</v>
      </c>
      <c r="G35" s="6" t="s">
        <v>65</v>
      </c>
      <c r="H35" s="6">
        <v>1</v>
      </c>
      <c r="I35" s="6">
        <v>32</v>
      </c>
      <c r="J35" s="6">
        <v>550</v>
      </c>
      <c r="K35" s="6">
        <v>375</v>
      </c>
      <c r="L35" s="6">
        <v>550</v>
      </c>
      <c r="M35" s="6">
        <v>375</v>
      </c>
      <c r="N35" s="6">
        <v>300</v>
      </c>
      <c r="O35" s="6">
        <v>300</v>
      </c>
      <c r="P35" s="6">
        <v>250</v>
      </c>
      <c r="Q35" s="6" t="s">
        <v>500</v>
      </c>
      <c r="R35" s="6">
        <v>250</v>
      </c>
      <c r="S35" s="6" t="s">
        <v>500</v>
      </c>
      <c r="T35" s="6">
        <v>250</v>
      </c>
      <c r="U35" s="6">
        <v>150</v>
      </c>
      <c r="V35" s="6">
        <v>150</v>
      </c>
      <c r="W35" s="6">
        <v>150</v>
      </c>
      <c r="X35" s="6" t="s">
        <v>500</v>
      </c>
      <c r="Y35" s="6" t="s">
        <v>61</v>
      </c>
      <c r="Z35" s="6"/>
      <c r="AA35" s="6" t="s">
        <v>61</v>
      </c>
      <c r="AB35" s="6"/>
      <c r="AC35" s="6"/>
      <c r="AD35" s="6"/>
      <c r="AE35" s="6"/>
      <c r="AF35" s="6"/>
      <c r="AG35" s="6" t="s">
        <v>65</v>
      </c>
      <c r="AH35" s="6"/>
      <c r="AI35" s="6" t="s">
        <v>575</v>
      </c>
      <c r="AJ35" s="6" t="s">
        <v>576</v>
      </c>
      <c r="AK35" s="6" t="s">
        <v>577</v>
      </c>
      <c r="AL35" s="6"/>
      <c r="AM35" s="6"/>
      <c r="AN35" s="6" t="s">
        <v>580</v>
      </c>
      <c r="AO35" s="6"/>
      <c r="AP35" s="6" t="s">
        <v>65</v>
      </c>
      <c r="AQ35" s="6" t="s">
        <v>581</v>
      </c>
      <c r="AR35" s="6" t="s">
        <v>582</v>
      </c>
      <c r="AS35" s="6" t="s">
        <v>583</v>
      </c>
      <c r="AT35" s="6"/>
      <c r="AU35" s="6" t="s">
        <v>585</v>
      </c>
      <c r="AV35" s="6" t="s">
        <v>586</v>
      </c>
      <c r="AW35" s="6"/>
      <c r="AX35" s="6" t="s">
        <v>65</v>
      </c>
      <c r="AY35" s="6" t="s">
        <v>631</v>
      </c>
      <c r="AZ35" s="6" t="s">
        <v>65</v>
      </c>
      <c r="BA35" s="6" t="s">
        <v>65</v>
      </c>
      <c r="BB35" s="6" t="s">
        <v>632</v>
      </c>
    </row>
    <row r="36" spans="1:54" x14ac:dyDescent="0.25">
      <c r="A36" s="6" t="s">
        <v>242</v>
      </c>
      <c r="B36" s="6" t="s">
        <v>1125</v>
      </c>
      <c r="C36" s="6">
        <v>1</v>
      </c>
      <c r="D36" s="6">
        <v>0</v>
      </c>
      <c r="E36" s="6">
        <v>1</v>
      </c>
      <c r="F36" s="6">
        <v>1</v>
      </c>
      <c r="G36" s="6" t="s">
        <v>65</v>
      </c>
      <c r="H36" s="6">
        <v>0</v>
      </c>
      <c r="I36" s="6">
        <v>0</v>
      </c>
      <c r="J36" s="6">
        <v>150</v>
      </c>
      <c r="K36" s="6">
        <v>150</v>
      </c>
      <c r="L36" s="6">
        <v>150</v>
      </c>
      <c r="M36" s="6">
        <v>150</v>
      </c>
      <c r="N36" s="6">
        <v>0</v>
      </c>
      <c r="O36" s="6">
        <v>0</v>
      </c>
      <c r="P36" s="6">
        <v>0</v>
      </c>
      <c r="Q36" s="6">
        <v>0</v>
      </c>
      <c r="R36" s="6">
        <v>0</v>
      </c>
      <c r="S36" s="6">
        <v>0</v>
      </c>
      <c r="T36" s="6">
        <v>0</v>
      </c>
      <c r="U36" s="6">
        <v>100</v>
      </c>
      <c r="V36" s="6">
        <v>100</v>
      </c>
      <c r="W36" s="6">
        <v>100</v>
      </c>
      <c r="X36" s="6">
        <v>100</v>
      </c>
      <c r="Y36" s="6" t="s">
        <v>61</v>
      </c>
      <c r="Z36" s="6"/>
      <c r="AA36" s="6" t="s">
        <v>61</v>
      </c>
      <c r="AB36" s="6"/>
      <c r="AC36" s="6"/>
      <c r="AD36" s="6"/>
      <c r="AE36" s="6"/>
      <c r="AF36" s="6"/>
      <c r="AG36" s="6" t="s">
        <v>61</v>
      </c>
      <c r="AH36" s="6"/>
      <c r="AI36" s="6"/>
      <c r="AJ36" s="6"/>
      <c r="AK36" s="6"/>
      <c r="AL36" s="6"/>
      <c r="AM36" s="6"/>
      <c r="AN36" s="6"/>
      <c r="AO36" s="6"/>
      <c r="AP36" s="6" t="s">
        <v>61</v>
      </c>
      <c r="AQ36" s="6"/>
      <c r="AR36" s="6"/>
      <c r="AS36" s="6"/>
      <c r="AT36" s="6"/>
      <c r="AU36" s="6"/>
      <c r="AV36" s="6"/>
      <c r="AW36" s="6"/>
      <c r="AX36" s="6" t="s">
        <v>65</v>
      </c>
      <c r="AY36" s="6" t="s">
        <v>646</v>
      </c>
      <c r="AZ36" s="6" t="s">
        <v>61</v>
      </c>
      <c r="BA36" s="6" t="s">
        <v>65</v>
      </c>
      <c r="BB36" s="6" t="s">
        <v>647</v>
      </c>
    </row>
    <row r="37" spans="1:54" x14ac:dyDescent="0.25">
      <c r="A37" s="6" t="s">
        <v>181</v>
      </c>
      <c r="B37" s="6" t="s">
        <v>1125</v>
      </c>
      <c r="C37" s="6">
        <v>35</v>
      </c>
      <c r="D37" s="6">
        <v>7</v>
      </c>
      <c r="E37" s="6">
        <v>34</v>
      </c>
      <c r="F37" s="6">
        <v>6</v>
      </c>
      <c r="G37" s="6" t="s">
        <v>61</v>
      </c>
      <c r="H37" s="6">
        <v>0</v>
      </c>
      <c r="I37" s="6">
        <v>144</v>
      </c>
      <c r="J37" s="6">
        <v>100</v>
      </c>
      <c r="K37" s="6">
        <v>50</v>
      </c>
      <c r="L37" s="6">
        <v>175</v>
      </c>
      <c r="M37" s="6">
        <v>100</v>
      </c>
      <c r="N37" s="6">
        <v>50</v>
      </c>
      <c r="O37" s="6">
        <v>50</v>
      </c>
      <c r="P37" s="6">
        <v>50</v>
      </c>
      <c r="Q37" s="6">
        <v>50</v>
      </c>
      <c r="R37" s="6">
        <v>50</v>
      </c>
      <c r="S37" s="6">
        <v>50</v>
      </c>
      <c r="T37" s="6">
        <v>50</v>
      </c>
      <c r="U37" s="6">
        <v>75</v>
      </c>
      <c r="V37" s="6">
        <v>50</v>
      </c>
      <c r="W37" s="6">
        <v>50</v>
      </c>
      <c r="X37" s="6">
        <v>0</v>
      </c>
      <c r="Y37" s="6" t="s">
        <v>61</v>
      </c>
      <c r="Z37" s="6"/>
      <c r="AA37" s="6" t="s">
        <v>65</v>
      </c>
      <c r="AB37" s="6" t="s">
        <v>569</v>
      </c>
      <c r="AC37" s="6"/>
      <c r="AD37" s="6"/>
      <c r="AE37" s="6"/>
      <c r="AF37" s="6"/>
      <c r="AG37" s="6" t="s">
        <v>65</v>
      </c>
      <c r="AH37" s="6"/>
      <c r="AI37" s="6"/>
      <c r="AJ37" s="6" t="s">
        <v>576</v>
      </c>
      <c r="AK37" s="6" t="s">
        <v>577</v>
      </c>
      <c r="AL37" s="6"/>
      <c r="AM37" s="6"/>
      <c r="AN37" s="6" t="s">
        <v>580</v>
      </c>
      <c r="AO37" s="6" t="s">
        <v>626</v>
      </c>
      <c r="AP37" s="6" t="s">
        <v>65</v>
      </c>
      <c r="AQ37" s="6"/>
      <c r="AR37" s="6"/>
      <c r="AS37" s="6"/>
      <c r="AT37" s="6" t="s">
        <v>584</v>
      </c>
      <c r="AU37" s="6"/>
      <c r="AV37" s="6" t="s">
        <v>586</v>
      </c>
      <c r="AW37" s="6"/>
      <c r="AX37" s="6" t="s">
        <v>65</v>
      </c>
      <c r="AY37" s="6" t="s">
        <v>627</v>
      </c>
      <c r="AZ37" s="6" t="s">
        <v>65</v>
      </c>
      <c r="BA37" s="6" t="s">
        <v>65</v>
      </c>
      <c r="BB37" s="6" t="s">
        <v>628</v>
      </c>
    </row>
    <row r="38" spans="1:54" x14ac:dyDescent="0.25">
      <c r="A38" s="6" t="s">
        <v>229</v>
      </c>
      <c r="B38" s="6" t="s">
        <v>1125</v>
      </c>
      <c r="C38" s="6">
        <v>48</v>
      </c>
      <c r="D38" s="6">
        <v>10</v>
      </c>
      <c r="E38" s="6">
        <v>44</v>
      </c>
      <c r="F38" s="6">
        <v>26</v>
      </c>
      <c r="G38" s="6" t="s">
        <v>65</v>
      </c>
      <c r="H38" s="6">
        <v>1</v>
      </c>
      <c r="I38" s="6">
        <v>30</v>
      </c>
      <c r="J38" s="6">
        <v>204</v>
      </c>
      <c r="K38" s="6">
        <v>102</v>
      </c>
      <c r="L38" s="6">
        <v>204</v>
      </c>
      <c r="M38" s="6">
        <v>102</v>
      </c>
      <c r="N38" s="6">
        <v>0</v>
      </c>
      <c r="O38" s="6">
        <v>0</v>
      </c>
      <c r="P38" s="6">
        <v>0</v>
      </c>
      <c r="Q38" s="6">
        <v>0</v>
      </c>
      <c r="R38" s="6">
        <v>0</v>
      </c>
      <c r="S38" s="6">
        <v>0</v>
      </c>
      <c r="T38" s="6">
        <v>0</v>
      </c>
      <c r="U38" s="6">
        <v>102</v>
      </c>
      <c r="V38" s="6">
        <v>102</v>
      </c>
      <c r="W38" s="6">
        <v>102</v>
      </c>
      <c r="X38" s="6">
        <v>0</v>
      </c>
      <c r="Y38" s="6" t="s">
        <v>61</v>
      </c>
      <c r="Z38" s="6"/>
      <c r="AA38" s="6" t="s">
        <v>61</v>
      </c>
      <c r="AB38" s="6"/>
      <c r="AC38" s="6"/>
      <c r="AD38" s="6"/>
      <c r="AE38" s="6"/>
      <c r="AF38" s="6"/>
      <c r="AG38" s="6" t="s">
        <v>65</v>
      </c>
      <c r="AH38" s="6"/>
      <c r="AI38" s="6"/>
      <c r="AJ38" s="6"/>
      <c r="AK38" s="6" t="s">
        <v>577</v>
      </c>
      <c r="AL38" s="6"/>
      <c r="AM38" s="6"/>
      <c r="AN38" s="6" t="s">
        <v>580</v>
      </c>
      <c r="AO38" s="6"/>
      <c r="AP38" s="6" t="s">
        <v>61</v>
      </c>
      <c r="AQ38" s="6"/>
      <c r="AR38" s="6"/>
      <c r="AS38" s="6"/>
      <c r="AT38" s="6"/>
      <c r="AU38" s="6"/>
      <c r="AV38" s="6"/>
      <c r="AW38" s="6"/>
      <c r="AX38" s="6" t="s">
        <v>65</v>
      </c>
      <c r="AY38" s="6" t="s">
        <v>643</v>
      </c>
      <c r="AZ38" s="6" t="s">
        <v>65</v>
      </c>
      <c r="BA38" s="6" t="s">
        <v>61</v>
      </c>
      <c r="BB38" s="6"/>
    </row>
    <row r="39" spans="1:54" x14ac:dyDescent="0.25">
      <c r="A39" s="6" t="s">
        <v>335</v>
      </c>
      <c r="B39" s="6" t="s">
        <v>1125</v>
      </c>
      <c r="C39" s="6">
        <v>102</v>
      </c>
      <c r="D39" s="6">
        <v>8</v>
      </c>
      <c r="E39" s="6">
        <v>34</v>
      </c>
      <c r="F39" s="6">
        <v>0</v>
      </c>
      <c r="G39" s="6" t="s">
        <v>65</v>
      </c>
      <c r="H39" s="6">
        <v>0</v>
      </c>
      <c r="I39" s="6">
        <v>270</v>
      </c>
      <c r="J39" s="6" t="s">
        <v>674</v>
      </c>
      <c r="K39" s="6" t="s">
        <v>674</v>
      </c>
      <c r="L39" s="6" t="s">
        <v>674</v>
      </c>
      <c r="M39" s="6" t="s">
        <v>674</v>
      </c>
      <c r="N39" s="6">
        <v>0</v>
      </c>
      <c r="O39" s="6">
        <v>0</v>
      </c>
      <c r="P39" s="6">
        <v>0</v>
      </c>
      <c r="Q39" s="6">
        <v>0</v>
      </c>
      <c r="R39" s="6">
        <v>0</v>
      </c>
      <c r="S39" s="6">
        <v>0</v>
      </c>
      <c r="T39" s="6">
        <v>0</v>
      </c>
      <c r="U39" s="6">
        <v>200</v>
      </c>
      <c r="V39" s="6">
        <v>0</v>
      </c>
      <c r="W39" s="6">
        <v>0</v>
      </c>
      <c r="X39" s="6">
        <v>0</v>
      </c>
      <c r="Y39" s="6" t="s">
        <v>61</v>
      </c>
      <c r="Z39" s="6"/>
      <c r="AA39" s="6" t="s">
        <v>61</v>
      </c>
      <c r="AB39" s="6"/>
      <c r="AC39" s="6"/>
      <c r="AD39" s="6"/>
      <c r="AE39" s="6"/>
      <c r="AF39" s="6"/>
      <c r="AG39" s="6" t="s">
        <v>65</v>
      </c>
      <c r="AH39" s="6"/>
      <c r="AI39" s="6"/>
      <c r="AJ39" s="6" t="s">
        <v>576</v>
      </c>
      <c r="AK39" s="6" t="s">
        <v>577</v>
      </c>
      <c r="AL39" s="6"/>
      <c r="AM39" s="6"/>
      <c r="AN39" s="6" t="s">
        <v>580</v>
      </c>
      <c r="AO39" s="6"/>
      <c r="AP39" s="6" t="s">
        <v>65</v>
      </c>
      <c r="AQ39" s="6" t="s">
        <v>581</v>
      </c>
      <c r="AR39" s="6" t="s">
        <v>582</v>
      </c>
      <c r="AS39" s="6" t="s">
        <v>583</v>
      </c>
      <c r="AT39" s="6"/>
      <c r="AU39" s="6"/>
      <c r="AV39" s="6"/>
      <c r="AW39" s="6"/>
      <c r="AX39" s="6" t="s">
        <v>65</v>
      </c>
      <c r="AY39" s="6" t="s">
        <v>675</v>
      </c>
      <c r="AZ39" s="6" t="s">
        <v>61</v>
      </c>
      <c r="BA39" s="6" t="s">
        <v>65</v>
      </c>
      <c r="BB39" s="6" t="s">
        <v>676</v>
      </c>
    </row>
    <row r="40" spans="1:54" x14ac:dyDescent="0.25">
      <c r="A40" s="6" t="s">
        <v>441</v>
      </c>
      <c r="B40" s="6" t="s">
        <v>1125</v>
      </c>
      <c r="C40" s="6">
        <v>120</v>
      </c>
      <c r="D40" s="6">
        <v>87</v>
      </c>
      <c r="E40" s="6">
        <v>19</v>
      </c>
      <c r="F40" s="6">
        <v>6</v>
      </c>
      <c r="G40" s="6" t="s">
        <v>65</v>
      </c>
      <c r="H40" s="6">
        <v>1</v>
      </c>
      <c r="I40" s="6">
        <v>54</v>
      </c>
      <c r="J40" s="6">
        <v>413</v>
      </c>
      <c r="K40" s="6">
        <v>413</v>
      </c>
      <c r="L40" s="6">
        <v>413</v>
      </c>
      <c r="M40" s="6">
        <v>413</v>
      </c>
      <c r="N40" s="6">
        <v>0</v>
      </c>
      <c r="O40" s="6">
        <v>0</v>
      </c>
      <c r="P40" s="6">
        <v>123</v>
      </c>
      <c r="Q40" s="6">
        <v>123</v>
      </c>
      <c r="R40" s="6">
        <v>0</v>
      </c>
      <c r="S40" s="6">
        <v>0</v>
      </c>
      <c r="T40" s="6">
        <v>215</v>
      </c>
      <c r="U40" s="6">
        <v>100</v>
      </c>
      <c r="V40" s="6">
        <v>100</v>
      </c>
      <c r="W40" s="6">
        <v>100</v>
      </c>
      <c r="X40" s="6">
        <v>0</v>
      </c>
      <c r="Y40" s="6" t="s">
        <v>61</v>
      </c>
      <c r="Z40" s="6"/>
      <c r="AA40" s="6" t="s">
        <v>61</v>
      </c>
      <c r="AB40" s="6"/>
      <c r="AC40" s="6"/>
      <c r="AD40" s="6"/>
      <c r="AE40" s="6"/>
      <c r="AF40" s="6"/>
      <c r="AG40" s="6" t="s">
        <v>65</v>
      </c>
      <c r="AH40" s="6"/>
      <c r="AI40" s="6"/>
      <c r="AJ40" s="6" t="s">
        <v>576</v>
      </c>
      <c r="AK40" s="6" t="s">
        <v>577</v>
      </c>
      <c r="AL40" s="6" t="s">
        <v>578</v>
      </c>
      <c r="AM40" s="6"/>
      <c r="AN40" s="6" t="s">
        <v>580</v>
      </c>
      <c r="AO40" s="6"/>
      <c r="AP40" s="6" t="s">
        <v>65</v>
      </c>
      <c r="AQ40" s="6" t="s">
        <v>581</v>
      </c>
      <c r="AR40" s="6" t="s">
        <v>582</v>
      </c>
      <c r="AS40" s="6"/>
      <c r="AT40" s="6"/>
      <c r="AU40" s="6" t="s">
        <v>585</v>
      </c>
      <c r="AV40" s="6" t="s">
        <v>586</v>
      </c>
      <c r="AW40" s="6"/>
      <c r="AX40" s="6" t="s">
        <v>65</v>
      </c>
      <c r="AY40" s="6" t="s">
        <v>717</v>
      </c>
      <c r="AZ40" s="6" t="s">
        <v>61</v>
      </c>
      <c r="BA40" s="6" t="s">
        <v>65</v>
      </c>
      <c r="BB40" s="6" t="s">
        <v>718</v>
      </c>
    </row>
    <row r="41" spans="1:54" x14ac:dyDescent="0.25">
      <c r="A41" s="6" t="s">
        <v>357</v>
      </c>
      <c r="B41" s="6" t="s">
        <v>1125</v>
      </c>
      <c r="C41" s="6">
        <v>28</v>
      </c>
      <c r="D41" s="6">
        <v>23</v>
      </c>
      <c r="E41" s="6">
        <v>81</v>
      </c>
      <c r="F41" s="6">
        <v>2</v>
      </c>
      <c r="G41" s="6" t="s">
        <v>61</v>
      </c>
      <c r="H41" s="6">
        <v>3</v>
      </c>
      <c r="I41" s="6">
        <v>47</v>
      </c>
      <c r="J41" s="6">
        <v>150</v>
      </c>
      <c r="K41" s="6">
        <v>80</v>
      </c>
      <c r="L41" s="6">
        <v>150</v>
      </c>
      <c r="M41" s="6">
        <v>80</v>
      </c>
      <c r="N41" s="6">
        <v>0</v>
      </c>
      <c r="O41" s="6">
        <v>0</v>
      </c>
      <c r="P41" s="6">
        <v>0</v>
      </c>
      <c r="Q41" s="6">
        <v>0</v>
      </c>
      <c r="R41" s="6">
        <v>0</v>
      </c>
      <c r="S41" s="6">
        <v>0</v>
      </c>
      <c r="T41" s="6">
        <v>0</v>
      </c>
      <c r="U41" s="6">
        <v>50</v>
      </c>
      <c r="V41" s="6">
        <v>50</v>
      </c>
      <c r="W41" s="6">
        <v>50</v>
      </c>
      <c r="X41" s="6">
        <v>0</v>
      </c>
      <c r="Y41" s="6" t="s">
        <v>61</v>
      </c>
      <c r="Z41" s="6"/>
      <c r="AA41" s="6" t="s">
        <v>65</v>
      </c>
      <c r="AB41" s="6" t="s">
        <v>569</v>
      </c>
      <c r="AC41" s="6"/>
      <c r="AD41" s="6"/>
      <c r="AE41" s="6"/>
      <c r="AF41" s="6"/>
      <c r="AG41" s="6" t="s">
        <v>65</v>
      </c>
      <c r="AH41" s="6"/>
      <c r="AI41" s="6"/>
      <c r="AJ41" s="6"/>
      <c r="AK41" s="6" t="s">
        <v>577</v>
      </c>
      <c r="AL41" s="6"/>
      <c r="AM41" s="6"/>
      <c r="AN41" s="6"/>
      <c r="AO41" s="6"/>
      <c r="AP41" s="6" t="s">
        <v>61</v>
      </c>
      <c r="AQ41" s="6"/>
      <c r="AR41" s="6"/>
      <c r="AS41" s="6"/>
      <c r="AT41" s="6"/>
      <c r="AU41" s="6"/>
      <c r="AV41" s="6"/>
      <c r="AW41" s="6"/>
      <c r="AX41" s="6" t="s">
        <v>65</v>
      </c>
      <c r="AY41" s="6" t="s">
        <v>627</v>
      </c>
      <c r="AZ41" s="6" t="s">
        <v>61</v>
      </c>
      <c r="BA41" s="6" t="s">
        <v>65</v>
      </c>
      <c r="BB41" s="6" t="s">
        <v>679</v>
      </c>
    </row>
    <row r="42" spans="1:54" x14ac:dyDescent="0.25">
      <c r="A42" s="6" t="s">
        <v>264</v>
      </c>
      <c r="B42" s="6" t="s">
        <v>1125</v>
      </c>
      <c r="C42" s="6">
        <v>0</v>
      </c>
      <c r="D42" s="6">
        <v>0</v>
      </c>
      <c r="E42" s="6">
        <v>0</v>
      </c>
      <c r="F42" s="6">
        <v>0</v>
      </c>
      <c r="G42" s="6" t="s">
        <v>61</v>
      </c>
      <c r="H42" s="6">
        <v>0</v>
      </c>
      <c r="I42" s="6">
        <v>0</v>
      </c>
      <c r="J42" s="6">
        <v>0</v>
      </c>
      <c r="K42" s="6">
        <v>0</v>
      </c>
      <c r="L42" s="6">
        <v>0</v>
      </c>
      <c r="M42" s="6">
        <v>0</v>
      </c>
      <c r="N42" s="6">
        <v>0</v>
      </c>
      <c r="O42" s="6">
        <v>0</v>
      </c>
      <c r="P42" s="6">
        <v>0</v>
      </c>
      <c r="Q42" s="6">
        <v>0</v>
      </c>
      <c r="R42" s="6">
        <v>0</v>
      </c>
      <c r="S42" s="6">
        <v>0</v>
      </c>
      <c r="T42" s="6">
        <v>0</v>
      </c>
      <c r="U42" s="6">
        <v>0</v>
      </c>
      <c r="V42" s="6">
        <v>0</v>
      </c>
      <c r="W42" s="6">
        <v>0</v>
      </c>
      <c r="X42" s="6">
        <v>0</v>
      </c>
      <c r="Y42" s="6" t="s">
        <v>61</v>
      </c>
      <c r="Z42" s="6"/>
      <c r="AA42" s="6" t="s">
        <v>61</v>
      </c>
      <c r="AB42" s="6"/>
      <c r="AC42" s="6"/>
      <c r="AD42" s="6"/>
      <c r="AE42" s="6"/>
      <c r="AF42" s="6"/>
      <c r="AG42" s="6" t="s">
        <v>61</v>
      </c>
      <c r="AH42" s="6"/>
      <c r="AI42" s="6"/>
      <c r="AJ42" s="6"/>
      <c r="AK42" s="6"/>
      <c r="AL42" s="6"/>
      <c r="AM42" s="6"/>
      <c r="AN42" s="6"/>
      <c r="AO42" s="6"/>
      <c r="AP42" s="6" t="s">
        <v>61</v>
      </c>
      <c r="AQ42" s="6"/>
      <c r="AR42" s="6"/>
      <c r="AS42" s="6"/>
      <c r="AT42" s="6"/>
      <c r="AU42" s="6"/>
      <c r="AV42" s="6"/>
      <c r="AW42" s="6"/>
      <c r="AX42" s="6" t="s">
        <v>65</v>
      </c>
      <c r="AY42" s="6" t="s">
        <v>653</v>
      </c>
      <c r="AZ42" s="6" t="s">
        <v>65</v>
      </c>
      <c r="BA42" s="6" t="s">
        <v>61</v>
      </c>
      <c r="BB42" s="6"/>
    </row>
    <row r="43" spans="1:54" x14ac:dyDescent="0.25">
      <c r="A43" s="6" t="s">
        <v>298</v>
      </c>
      <c r="B43" s="6" t="s">
        <v>1125</v>
      </c>
      <c r="C43" s="6">
        <v>15</v>
      </c>
      <c r="D43" s="6">
        <v>18</v>
      </c>
      <c r="E43" s="6">
        <v>51</v>
      </c>
      <c r="F43" s="6">
        <v>2</v>
      </c>
      <c r="G43" s="6" t="s">
        <v>61</v>
      </c>
      <c r="H43" s="6">
        <v>0</v>
      </c>
      <c r="I43" s="6">
        <v>122</v>
      </c>
      <c r="J43" s="6">
        <v>35</v>
      </c>
      <c r="K43" s="6">
        <v>15</v>
      </c>
      <c r="L43" s="6">
        <v>35</v>
      </c>
      <c r="M43" s="6">
        <v>15</v>
      </c>
      <c r="N43" s="6">
        <v>0</v>
      </c>
      <c r="O43" s="6">
        <v>0</v>
      </c>
      <c r="P43" s="6">
        <v>0</v>
      </c>
      <c r="Q43" s="6">
        <v>0</v>
      </c>
      <c r="R43" s="6">
        <v>0</v>
      </c>
      <c r="S43" s="6">
        <v>0</v>
      </c>
      <c r="T43" s="6">
        <v>0</v>
      </c>
      <c r="U43" s="6">
        <v>0</v>
      </c>
      <c r="V43" s="6">
        <v>0</v>
      </c>
      <c r="W43" s="6">
        <v>0</v>
      </c>
      <c r="X43" s="6">
        <v>0</v>
      </c>
      <c r="Y43" s="6" t="s">
        <v>65</v>
      </c>
      <c r="Z43" s="6" t="s">
        <v>659</v>
      </c>
      <c r="AA43" s="6" t="s">
        <v>65</v>
      </c>
      <c r="AB43" s="6"/>
      <c r="AC43" s="6"/>
      <c r="AD43" s="6" t="s">
        <v>571</v>
      </c>
      <c r="AE43" s="6" t="s">
        <v>572</v>
      </c>
      <c r="AF43" s="6"/>
      <c r="AG43" s="6" t="s">
        <v>65</v>
      </c>
      <c r="AH43" s="6"/>
      <c r="AI43" s="6"/>
      <c r="AJ43" s="6" t="s">
        <v>576</v>
      </c>
      <c r="AK43" s="6" t="s">
        <v>577</v>
      </c>
      <c r="AL43" s="6"/>
      <c r="AM43" s="6"/>
      <c r="AN43" s="6"/>
      <c r="AO43" s="6" t="s">
        <v>660</v>
      </c>
      <c r="AP43" s="6" t="s">
        <v>65</v>
      </c>
      <c r="AQ43" s="6" t="s">
        <v>581</v>
      </c>
      <c r="AR43" s="6" t="s">
        <v>582</v>
      </c>
      <c r="AS43" s="6" t="s">
        <v>583</v>
      </c>
      <c r="AT43" s="6" t="s">
        <v>584</v>
      </c>
      <c r="AU43" s="6" t="s">
        <v>585</v>
      </c>
      <c r="AV43" s="6" t="s">
        <v>586</v>
      </c>
      <c r="AW43" s="6"/>
      <c r="AX43" s="6" t="s">
        <v>65</v>
      </c>
      <c r="AY43" s="6" t="s">
        <v>661</v>
      </c>
      <c r="AZ43" s="6" t="s">
        <v>65</v>
      </c>
      <c r="BA43" s="6" t="s">
        <v>65</v>
      </c>
      <c r="BB43" s="6"/>
    </row>
    <row r="44" spans="1:54" x14ac:dyDescent="0.25">
      <c r="A44" s="6" t="s">
        <v>311</v>
      </c>
      <c r="B44" s="6" t="s">
        <v>1125</v>
      </c>
      <c r="C44" s="6">
        <v>15</v>
      </c>
      <c r="D44" s="6">
        <v>1</v>
      </c>
      <c r="E44" s="6">
        <v>14</v>
      </c>
      <c r="F44" s="6">
        <v>2</v>
      </c>
      <c r="G44" s="6" t="s">
        <v>61</v>
      </c>
      <c r="H44" s="6">
        <v>0</v>
      </c>
      <c r="I44" s="6">
        <v>31</v>
      </c>
      <c r="J44" s="6">
        <v>350</v>
      </c>
      <c r="K44" s="6">
        <v>50</v>
      </c>
      <c r="L44" s="6">
        <v>350</v>
      </c>
      <c r="M44" s="6">
        <v>50</v>
      </c>
      <c r="N44" s="6">
        <v>0</v>
      </c>
      <c r="O44" s="6">
        <v>0</v>
      </c>
      <c r="P44" s="6">
        <v>0</v>
      </c>
      <c r="Q44" s="6">
        <v>0</v>
      </c>
      <c r="R44" s="6">
        <v>0</v>
      </c>
      <c r="S44" s="6">
        <v>0</v>
      </c>
      <c r="T44" s="6">
        <v>0</v>
      </c>
      <c r="U44" s="6">
        <v>0</v>
      </c>
      <c r="V44" s="6">
        <v>0</v>
      </c>
      <c r="W44" s="6">
        <v>0</v>
      </c>
      <c r="X44" s="6">
        <v>0</v>
      </c>
      <c r="Y44" s="6" t="s">
        <v>61</v>
      </c>
      <c r="Z44" s="6"/>
      <c r="AA44" s="6" t="s">
        <v>61</v>
      </c>
      <c r="AB44" s="6"/>
      <c r="AC44" s="6"/>
      <c r="AD44" s="6"/>
      <c r="AE44" s="6"/>
      <c r="AF44" s="6"/>
      <c r="AG44" s="6" t="s">
        <v>61</v>
      </c>
      <c r="AH44" s="6"/>
      <c r="AI44" s="6"/>
      <c r="AJ44" s="6"/>
      <c r="AK44" s="6"/>
      <c r="AL44" s="6"/>
      <c r="AM44" s="6"/>
      <c r="AN44" s="6"/>
      <c r="AO44" s="6"/>
      <c r="AP44" s="6" t="s">
        <v>61</v>
      </c>
      <c r="AQ44" s="6"/>
      <c r="AR44" s="6"/>
      <c r="AS44" s="6"/>
      <c r="AT44" s="6"/>
      <c r="AU44" s="6"/>
      <c r="AV44" s="6"/>
      <c r="AW44" s="6"/>
      <c r="AX44" s="6" t="s">
        <v>61</v>
      </c>
      <c r="AY44" s="6"/>
      <c r="AZ44" s="6" t="s">
        <v>65</v>
      </c>
      <c r="BA44" s="6" t="s">
        <v>65</v>
      </c>
      <c r="BB44" s="6" t="s">
        <v>664</v>
      </c>
    </row>
    <row r="45" spans="1:54" x14ac:dyDescent="0.25">
      <c r="A45" s="6" t="s">
        <v>360</v>
      </c>
      <c r="B45" s="6" t="s">
        <v>1125</v>
      </c>
      <c r="C45" s="6">
        <v>10</v>
      </c>
      <c r="D45" s="6">
        <v>0</v>
      </c>
      <c r="E45" s="6">
        <v>18</v>
      </c>
      <c r="F45" s="6">
        <v>2</v>
      </c>
      <c r="G45" s="6" t="s">
        <v>61</v>
      </c>
      <c r="H45" s="6">
        <v>1</v>
      </c>
      <c r="I45" s="6">
        <v>0</v>
      </c>
      <c r="J45" s="6">
        <v>150</v>
      </c>
      <c r="K45" s="6">
        <v>100</v>
      </c>
      <c r="L45" s="6">
        <v>150</v>
      </c>
      <c r="M45" s="6">
        <v>100</v>
      </c>
      <c r="N45" s="6">
        <v>100</v>
      </c>
      <c r="O45" s="6">
        <v>0</v>
      </c>
      <c r="P45" s="6">
        <v>0</v>
      </c>
      <c r="Q45" s="6">
        <v>0</v>
      </c>
      <c r="R45" s="6">
        <v>100</v>
      </c>
      <c r="S45" s="6">
        <v>0</v>
      </c>
      <c r="T45" s="6">
        <v>0</v>
      </c>
      <c r="U45" s="6">
        <v>100</v>
      </c>
      <c r="V45" s="6">
        <v>100</v>
      </c>
      <c r="W45" s="6">
        <v>100</v>
      </c>
      <c r="X45" s="6">
        <v>0</v>
      </c>
      <c r="Y45" s="6" t="s">
        <v>61</v>
      </c>
      <c r="Z45" s="6"/>
      <c r="AA45" s="6" t="s">
        <v>61</v>
      </c>
      <c r="AB45" s="6"/>
      <c r="AC45" s="6"/>
      <c r="AD45" s="6"/>
      <c r="AE45" s="6"/>
      <c r="AF45" s="6"/>
      <c r="AG45" s="6" t="s">
        <v>61</v>
      </c>
      <c r="AH45" s="6"/>
      <c r="AI45" s="6"/>
      <c r="AJ45" s="6"/>
      <c r="AK45" s="6"/>
      <c r="AL45" s="6"/>
      <c r="AM45" s="6"/>
      <c r="AN45" s="6"/>
      <c r="AO45" s="6"/>
      <c r="AP45" s="6" t="s">
        <v>61</v>
      </c>
      <c r="AQ45" s="6"/>
      <c r="AR45" s="6"/>
      <c r="AS45" s="6"/>
      <c r="AT45" s="6"/>
      <c r="AU45" s="6"/>
      <c r="AV45" s="6"/>
      <c r="AW45" s="6"/>
      <c r="AX45" s="6" t="s">
        <v>61</v>
      </c>
      <c r="AY45" s="6"/>
      <c r="AZ45" s="6" t="s">
        <v>65</v>
      </c>
      <c r="BA45" s="6" t="s">
        <v>65</v>
      </c>
      <c r="BB45" s="6" t="s">
        <v>680</v>
      </c>
    </row>
    <row r="46" spans="1:54" x14ac:dyDescent="0.25">
      <c r="A46" s="6" t="s">
        <v>462</v>
      </c>
      <c r="B46" s="6" t="s">
        <v>1125</v>
      </c>
      <c r="C46" s="6">
        <v>12</v>
      </c>
      <c r="D46" s="6">
        <v>5</v>
      </c>
      <c r="E46" s="6">
        <v>6</v>
      </c>
      <c r="F46" s="6">
        <v>1</v>
      </c>
      <c r="G46" s="6" t="s">
        <v>65</v>
      </c>
      <c r="H46" s="6">
        <v>1</v>
      </c>
      <c r="I46" s="6">
        <v>49</v>
      </c>
      <c r="J46" s="6">
        <v>50</v>
      </c>
      <c r="K46" s="6">
        <v>100</v>
      </c>
      <c r="L46" s="6">
        <v>100</v>
      </c>
      <c r="M46" s="6">
        <v>100</v>
      </c>
      <c r="N46" s="6">
        <v>100</v>
      </c>
      <c r="O46" s="6">
        <v>100</v>
      </c>
      <c r="P46" s="6">
        <v>100</v>
      </c>
      <c r="Q46" s="6">
        <v>100</v>
      </c>
      <c r="R46" s="6">
        <v>100</v>
      </c>
      <c r="S46" s="6">
        <v>100</v>
      </c>
      <c r="T46" s="6">
        <v>0</v>
      </c>
      <c r="U46" s="6">
        <v>100</v>
      </c>
      <c r="V46" s="6">
        <v>100</v>
      </c>
      <c r="W46" s="6">
        <v>100</v>
      </c>
      <c r="X46" s="6">
        <v>0</v>
      </c>
      <c r="Y46" s="6" t="s">
        <v>61</v>
      </c>
      <c r="Z46" s="6"/>
      <c r="AA46" s="6" t="s">
        <v>61</v>
      </c>
      <c r="AB46" s="6"/>
      <c r="AC46" s="6"/>
      <c r="AD46" s="6"/>
      <c r="AE46" s="6"/>
      <c r="AF46" s="6"/>
      <c r="AG46" s="6" t="s">
        <v>65</v>
      </c>
      <c r="AH46" s="6"/>
      <c r="AI46" s="6"/>
      <c r="AJ46" s="6"/>
      <c r="AK46" s="6" t="s">
        <v>577</v>
      </c>
      <c r="AL46" s="6"/>
      <c r="AM46" s="6"/>
      <c r="AN46" s="6"/>
      <c r="AO46" s="6"/>
      <c r="AP46" s="6" t="s">
        <v>61</v>
      </c>
      <c r="AQ46" s="6"/>
      <c r="AR46" s="6"/>
      <c r="AS46" s="6"/>
      <c r="AT46" s="6"/>
      <c r="AU46" s="6"/>
      <c r="AV46" s="6"/>
      <c r="AW46" s="6"/>
      <c r="AX46" s="6" t="s">
        <v>65</v>
      </c>
      <c r="AY46" s="6" t="s">
        <v>721</v>
      </c>
      <c r="AZ46" s="6" t="s">
        <v>61</v>
      </c>
      <c r="BA46" s="6" t="s">
        <v>65</v>
      </c>
      <c r="BB46" s="6" t="s">
        <v>632</v>
      </c>
    </row>
    <row r="47" spans="1:54" x14ac:dyDescent="0.25">
      <c r="A47" s="6" t="s">
        <v>351</v>
      </c>
      <c r="B47" s="6" t="s">
        <v>1125</v>
      </c>
      <c r="C47" s="6">
        <v>2</v>
      </c>
      <c r="D47" s="6">
        <v>0</v>
      </c>
      <c r="E47" s="6">
        <v>3</v>
      </c>
      <c r="F47" s="6">
        <v>5</v>
      </c>
      <c r="G47" s="6" t="s">
        <v>61</v>
      </c>
      <c r="H47" s="6">
        <v>0</v>
      </c>
      <c r="I47" s="6">
        <v>8</v>
      </c>
      <c r="J47" s="6">
        <v>50</v>
      </c>
      <c r="K47" s="6">
        <v>30</v>
      </c>
      <c r="L47" s="6">
        <v>50</v>
      </c>
      <c r="M47" s="6">
        <v>30</v>
      </c>
      <c r="N47" s="6">
        <v>50</v>
      </c>
      <c r="O47" s="6">
        <v>50</v>
      </c>
      <c r="P47" s="6">
        <v>50</v>
      </c>
      <c r="Q47" s="6">
        <v>50</v>
      </c>
      <c r="R47" s="6">
        <v>50</v>
      </c>
      <c r="S47" s="6">
        <v>50</v>
      </c>
      <c r="T47" s="6">
        <v>50</v>
      </c>
      <c r="U47" s="6">
        <v>50</v>
      </c>
      <c r="V47" s="6">
        <v>50</v>
      </c>
      <c r="W47" s="6">
        <v>50</v>
      </c>
      <c r="X47" s="6">
        <v>0</v>
      </c>
      <c r="Y47" s="6" t="s">
        <v>61</v>
      </c>
      <c r="Z47" s="6"/>
      <c r="AA47" s="6" t="s">
        <v>61</v>
      </c>
      <c r="AB47" s="6"/>
      <c r="AC47" s="6"/>
      <c r="AD47" s="6"/>
      <c r="AE47" s="6"/>
      <c r="AF47" s="6"/>
      <c r="AG47" s="6" t="s">
        <v>61</v>
      </c>
      <c r="AH47" s="6"/>
      <c r="AI47" s="6"/>
      <c r="AJ47" s="6"/>
      <c r="AK47" s="6"/>
      <c r="AL47" s="6"/>
      <c r="AM47" s="6"/>
      <c r="AN47" s="6"/>
      <c r="AO47" s="6"/>
      <c r="AP47" s="6" t="s">
        <v>61</v>
      </c>
      <c r="AQ47" s="6"/>
      <c r="AR47" s="6"/>
      <c r="AS47" s="6"/>
      <c r="AT47" s="6"/>
      <c r="AU47" s="6"/>
      <c r="AV47" s="6"/>
      <c r="AW47" s="6"/>
      <c r="AX47" s="6" t="s">
        <v>65</v>
      </c>
      <c r="AY47" s="6" t="s">
        <v>678</v>
      </c>
      <c r="AZ47" s="6" t="s">
        <v>65</v>
      </c>
      <c r="BA47" s="6" t="s">
        <v>65</v>
      </c>
      <c r="BB47" s="6"/>
    </row>
    <row r="48" spans="1:54" x14ac:dyDescent="0.25">
      <c r="A48" s="6" t="s">
        <v>208</v>
      </c>
      <c r="B48" s="6" t="s">
        <v>1125</v>
      </c>
      <c r="C48" s="6">
        <v>77</v>
      </c>
      <c r="D48" s="6">
        <v>7</v>
      </c>
      <c r="E48" s="6">
        <v>60</v>
      </c>
      <c r="F48" s="6">
        <v>3</v>
      </c>
      <c r="G48" s="6" t="s">
        <v>61</v>
      </c>
      <c r="H48" s="6">
        <v>4</v>
      </c>
      <c r="I48" s="6">
        <v>172</v>
      </c>
      <c r="J48" s="6">
        <v>175</v>
      </c>
      <c r="K48" s="6">
        <v>100</v>
      </c>
      <c r="L48" s="6">
        <v>300</v>
      </c>
      <c r="M48" s="6">
        <v>300</v>
      </c>
      <c r="N48" s="6">
        <v>175</v>
      </c>
      <c r="O48" s="6">
        <v>175</v>
      </c>
      <c r="P48" s="6">
        <v>0</v>
      </c>
      <c r="Q48" s="6">
        <v>0</v>
      </c>
      <c r="R48" s="6">
        <v>300</v>
      </c>
      <c r="S48" s="6" t="s">
        <v>634</v>
      </c>
      <c r="T48" s="6">
        <v>25</v>
      </c>
      <c r="U48" s="6">
        <v>135</v>
      </c>
      <c r="V48" s="6">
        <v>135</v>
      </c>
      <c r="W48" s="6">
        <v>135</v>
      </c>
      <c r="X48" s="6">
        <v>0</v>
      </c>
      <c r="Y48" s="6" t="s">
        <v>61</v>
      </c>
      <c r="Z48" s="6"/>
      <c r="AA48" s="6" t="s">
        <v>61</v>
      </c>
      <c r="AB48" s="6"/>
      <c r="AC48" s="6"/>
      <c r="AD48" s="6"/>
      <c r="AE48" s="6"/>
      <c r="AF48" s="6"/>
      <c r="AG48" s="6" t="s">
        <v>65</v>
      </c>
      <c r="AH48" s="6"/>
      <c r="AI48" s="6"/>
      <c r="AJ48" s="6"/>
      <c r="AK48" s="6" t="s">
        <v>577</v>
      </c>
      <c r="AL48" s="6"/>
      <c r="AM48" s="6"/>
      <c r="AN48" s="6" t="s">
        <v>580</v>
      </c>
      <c r="AO48" s="6"/>
      <c r="AP48" s="6" t="s">
        <v>65</v>
      </c>
      <c r="AQ48" s="6" t="s">
        <v>581</v>
      </c>
      <c r="AR48" s="6" t="s">
        <v>582</v>
      </c>
      <c r="AS48" s="6" t="s">
        <v>583</v>
      </c>
      <c r="AT48" s="6"/>
      <c r="AU48" s="6"/>
      <c r="AV48" s="6"/>
      <c r="AW48" s="6" t="s">
        <v>635</v>
      </c>
      <c r="AX48" s="6" t="s">
        <v>61</v>
      </c>
      <c r="AY48" s="6"/>
      <c r="AZ48" s="6" t="s">
        <v>65</v>
      </c>
      <c r="BA48" s="6" t="s">
        <v>65</v>
      </c>
      <c r="BB48" s="6" t="s">
        <v>636</v>
      </c>
    </row>
    <row r="49" spans="1:54" x14ac:dyDescent="0.25">
      <c r="A49" s="6" t="s">
        <v>427</v>
      </c>
      <c r="B49" s="6" t="s">
        <v>1125</v>
      </c>
      <c r="C49" s="6">
        <v>0</v>
      </c>
      <c r="D49" s="6">
        <v>0</v>
      </c>
      <c r="E49" s="6">
        <v>0</v>
      </c>
      <c r="F49" s="6">
        <v>1</v>
      </c>
      <c r="G49" s="6" t="s">
        <v>61</v>
      </c>
      <c r="H49" s="6">
        <v>0</v>
      </c>
      <c r="I49" s="6">
        <v>0</v>
      </c>
      <c r="J49" s="6">
        <v>25</v>
      </c>
      <c r="K49" s="6">
        <v>25</v>
      </c>
      <c r="L49" s="6">
        <v>25</v>
      </c>
      <c r="M49" s="6">
        <v>25</v>
      </c>
      <c r="N49" s="6">
        <v>100</v>
      </c>
      <c r="O49" s="6">
        <v>100</v>
      </c>
      <c r="P49" s="6">
        <v>100</v>
      </c>
      <c r="Q49" s="6">
        <v>100</v>
      </c>
      <c r="R49" s="6">
        <v>100</v>
      </c>
      <c r="S49" s="6">
        <v>100</v>
      </c>
      <c r="T49" s="6">
        <v>100</v>
      </c>
      <c r="U49" s="6">
        <v>0</v>
      </c>
      <c r="V49" s="6">
        <v>0</v>
      </c>
      <c r="W49" s="6">
        <v>0</v>
      </c>
      <c r="X49" s="6">
        <v>0</v>
      </c>
      <c r="Y49" s="6" t="s">
        <v>61</v>
      </c>
      <c r="Z49" s="6"/>
      <c r="AA49" s="6" t="s">
        <v>65</v>
      </c>
      <c r="AB49" s="6"/>
      <c r="AC49" s="6"/>
      <c r="AD49" s="6"/>
      <c r="AE49" s="6" t="s">
        <v>572</v>
      </c>
      <c r="AF49" s="6" t="s">
        <v>709</v>
      </c>
      <c r="AG49" s="6" t="s">
        <v>65</v>
      </c>
      <c r="AH49" s="6"/>
      <c r="AI49" s="6"/>
      <c r="AJ49" s="6"/>
      <c r="AK49" s="6"/>
      <c r="AL49" s="6"/>
      <c r="AM49" s="6"/>
      <c r="AN49" s="6"/>
      <c r="AO49" s="6" t="s">
        <v>710</v>
      </c>
      <c r="AP49" s="6" t="s">
        <v>61</v>
      </c>
      <c r="AQ49" s="6"/>
      <c r="AR49" s="6"/>
      <c r="AS49" s="6"/>
      <c r="AT49" s="6"/>
      <c r="AU49" s="6"/>
      <c r="AV49" s="6"/>
      <c r="AW49" s="6"/>
      <c r="AX49" s="6" t="s">
        <v>65</v>
      </c>
      <c r="AY49" s="6" t="s">
        <v>711</v>
      </c>
      <c r="AZ49" s="6" t="s">
        <v>61</v>
      </c>
      <c r="BA49" s="6" t="s">
        <v>65</v>
      </c>
      <c r="BB49" s="6" t="s">
        <v>712</v>
      </c>
    </row>
    <row r="50" spans="1:54" x14ac:dyDescent="0.25">
      <c r="A50" s="6" t="s">
        <v>93</v>
      </c>
      <c r="B50" s="6" t="s">
        <v>1125</v>
      </c>
      <c r="C50" s="6">
        <v>39</v>
      </c>
      <c r="D50" s="6">
        <v>3</v>
      </c>
      <c r="E50" s="6">
        <v>40</v>
      </c>
      <c r="F50" s="6">
        <v>13</v>
      </c>
      <c r="G50" s="6" t="s">
        <v>61</v>
      </c>
      <c r="H50" s="6">
        <v>26</v>
      </c>
      <c r="I50" s="6">
        <v>48</v>
      </c>
      <c r="J50" s="6">
        <v>500</v>
      </c>
      <c r="K50" s="6">
        <v>200</v>
      </c>
      <c r="L50" s="6">
        <v>650</v>
      </c>
      <c r="M50" s="6">
        <v>300</v>
      </c>
      <c r="N50" s="6">
        <v>100</v>
      </c>
      <c r="O50" s="6">
        <v>100</v>
      </c>
      <c r="P50" s="6">
        <v>100</v>
      </c>
      <c r="Q50" s="6">
        <v>100</v>
      </c>
      <c r="R50" s="6">
        <v>100</v>
      </c>
      <c r="S50" s="6">
        <v>100</v>
      </c>
      <c r="T50" s="6">
        <v>50</v>
      </c>
      <c r="U50" s="6">
        <v>100</v>
      </c>
      <c r="V50" s="6">
        <v>100</v>
      </c>
      <c r="W50" s="6">
        <v>100</v>
      </c>
      <c r="X50" s="6">
        <v>0</v>
      </c>
      <c r="Y50" s="6" t="s">
        <v>61</v>
      </c>
      <c r="Z50" s="6"/>
      <c r="AA50" s="6" t="s">
        <v>65</v>
      </c>
      <c r="AB50" s="6" t="s">
        <v>569</v>
      </c>
      <c r="AC50" s="6"/>
      <c r="AD50" s="6"/>
      <c r="AE50" s="6"/>
      <c r="AF50" s="6"/>
      <c r="AG50" s="6" t="s">
        <v>65</v>
      </c>
      <c r="AH50" s="6"/>
      <c r="AI50" s="6"/>
      <c r="AJ50" s="6"/>
      <c r="AK50" s="6" t="s">
        <v>577</v>
      </c>
      <c r="AL50" s="6"/>
      <c r="AM50" s="6"/>
      <c r="AN50" s="6" t="s">
        <v>580</v>
      </c>
      <c r="AO50" s="6"/>
      <c r="AP50" s="6" t="s">
        <v>65</v>
      </c>
      <c r="AQ50" s="6" t="s">
        <v>581</v>
      </c>
      <c r="AR50" s="6" t="s">
        <v>582</v>
      </c>
      <c r="AS50" s="6" t="s">
        <v>583</v>
      </c>
      <c r="AT50" s="6" t="s">
        <v>584</v>
      </c>
      <c r="AU50" s="6" t="s">
        <v>585</v>
      </c>
      <c r="AV50" s="6" t="s">
        <v>586</v>
      </c>
      <c r="AW50" s="6" t="s">
        <v>598</v>
      </c>
      <c r="AX50" s="6" t="s">
        <v>65</v>
      </c>
      <c r="AY50" s="6" t="s">
        <v>599</v>
      </c>
      <c r="AZ50" s="6" t="s">
        <v>65</v>
      </c>
      <c r="BA50" s="6" t="s">
        <v>65</v>
      </c>
      <c r="BB50" s="6" t="s">
        <v>600</v>
      </c>
    </row>
    <row r="51" spans="1:54" x14ac:dyDescent="0.25">
      <c r="A51" s="6" t="s">
        <v>98</v>
      </c>
      <c r="B51" s="6" t="s">
        <v>1125</v>
      </c>
      <c r="C51" s="6">
        <v>43</v>
      </c>
      <c r="D51" s="6">
        <v>11</v>
      </c>
      <c r="E51" s="6">
        <v>71</v>
      </c>
      <c r="F51" s="6">
        <v>4</v>
      </c>
      <c r="G51" s="6" t="s">
        <v>65</v>
      </c>
      <c r="H51" s="6">
        <v>2</v>
      </c>
      <c r="I51" s="6">
        <v>13</v>
      </c>
      <c r="J51" s="6">
        <v>200</v>
      </c>
      <c r="K51" s="6">
        <v>75</v>
      </c>
      <c r="L51" s="6">
        <v>200</v>
      </c>
      <c r="M51" s="6">
        <v>75</v>
      </c>
      <c r="N51" s="6">
        <v>75</v>
      </c>
      <c r="O51" s="6">
        <v>0</v>
      </c>
      <c r="P51" s="6">
        <v>75</v>
      </c>
      <c r="Q51" s="6">
        <v>0</v>
      </c>
      <c r="R51" s="6">
        <v>75</v>
      </c>
      <c r="S51" s="6">
        <v>0</v>
      </c>
      <c r="T51" s="6">
        <v>0</v>
      </c>
      <c r="U51" s="6">
        <v>50</v>
      </c>
      <c r="V51" s="6">
        <v>0</v>
      </c>
      <c r="W51" s="6">
        <v>50</v>
      </c>
      <c r="X51" s="6">
        <v>0</v>
      </c>
      <c r="Y51" s="6" t="s">
        <v>61</v>
      </c>
      <c r="Z51" s="6"/>
      <c r="AA51" s="6" t="s">
        <v>61</v>
      </c>
      <c r="AB51" s="6"/>
      <c r="AC51" s="6"/>
      <c r="AD51" s="6"/>
      <c r="AE51" s="6"/>
      <c r="AF51" s="6"/>
      <c r="AG51" s="6" t="s">
        <v>65</v>
      </c>
      <c r="AH51" s="6"/>
      <c r="AI51" s="6"/>
      <c r="AJ51" s="6" t="s">
        <v>576</v>
      </c>
      <c r="AK51" s="6"/>
      <c r="AL51" s="6"/>
      <c r="AM51" s="6"/>
      <c r="AN51" s="6" t="s">
        <v>580</v>
      </c>
      <c r="AO51" s="6"/>
      <c r="AP51" s="6" t="s">
        <v>65</v>
      </c>
      <c r="AQ51" s="6"/>
      <c r="AR51" s="6"/>
      <c r="AS51" s="6"/>
      <c r="AT51" s="6"/>
      <c r="AU51" s="6" t="s">
        <v>585</v>
      </c>
      <c r="AV51" s="6" t="s">
        <v>586</v>
      </c>
      <c r="AW51" s="6" t="s">
        <v>601</v>
      </c>
      <c r="AX51" s="6" t="s">
        <v>65</v>
      </c>
      <c r="AY51" s="6" t="s">
        <v>602</v>
      </c>
      <c r="AZ51" s="6" t="s">
        <v>61</v>
      </c>
      <c r="BA51" s="6" t="s">
        <v>65</v>
      </c>
      <c r="BB51" s="6" t="s">
        <v>597</v>
      </c>
    </row>
    <row r="52" spans="1:54" x14ac:dyDescent="0.25">
      <c r="A52" s="6" t="s">
        <v>302</v>
      </c>
      <c r="B52" s="6" t="s">
        <v>1125</v>
      </c>
      <c r="C52" s="6">
        <v>29</v>
      </c>
      <c r="D52" s="6">
        <v>13</v>
      </c>
      <c r="E52" s="6">
        <v>27</v>
      </c>
      <c r="F52" s="6">
        <v>3</v>
      </c>
      <c r="G52" s="6" t="s">
        <v>65</v>
      </c>
      <c r="H52" s="6">
        <v>3</v>
      </c>
      <c r="I52" s="6">
        <v>76</v>
      </c>
      <c r="J52" s="6">
        <v>330</v>
      </c>
      <c r="K52" s="6">
        <v>330</v>
      </c>
      <c r="L52" s="6">
        <v>0</v>
      </c>
      <c r="M52" s="6">
        <v>0</v>
      </c>
      <c r="N52" s="6">
        <v>0</v>
      </c>
      <c r="O52" s="6">
        <v>0</v>
      </c>
      <c r="P52" s="6">
        <v>0</v>
      </c>
      <c r="Q52" s="6">
        <v>0</v>
      </c>
      <c r="R52" s="6">
        <v>0</v>
      </c>
      <c r="S52" s="6">
        <v>0</v>
      </c>
      <c r="T52" s="6">
        <v>0</v>
      </c>
      <c r="U52" s="6">
        <v>230</v>
      </c>
      <c r="V52" s="6">
        <v>230</v>
      </c>
      <c r="W52" s="6">
        <v>230</v>
      </c>
      <c r="X52" s="6">
        <v>0</v>
      </c>
      <c r="Y52" s="6" t="s">
        <v>61</v>
      </c>
      <c r="Z52" s="6"/>
      <c r="AA52" s="6" t="s">
        <v>61</v>
      </c>
      <c r="AB52" s="6"/>
      <c r="AC52" s="6"/>
      <c r="AD52" s="6"/>
      <c r="AE52" s="6"/>
      <c r="AF52" s="6"/>
      <c r="AG52" s="6" t="s">
        <v>61</v>
      </c>
      <c r="AH52" s="6"/>
      <c r="AI52" s="6"/>
      <c r="AJ52" s="6"/>
      <c r="AK52" s="6"/>
      <c r="AL52" s="6"/>
      <c r="AM52" s="6"/>
      <c r="AN52" s="6"/>
      <c r="AO52" s="6"/>
      <c r="AP52" s="6" t="s">
        <v>65</v>
      </c>
      <c r="AQ52" s="6" t="s">
        <v>581</v>
      </c>
      <c r="AR52" s="6" t="s">
        <v>582</v>
      </c>
      <c r="AS52" s="6" t="s">
        <v>583</v>
      </c>
      <c r="AT52" s="6"/>
      <c r="AU52" s="6" t="s">
        <v>585</v>
      </c>
      <c r="AV52" s="6" t="s">
        <v>586</v>
      </c>
      <c r="AW52" s="6"/>
      <c r="AX52" s="6" t="s">
        <v>65</v>
      </c>
      <c r="AY52" s="6" t="s">
        <v>662</v>
      </c>
      <c r="AZ52" s="6" t="s">
        <v>65</v>
      </c>
      <c r="BA52" s="6" t="s">
        <v>65</v>
      </c>
      <c r="BB52" s="6" t="s">
        <v>663</v>
      </c>
    </row>
    <row r="53" spans="1:54" x14ac:dyDescent="0.25">
      <c r="A53" s="6" t="s">
        <v>122</v>
      </c>
      <c r="B53" s="6" t="s">
        <v>1125</v>
      </c>
      <c r="C53" s="6">
        <v>17</v>
      </c>
      <c r="D53" s="6">
        <v>17</v>
      </c>
      <c r="E53" s="6">
        <v>75</v>
      </c>
      <c r="F53" s="6">
        <v>3</v>
      </c>
      <c r="G53" s="6" t="s">
        <v>65</v>
      </c>
      <c r="H53" s="6">
        <v>0</v>
      </c>
      <c r="I53" s="6">
        <v>68</v>
      </c>
      <c r="J53" s="6">
        <v>1000</v>
      </c>
      <c r="K53" s="6">
        <v>100</v>
      </c>
      <c r="L53" s="6">
        <v>1000</v>
      </c>
      <c r="M53" s="6">
        <v>100</v>
      </c>
      <c r="N53" s="6">
        <v>200</v>
      </c>
      <c r="O53" s="6">
        <v>100</v>
      </c>
      <c r="P53" s="6">
        <v>200</v>
      </c>
      <c r="Q53" s="6"/>
      <c r="R53" s="6">
        <v>25</v>
      </c>
      <c r="S53" s="6">
        <v>25</v>
      </c>
      <c r="T53" s="6"/>
      <c r="U53" s="6">
        <v>200</v>
      </c>
      <c r="V53" s="6">
        <v>100</v>
      </c>
      <c r="W53" s="6">
        <v>50</v>
      </c>
      <c r="X53" s="6"/>
      <c r="Y53" s="6" t="s">
        <v>61</v>
      </c>
      <c r="Z53" s="6"/>
      <c r="AA53" s="6" t="s">
        <v>61</v>
      </c>
      <c r="AB53" s="6"/>
      <c r="AC53" s="6"/>
      <c r="AD53" s="6"/>
      <c r="AE53" s="6"/>
      <c r="AF53" s="6"/>
      <c r="AG53" s="6" t="s">
        <v>65</v>
      </c>
      <c r="AH53" s="6"/>
      <c r="AI53" s="6"/>
      <c r="AJ53" s="6"/>
      <c r="AK53" s="6" t="s">
        <v>577</v>
      </c>
      <c r="AL53" s="6"/>
      <c r="AM53" s="6"/>
      <c r="AN53" s="6"/>
      <c r="AO53" s="6"/>
      <c r="AP53" s="6" t="s">
        <v>61</v>
      </c>
      <c r="AQ53" s="6"/>
      <c r="AR53" s="6"/>
      <c r="AS53" s="6"/>
      <c r="AT53" s="6"/>
      <c r="AU53" s="6"/>
      <c r="AV53" s="6"/>
      <c r="AW53" s="6"/>
      <c r="AX53" s="6" t="s">
        <v>65</v>
      </c>
      <c r="AY53" s="6"/>
      <c r="AZ53" s="6" t="s">
        <v>65</v>
      </c>
      <c r="BA53" s="6" t="s">
        <v>65</v>
      </c>
      <c r="BB53" s="6"/>
    </row>
    <row r="54" spans="1:54" x14ac:dyDescent="0.25">
      <c r="A54" s="6" t="s">
        <v>344</v>
      </c>
      <c r="B54" s="6" t="s">
        <v>1125</v>
      </c>
      <c r="C54" s="6">
        <v>135</v>
      </c>
      <c r="D54" s="6">
        <v>20</v>
      </c>
      <c r="E54" s="6">
        <v>35</v>
      </c>
      <c r="F54" s="6">
        <v>0</v>
      </c>
      <c r="G54" s="6" t="s">
        <v>65</v>
      </c>
      <c r="H54" s="6">
        <v>2</v>
      </c>
      <c r="I54" s="6">
        <v>45</v>
      </c>
      <c r="J54" s="6">
        <v>350</v>
      </c>
      <c r="K54" s="6">
        <v>70</v>
      </c>
      <c r="L54" s="6">
        <v>350</v>
      </c>
      <c r="M54" s="6">
        <v>350</v>
      </c>
      <c r="N54" s="6">
        <v>140</v>
      </c>
      <c r="O54" s="6">
        <v>140</v>
      </c>
      <c r="P54" s="6">
        <v>35</v>
      </c>
      <c r="Q54" s="6">
        <v>35</v>
      </c>
      <c r="R54" s="6">
        <v>35</v>
      </c>
      <c r="S54" s="6">
        <v>35</v>
      </c>
      <c r="T54" s="6">
        <v>70</v>
      </c>
      <c r="U54" s="6">
        <v>70</v>
      </c>
      <c r="V54" s="6">
        <v>70</v>
      </c>
      <c r="W54" s="6">
        <v>70</v>
      </c>
      <c r="X54" s="6">
        <v>0</v>
      </c>
      <c r="Y54" s="6" t="s">
        <v>61</v>
      </c>
      <c r="Z54" s="6"/>
      <c r="AA54" s="6" t="s">
        <v>61</v>
      </c>
      <c r="AB54" s="6"/>
      <c r="AC54" s="6"/>
      <c r="AD54" s="6"/>
      <c r="AE54" s="6"/>
      <c r="AF54" s="6"/>
      <c r="AG54" s="6" t="s">
        <v>61</v>
      </c>
      <c r="AH54" s="6"/>
      <c r="AI54" s="6"/>
      <c r="AJ54" s="6"/>
      <c r="AK54" s="6"/>
      <c r="AL54" s="6"/>
      <c r="AM54" s="6"/>
      <c r="AN54" s="6"/>
      <c r="AO54" s="6"/>
      <c r="AP54" s="6" t="s">
        <v>65</v>
      </c>
      <c r="AQ54" s="6"/>
      <c r="AR54" s="6"/>
      <c r="AS54" s="6"/>
      <c r="AT54" s="6"/>
      <c r="AU54" s="6"/>
      <c r="AV54" s="6" t="s">
        <v>586</v>
      </c>
      <c r="AW54" s="6"/>
      <c r="AX54" s="6" t="s">
        <v>65</v>
      </c>
      <c r="AY54" s="6"/>
      <c r="AZ54" s="6" t="s">
        <v>65</v>
      </c>
      <c r="BA54" s="6" t="s">
        <v>65</v>
      </c>
      <c r="BB54" s="6"/>
    </row>
    <row r="55" spans="1:54" x14ac:dyDescent="0.25">
      <c r="A55" s="6" t="s">
        <v>223</v>
      </c>
      <c r="B55" s="6" t="s">
        <v>1125</v>
      </c>
      <c r="C55" s="6">
        <v>5</v>
      </c>
      <c r="D55" s="6">
        <v>3</v>
      </c>
      <c r="E55" s="6">
        <v>2</v>
      </c>
      <c r="F55" s="6">
        <v>0</v>
      </c>
      <c r="G55" s="6" t="s">
        <v>65</v>
      </c>
      <c r="H55" s="6">
        <v>0</v>
      </c>
      <c r="I55" s="6">
        <v>2</v>
      </c>
      <c r="J55" s="6">
        <v>160</v>
      </c>
      <c r="K55" s="6">
        <v>95</v>
      </c>
      <c r="L55" s="6">
        <v>95</v>
      </c>
      <c r="M55" s="6">
        <v>95</v>
      </c>
      <c r="N55" s="6">
        <v>160</v>
      </c>
      <c r="O55" s="6">
        <v>160</v>
      </c>
      <c r="P55" s="6">
        <v>160</v>
      </c>
      <c r="Q55" s="6">
        <v>160</v>
      </c>
      <c r="R55" s="6">
        <v>160</v>
      </c>
      <c r="S55" s="6">
        <v>160</v>
      </c>
      <c r="T55" s="6">
        <v>95</v>
      </c>
      <c r="U55" s="6">
        <v>160</v>
      </c>
      <c r="V55" s="6">
        <v>160</v>
      </c>
      <c r="W55" s="6">
        <v>95</v>
      </c>
      <c r="X55" s="6">
        <v>0</v>
      </c>
      <c r="Y55" s="6" t="s">
        <v>61</v>
      </c>
      <c r="Z55" s="6"/>
      <c r="AA55" s="6" t="s">
        <v>61</v>
      </c>
      <c r="AB55" s="6"/>
      <c r="AC55" s="6"/>
      <c r="AD55" s="6"/>
      <c r="AE55" s="6"/>
      <c r="AF55" s="6"/>
      <c r="AG55" s="6" t="s">
        <v>65</v>
      </c>
      <c r="AH55" s="6"/>
      <c r="AI55" s="6"/>
      <c r="AJ55" s="6" t="s">
        <v>576</v>
      </c>
      <c r="AK55" s="6"/>
      <c r="AL55" s="6"/>
      <c r="AM55" s="6"/>
      <c r="AN55" s="6" t="s">
        <v>580</v>
      </c>
      <c r="AO55" s="6" t="s">
        <v>640</v>
      </c>
      <c r="AP55" s="6" t="s">
        <v>61</v>
      </c>
      <c r="AQ55" s="6"/>
      <c r="AR55" s="6"/>
      <c r="AS55" s="6"/>
      <c r="AT55" s="6"/>
      <c r="AU55" s="6"/>
      <c r="AV55" s="6"/>
      <c r="AW55" s="6"/>
      <c r="AX55" s="6" t="s">
        <v>65</v>
      </c>
      <c r="AY55" s="6" t="s">
        <v>641</v>
      </c>
      <c r="AZ55" s="6" t="s">
        <v>65</v>
      </c>
      <c r="BA55" s="6" t="s">
        <v>65</v>
      </c>
      <c r="BB55" s="6" t="s">
        <v>642</v>
      </c>
    </row>
    <row r="56" spans="1:54" x14ac:dyDescent="0.25">
      <c r="A56" s="6" t="s">
        <v>454</v>
      </c>
      <c r="B56" s="6" t="s">
        <v>1125</v>
      </c>
      <c r="C56" s="6">
        <v>9</v>
      </c>
      <c r="D56" s="6">
        <v>2</v>
      </c>
      <c r="E56" s="6">
        <v>18</v>
      </c>
      <c r="F56" s="6">
        <v>1</v>
      </c>
      <c r="G56" s="6" t="s">
        <v>65</v>
      </c>
      <c r="H56" s="6">
        <v>2</v>
      </c>
      <c r="I56" s="6">
        <v>23</v>
      </c>
      <c r="J56" s="6">
        <v>175</v>
      </c>
      <c r="K56" s="6">
        <v>100</v>
      </c>
      <c r="L56" s="6">
        <v>300</v>
      </c>
      <c r="M56" s="6">
        <v>100</v>
      </c>
      <c r="N56" s="6">
        <v>175</v>
      </c>
      <c r="O56" s="6">
        <v>175</v>
      </c>
      <c r="P56" s="6">
        <v>175</v>
      </c>
      <c r="Q56" s="6">
        <v>175</v>
      </c>
      <c r="R56" s="6">
        <v>300</v>
      </c>
      <c r="S56" s="6">
        <v>300</v>
      </c>
      <c r="T56" s="6">
        <v>60</v>
      </c>
      <c r="U56" s="6">
        <v>135</v>
      </c>
      <c r="V56" s="6">
        <v>135</v>
      </c>
      <c r="W56" s="6">
        <v>135</v>
      </c>
      <c r="X56" s="6" t="s">
        <v>461</v>
      </c>
      <c r="Y56" s="6" t="s">
        <v>61</v>
      </c>
      <c r="Z56" s="6"/>
      <c r="AA56" s="6" t="s">
        <v>61</v>
      </c>
      <c r="AB56" s="6"/>
      <c r="AC56" s="6"/>
      <c r="AD56" s="6"/>
      <c r="AE56" s="6"/>
      <c r="AF56" s="6"/>
      <c r="AG56" s="6" t="s">
        <v>61</v>
      </c>
      <c r="AH56" s="6"/>
      <c r="AI56" s="6"/>
      <c r="AJ56" s="6"/>
      <c r="AK56" s="6"/>
      <c r="AL56" s="6"/>
      <c r="AM56" s="6"/>
      <c r="AN56" s="6"/>
      <c r="AO56" s="6"/>
      <c r="AP56" s="6" t="s">
        <v>65</v>
      </c>
      <c r="AQ56" s="6" t="s">
        <v>581</v>
      </c>
      <c r="AR56" s="6" t="s">
        <v>582</v>
      </c>
      <c r="AS56" s="6" t="s">
        <v>583</v>
      </c>
      <c r="AT56" s="6"/>
      <c r="AU56" s="6" t="s">
        <v>585</v>
      </c>
      <c r="AV56" s="6" t="s">
        <v>586</v>
      </c>
      <c r="AW56" s="6"/>
      <c r="AX56" s="6" t="s">
        <v>65</v>
      </c>
      <c r="AY56" s="6" t="s">
        <v>627</v>
      </c>
      <c r="AZ56" s="6" t="s">
        <v>65</v>
      </c>
      <c r="BA56" s="6" t="s">
        <v>65</v>
      </c>
      <c r="BB56" s="6" t="s">
        <v>720</v>
      </c>
    </row>
    <row r="57" spans="1:54" x14ac:dyDescent="0.25">
      <c r="A57" s="6" t="s">
        <v>374</v>
      </c>
      <c r="B57" s="6" t="s">
        <v>1125</v>
      </c>
      <c r="C57" s="6">
        <v>25</v>
      </c>
      <c r="D57" s="6">
        <v>6</v>
      </c>
      <c r="E57" s="6">
        <v>16</v>
      </c>
      <c r="F57" s="6">
        <v>2</v>
      </c>
      <c r="G57" s="6" t="s">
        <v>65</v>
      </c>
      <c r="H57" s="6">
        <v>5</v>
      </c>
      <c r="I57" s="6">
        <v>22</v>
      </c>
      <c r="J57" s="6">
        <v>100</v>
      </c>
      <c r="K57" s="6">
        <v>50</v>
      </c>
      <c r="L57" s="6">
        <v>100</v>
      </c>
      <c r="M57" s="6">
        <v>50</v>
      </c>
      <c r="N57" s="6">
        <v>0</v>
      </c>
      <c r="O57" s="6">
        <v>0</v>
      </c>
      <c r="P57" s="6">
        <v>0</v>
      </c>
      <c r="Q57" s="6">
        <v>0</v>
      </c>
      <c r="R57" s="6">
        <v>0</v>
      </c>
      <c r="S57" s="6">
        <v>0</v>
      </c>
      <c r="T57" s="6">
        <v>0</v>
      </c>
      <c r="U57" s="6">
        <v>50</v>
      </c>
      <c r="V57" s="6">
        <v>0</v>
      </c>
      <c r="W57" s="6">
        <v>50</v>
      </c>
      <c r="X57" s="6">
        <v>50</v>
      </c>
      <c r="Y57" s="6" t="s">
        <v>61</v>
      </c>
      <c r="Z57" s="6"/>
      <c r="AA57" s="6" t="s">
        <v>61</v>
      </c>
      <c r="AB57" s="6"/>
      <c r="AC57" s="6"/>
      <c r="AD57" s="6"/>
      <c r="AE57" s="6"/>
      <c r="AF57" s="6"/>
      <c r="AG57" s="6" t="s">
        <v>65</v>
      </c>
      <c r="AH57" s="6"/>
      <c r="AI57" s="6"/>
      <c r="AJ57" s="6"/>
      <c r="AK57" s="6" t="s">
        <v>577</v>
      </c>
      <c r="AL57" s="6" t="s">
        <v>578</v>
      </c>
      <c r="AM57" s="6"/>
      <c r="AN57" s="6"/>
      <c r="AO57" s="6" t="s">
        <v>687</v>
      </c>
      <c r="AP57" s="6" t="s">
        <v>61</v>
      </c>
      <c r="AQ57" s="6"/>
      <c r="AR57" s="6"/>
      <c r="AS57" s="6"/>
      <c r="AT57" s="6"/>
      <c r="AU57" s="6"/>
      <c r="AV57" s="6"/>
      <c r="AW57" s="6"/>
      <c r="AX57" s="6" t="s">
        <v>65</v>
      </c>
      <c r="AY57" s="6" t="s">
        <v>688</v>
      </c>
      <c r="AZ57" s="6" t="s">
        <v>65</v>
      </c>
      <c r="BA57" s="6" t="s">
        <v>65</v>
      </c>
      <c r="BB57" s="6" t="s">
        <v>689</v>
      </c>
    </row>
    <row r="58" spans="1:54" x14ac:dyDescent="0.25">
      <c r="A58" s="6" t="s">
        <v>269</v>
      </c>
      <c r="B58" s="6" t="s">
        <v>1125</v>
      </c>
      <c r="C58" s="6">
        <v>2</v>
      </c>
      <c r="D58" s="6">
        <v>2</v>
      </c>
      <c r="E58" s="6"/>
      <c r="F58" s="6"/>
      <c r="G58" s="6" t="s">
        <v>65</v>
      </c>
      <c r="H58" s="6">
        <v>0</v>
      </c>
      <c r="I58" s="6">
        <v>2</v>
      </c>
      <c r="J58" s="6">
        <v>500</v>
      </c>
      <c r="K58" s="6"/>
      <c r="L58" s="6"/>
      <c r="M58" s="6"/>
      <c r="N58" s="6"/>
      <c r="O58" s="6"/>
      <c r="P58" s="6"/>
      <c r="Q58" s="6"/>
      <c r="R58" s="6"/>
      <c r="S58" s="6"/>
      <c r="T58" s="6"/>
      <c r="U58" s="6"/>
      <c r="V58" s="6"/>
      <c r="W58" s="6"/>
      <c r="X58" s="6"/>
      <c r="Y58" s="6" t="s">
        <v>61</v>
      </c>
      <c r="Z58" s="6"/>
      <c r="AA58" s="6" t="s">
        <v>61</v>
      </c>
      <c r="AB58" s="6"/>
      <c r="AC58" s="6"/>
      <c r="AD58" s="6"/>
      <c r="AE58" s="6"/>
      <c r="AF58" s="6"/>
      <c r="AG58" s="6" t="s">
        <v>61</v>
      </c>
      <c r="AH58" s="6"/>
      <c r="AI58" s="6"/>
      <c r="AJ58" s="6"/>
      <c r="AK58" s="6"/>
      <c r="AL58" s="6"/>
      <c r="AM58" s="6"/>
      <c r="AN58" s="6"/>
      <c r="AO58" s="6"/>
      <c r="AP58" s="6" t="s">
        <v>61</v>
      </c>
      <c r="AQ58" s="6"/>
      <c r="AR58" s="6"/>
      <c r="AS58" s="6"/>
      <c r="AT58" s="6"/>
      <c r="AU58" s="6"/>
      <c r="AV58" s="6"/>
      <c r="AW58" s="6"/>
      <c r="AX58" s="6" t="s">
        <v>61</v>
      </c>
      <c r="AY58" s="6"/>
      <c r="AZ58" s="6" t="s">
        <v>61</v>
      </c>
      <c r="BA58" s="6" t="s">
        <v>65</v>
      </c>
      <c r="BB58" s="6" t="s">
        <v>654</v>
      </c>
    </row>
    <row r="59" spans="1:54" x14ac:dyDescent="0.25">
      <c r="A59" s="6" t="s">
        <v>259</v>
      </c>
      <c r="B59" s="6" t="s">
        <v>1125</v>
      </c>
      <c r="C59" s="6">
        <v>0</v>
      </c>
      <c r="D59" s="6">
        <v>0</v>
      </c>
      <c r="E59" s="6">
        <v>2</v>
      </c>
      <c r="F59" s="6">
        <v>2</v>
      </c>
      <c r="G59" s="6" t="s">
        <v>65</v>
      </c>
      <c r="H59" s="6">
        <v>0</v>
      </c>
      <c r="I59" s="6">
        <v>0</v>
      </c>
      <c r="J59" s="6">
        <v>0</v>
      </c>
      <c r="K59" s="6">
        <v>0</v>
      </c>
      <c r="L59" s="6">
        <v>0</v>
      </c>
      <c r="M59" s="6">
        <v>0</v>
      </c>
      <c r="N59" s="6">
        <v>0</v>
      </c>
      <c r="O59" s="6">
        <v>0</v>
      </c>
      <c r="P59" s="6">
        <v>0</v>
      </c>
      <c r="Q59" s="6">
        <v>0</v>
      </c>
      <c r="R59" s="6">
        <v>0</v>
      </c>
      <c r="S59" s="6">
        <v>0</v>
      </c>
      <c r="T59" s="6">
        <v>0</v>
      </c>
      <c r="U59" s="6">
        <v>0</v>
      </c>
      <c r="V59" s="6">
        <v>0</v>
      </c>
      <c r="W59" s="6">
        <v>0</v>
      </c>
      <c r="X59" s="6">
        <v>0</v>
      </c>
      <c r="Y59" s="6" t="s">
        <v>61</v>
      </c>
      <c r="Z59" s="6"/>
      <c r="AA59" s="6" t="s">
        <v>61</v>
      </c>
      <c r="AB59" s="6"/>
      <c r="AC59" s="6"/>
      <c r="AD59" s="6"/>
      <c r="AE59" s="6"/>
      <c r="AF59" s="6"/>
      <c r="AG59" s="6" t="s">
        <v>61</v>
      </c>
      <c r="AH59" s="6"/>
      <c r="AI59" s="6"/>
      <c r="AJ59" s="6"/>
      <c r="AK59" s="6"/>
      <c r="AL59" s="6"/>
      <c r="AM59" s="6"/>
      <c r="AN59" s="6"/>
      <c r="AO59" s="6"/>
      <c r="AP59" s="6" t="s">
        <v>61</v>
      </c>
      <c r="AQ59" s="6"/>
      <c r="AR59" s="6"/>
      <c r="AS59" s="6"/>
      <c r="AT59" s="6"/>
      <c r="AU59" s="6"/>
      <c r="AV59" s="6"/>
      <c r="AW59" s="6"/>
      <c r="AX59" s="6" t="s">
        <v>65</v>
      </c>
      <c r="AY59" s="6" t="s">
        <v>652</v>
      </c>
      <c r="AZ59" s="6" t="s">
        <v>65</v>
      </c>
      <c r="BA59" s="6" t="s">
        <v>65</v>
      </c>
      <c r="BB59" s="6"/>
    </row>
    <row r="60" spans="1:54" x14ac:dyDescent="0.25">
      <c r="A60" s="6" t="s">
        <v>103</v>
      </c>
      <c r="B60" s="6" t="s">
        <v>1125</v>
      </c>
      <c r="C60" s="6">
        <v>33</v>
      </c>
      <c r="D60" s="6">
        <v>18</v>
      </c>
      <c r="E60" s="6">
        <v>24</v>
      </c>
      <c r="F60" s="6">
        <v>0</v>
      </c>
      <c r="G60" s="6" t="s">
        <v>61</v>
      </c>
      <c r="H60" s="6">
        <v>0</v>
      </c>
      <c r="I60" s="6">
        <v>76</v>
      </c>
      <c r="J60" s="6">
        <v>100</v>
      </c>
      <c r="K60" s="6">
        <v>50</v>
      </c>
      <c r="L60" s="6">
        <v>150</v>
      </c>
      <c r="M60" s="6">
        <v>100</v>
      </c>
      <c r="N60" s="6">
        <v>100</v>
      </c>
      <c r="O60" s="6">
        <v>0</v>
      </c>
      <c r="P60" s="6">
        <v>150</v>
      </c>
      <c r="Q60" s="6">
        <v>0</v>
      </c>
      <c r="R60" s="6">
        <v>100</v>
      </c>
      <c r="S60" s="6">
        <v>0</v>
      </c>
      <c r="T60" s="6" t="s">
        <v>605</v>
      </c>
      <c r="U60" s="6">
        <v>100</v>
      </c>
      <c r="V60" s="6">
        <v>50</v>
      </c>
      <c r="W60" s="6">
        <v>50</v>
      </c>
      <c r="X60" s="6">
        <v>0</v>
      </c>
      <c r="Y60" s="6" t="s">
        <v>61</v>
      </c>
      <c r="Z60" s="6"/>
      <c r="AA60" s="6" t="s">
        <v>65</v>
      </c>
      <c r="AB60" s="6" t="s">
        <v>569</v>
      </c>
      <c r="AC60" s="6"/>
      <c r="AD60" s="6"/>
      <c r="AE60" s="6"/>
      <c r="AF60" s="6"/>
      <c r="AG60" s="6" t="s">
        <v>65</v>
      </c>
      <c r="AH60" s="6"/>
      <c r="AI60" s="6"/>
      <c r="AJ60" s="6"/>
      <c r="AK60" s="6" t="s">
        <v>577</v>
      </c>
      <c r="AL60" s="6"/>
      <c r="AM60" s="6"/>
      <c r="AN60" s="6" t="s">
        <v>580</v>
      </c>
      <c r="AO60" s="6"/>
      <c r="AP60" s="6" t="s">
        <v>65</v>
      </c>
      <c r="AQ60" s="6" t="s">
        <v>581</v>
      </c>
      <c r="AR60" s="6" t="s">
        <v>582</v>
      </c>
      <c r="AS60" s="6" t="s">
        <v>583</v>
      </c>
      <c r="AT60" s="6" t="s">
        <v>584</v>
      </c>
      <c r="AU60" s="6"/>
      <c r="AV60" s="6" t="s">
        <v>586</v>
      </c>
      <c r="AW60" s="6" t="s">
        <v>606</v>
      </c>
      <c r="AX60" s="6" t="s">
        <v>65</v>
      </c>
      <c r="AY60" s="6" t="s">
        <v>607</v>
      </c>
      <c r="AZ60" s="6" t="s">
        <v>65</v>
      </c>
      <c r="BA60" s="6" t="s">
        <v>65</v>
      </c>
      <c r="BB60" s="6" t="s">
        <v>608</v>
      </c>
    </row>
    <row r="61" spans="1:54" x14ac:dyDescent="0.25">
      <c r="A61" s="6" t="s">
        <v>239</v>
      </c>
      <c r="B61" s="6" t="s">
        <v>1125</v>
      </c>
      <c r="C61" s="6">
        <v>86</v>
      </c>
      <c r="D61" s="6">
        <v>16</v>
      </c>
      <c r="E61" s="6">
        <v>43</v>
      </c>
      <c r="F61" s="6">
        <v>2</v>
      </c>
      <c r="G61" s="6" t="s">
        <v>65</v>
      </c>
      <c r="H61" s="6">
        <v>1</v>
      </c>
      <c r="I61" s="6">
        <v>52</v>
      </c>
      <c r="J61" s="6">
        <v>500</v>
      </c>
      <c r="K61" s="6">
        <v>375</v>
      </c>
      <c r="L61" s="6">
        <v>500</v>
      </c>
      <c r="M61" s="6">
        <v>375</v>
      </c>
      <c r="N61" s="6">
        <v>300</v>
      </c>
      <c r="O61" s="6">
        <v>300</v>
      </c>
      <c r="P61" s="6">
        <v>300</v>
      </c>
      <c r="Q61" s="6">
        <v>300</v>
      </c>
      <c r="R61" s="6">
        <v>300</v>
      </c>
      <c r="S61" s="6">
        <v>300</v>
      </c>
      <c r="T61" s="6">
        <v>200</v>
      </c>
      <c r="U61" s="6">
        <v>150</v>
      </c>
      <c r="V61" s="6">
        <v>150</v>
      </c>
      <c r="W61" s="6">
        <v>150</v>
      </c>
      <c r="X61" s="6" t="s">
        <v>68</v>
      </c>
      <c r="Y61" s="6" t="s">
        <v>61</v>
      </c>
      <c r="Z61" s="6"/>
      <c r="AA61" s="6" t="s">
        <v>61</v>
      </c>
      <c r="AB61" s="6"/>
      <c r="AC61" s="6"/>
      <c r="AD61" s="6"/>
      <c r="AE61" s="6"/>
      <c r="AF61" s="6"/>
      <c r="AG61" s="6" t="s">
        <v>65</v>
      </c>
      <c r="AH61" s="6"/>
      <c r="AI61" s="6"/>
      <c r="AJ61" s="6" t="s">
        <v>576</v>
      </c>
      <c r="AK61" s="6" t="s">
        <v>577</v>
      </c>
      <c r="AL61" s="6"/>
      <c r="AM61" s="6" t="s">
        <v>579</v>
      </c>
      <c r="AN61" s="6"/>
      <c r="AO61" s="6"/>
      <c r="AP61" s="6" t="s">
        <v>65</v>
      </c>
      <c r="AQ61" s="6" t="s">
        <v>581</v>
      </c>
      <c r="AR61" s="6" t="s">
        <v>582</v>
      </c>
      <c r="AS61" s="6" t="s">
        <v>583</v>
      </c>
      <c r="AT61" s="6"/>
      <c r="AU61" s="6" t="s">
        <v>585</v>
      </c>
      <c r="AV61" s="6" t="s">
        <v>586</v>
      </c>
      <c r="AW61" s="6"/>
      <c r="AX61" s="6" t="s">
        <v>65</v>
      </c>
      <c r="AY61" s="6" t="s">
        <v>644</v>
      </c>
      <c r="AZ61" s="6" t="s">
        <v>65</v>
      </c>
      <c r="BA61" s="6" t="s">
        <v>65</v>
      </c>
      <c r="BB61" s="6" t="s">
        <v>645</v>
      </c>
    </row>
    <row r="62" spans="1:54" x14ac:dyDescent="0.25">
      <c r="A62" s="6" t="s">
        <v>381</v>
      </c>
      <c r="B62" s="6" t="s">
        <v>1125</v>
      </c>
      <c r="C62" s="6">
        <v>12</v>
      </c>
      <c r="D62" s="6">
        <v>3</v>
      </c>
      <c r="E62" s="6">
        <v>15</v>
      </c>
      <c r="F62" s="6">
        <v>2</v>
      </c>
      <c r="G62" s="6" t="s">
        <v>61</v>
      </c>
      <c r="H62" s="6">
        <v>0</v>
      </c>
      <c r="I62" s="6">
        <v>5</v>
      </c>
      <c r="J62" s="6">
        <v>175</v>
      </c>
      <c r="K62" s="6">
        <v>125</v>
      </c>
      <c r="L62" s="6">
        <v>350</v>
      </c>
      <c r="M62" s="6">
        <v>125</v>
      </c>
      <c r="N62" s="6">
        <v>175</v>
      </c>
      <c r="O62" s="6">
        <v>125</v>
      </c>
      <c r="P62" s="6">
        <v>175</v>
      </c>
      <c r="Q62" s="6">
        <v>125</v>
      </c>
      <c r="R62" s="6">
        <v>350</v>
      </c>
      <c r="S62" s="6">
        <v>125</v>
      </c>
      <c r="T62" s="6">
        <v>65</v>
      </c>
      <c r="U62" s="6">
        <v>125</v>
      </c>
      <c r="V62" s="6">
        <v>125</v>
      </c>
      <c r="W62" s="6">
        <v>65</v>
      </c>
      <c r="X62" s="6">
        <v>0</v>
      </c>
      <c r="Y62" s="6" t="s">
        <v>61</v>
      </c>
      <c r="Z62" s="6"/>
      <c r="AA62" s="6" t="s">
        <v>65</v>
      </c>
      <c r="AB62" s="6"/>
      <c r="AC62" s="6" t="s">
        <v>570</v>
      </c>
      <c r="AD62" s="6"/>
      <c r="AE62" s="6"/>
      <c r="AF62" s="6"/>
      <c r="AG62" s="6" t="s">
        <v>65</v>
      </c>
      <c r="AH62" s="6"/>
      <c r="AI62" s="6"/>
      <c r="AJ62" s="6" t="s">
        <v>576</v>
      </c>
      <c r="AK62" s="6"/>
      <c r="AL62" s="6"/>
      <c r="AM62" s="6"/>
      <c r="AN62" s="6" t="s">
        <v>580</v>
      </c>
      <c r="AO62" s="6"/>
      <c r="AP62" s="6" t="s">
        <v>61</v>
      </c>
      <c r="AQ62" s="6"/>
      <c r="AR62" s="6"/>
      <c r="AS62" s="6"/>
      <c r="AT62" s="6"/>
      <c r="AU62" s="6"/>
      <c r="AV62" s="6"/>
      <c r="AW62" s="6"/>
      <c r="AX62" s="6" t="s">
        <v>61</v>
      </c>
      <c r="AY62" s="6"/>
      <c r="AZ62" s="6" t="s">
        <v>65</v>
      </c>
      <c r="BA62" s="6" t="s">
        <v>65</v>
      </c>
      <c r="BB62" s="6"/>
    </row>
    <row r="67" spans="1:54" x14ac:dyDescent="0.25">
      <c r="A67" s="83" t="s">
        <v>1179</v>
      </c>
    </row>
    <row r="68" spans="1:54" s="10" customFormat="1" ht="15" thickBot="1" x14ac:dyDescent="0.3">
      <c r="A68" s="84" t="s">
        <v>1160</v>
      </c>
      <c r="B68" s="3" t="s">
        <v>1124</v>
      </c>
      <c r="C68" s="3" t="s">
        <v>547</v>
      </c>
      <c r="D68" s="3" t="s">
        <v>548</v>
      </c>
      <c r="E68" s="3" t="s">
        <v>549</v>
      </c>
      <c r="F68" s="3" t="s">
        <v>550</v>
      </c>
      <c r="G68" s="3" t="s">
        <v>539</v>
      </c>
      <c r="H68" s="3" t="s">
        <v>551</v>
      </c>
      <c r="I68" s="3" t="s">
        <v>552</v>
      </c>
      <c r="J68" s="3" t="s">
        <v>553</v>
      </c>
      <c r="K68" s="3" t="s">
        <v>554</v>
      </c>
      <c r="L68" s="3" t="s">
        <v>555</v>
      </c>
      <c r="M68" s="3" t="s">
        <v>556</v>
      </c>
      <c r="N68" s="3" t="s">
        <v>557</v>
      </c>
      <c r="O68" s="3" t="s">
        <v>558</v>
      </c>
      <c r="P68" s="3" t="s">
        <v>559</v>
      </c>
      <c r="Q68" s="3" t="s">
        <v>560</v>
      </c>
      <c r="R68" s="3" t="s">
        <v>561</v>
      </c>
      <c r="S68" s="3" t="s">
        <v>562</v>
      </c>
      <c r="T68" s="3" t="s">
        <v>563</v>
      </c>
      <c r="U68" s="3" t="s">
        <v>564</v>
      </c>
      <c r="V68" s="3" t="s">
        <v>565</v>
      </c>
      <c r="W68" s="3" t="s">
        <v>566</v>
      </c>
      <c r="X68" s="3" t="s">
        <v>567</v>
      </c>
      <c r="Y68" s="3" t="s">
        <v>540</v>
      </c>
      <c r="Z68" s="3" t="s">
        <v>568</v>
      </c>
      <c r="AA68" s="3" t="s">
        <v>541</v>
      </c>
      <c r="AB68" s="3" t="s">
        <v>569</v>
      </c>
      <c r="AC68" s="3" t="s">
        <v>570</v>
      </c>
      <c r="AD68" s="3" t="s">
        <v>571</v>
      </c>
      <c r="AE68" s="3" t="s">
        <v>572</v>
      </c>
      <c r="AF68" s="3" t="s">
        <v>573</v>
      </c>
      <c r="AG68" s="3" t="s">
        <v>542</v>
      </c>
      <c r="AH68" s="3" t="s">
        <v>574</v>
      </c>
      <c r="AI68" s="3" t="s">
        <v>575</v>
      </c>
      <c r="AJ68" s="3" t="s">
        <v>576</v>
      </c>
      <c r="AK68" s="3" t="s">
        <v>577</v>
      </c>
      <c r="AL68" s="3" t="s">
        <v>578</v>
      </c>
      <c r="AM68" s="3" t="s">
        <v>579</v>
      </c>
      <c r="AN68" s="3" t="s">
        <v>580</v>
      </c>
      <c r="AO68" s="3" t="s">
        <v>58</v>
      </c>
      <c r="AP68" s="3" t="s">
        <v>543</v>
      </c>
      <c r="AQ68" s="3" t="s">
        <v>581</v>
      </c>
      <c r="AR68" s="3" t="s">
        <v>582</v>
      </c>
      <c r="AS68" s="3" t="s">
        <v>583</v>
      </c>
      <c r="AT68" s="3" t="s">
        <v>584</v>
      </c>
      <c r="AU68" s="3" t="s">
        <v>585</v>
      </c>
      <c r="AV68" s="3" t="s">
        <v>586</v>
      </c>
      <c r="AW68" s="3" t="s">
        <v>58</v>
      </c>
      <c r="AX68" s="3" t="s">
        <v>544</v>
      </c>
      <c r="AY68" s="3" t="s">
        <v>587</v>
      </c>
      <c r="AZ68" s="3" t="s">
        <v>545</v>
      </c>
      <c r="BA68" s="3" t="s">
        <v>546</v>
      </c>
      <c r="BB68" s="3" t="s">
        <v>588</v>
      </c>
    </row>
    <row r="69" spans="1:54" x14ac:dyDescent="0.25">
      <c r="A69" s="6" t="s">
        <v>394</v>
      </c>
      <c r="B69" s="6" t="s">
        <v>1127</v>
      </c>
      <c r="C69" s="6">
        <v>55</v>
      </c>
      <c r="D69" s="6">
        <v>9</v>
      </c>
      <c r="E69" s="6">
        <v>52</v>
      </c>
      <c r="F69" s="6">
        <v>8</v>
      </c>
      <c r="G69" s="6" t="s">
        <v>65</v>
      </c>
      <c r="H69" s="6">
        <v>3</v>
      </c>
      <c r="I69" s="6">
        <v>124</v>
      </c>
      <c r="J69" s="6">
        <v>200</v>
      </c>
      <c r="K69" s="6">
        <v>150</v>
      </c>
      <c r="L69" s="6">
        <v>300</v>
      </c>
      <c r="M69" s="6">
        <v>200</v>
      </c>
      <c r="N69" s="6">
        <v>200</v>
      </c>
      <c r="O69" s="6">
        <v>200</v>
      </c>
      <c r="P69" s="6">
        <v>300</v>
      </c>
      <c r="Q69" s="6">
        <v>300</v>
      </c>
      <c r="R69" s="6">
        <v>300</v>
      </c>
      <c r="S69" s="6">
        <v>300</v>
      </c>
      <c r="T69" s="6">
        <v>50</v>
      </c>
      <c r="U69" s="6">
        <v>100</v>
      </c>
      <c r="V69" s="6">
        <v>100</v>
      </c>
      <c r="W69" s="6">
        <v>50</v>
      </c>
      <c r="X69" s="6">
        <v>50</v>
      </c>
      <c r="Y69" s="6" t="s">
        <v>61</v>
      </c>
      <c r="Z69" s="6"/>
      <c r="AA69" s="6" t="s">
        <v>65</v>
      </c>
      <c r="AB69" s="6" t="s">
        <v>569</v>
      </c>
      <c r="AC69" s="6"/>
      <c r="AD69" s="6" t="s">
        <v>571</v>
      </c>
      <c r="AE69" s="6"/>
      <c r="AF69" s="6"/>
      <c r="AG69" s="6" t="s">
        <v>65</v>
      </c>
      <c r="AH69" s="6"/>
      <c r="AI69" s="6"/>
      <c r="AJ69" s="6" t="s">
        <v>576</v>
      </c>
      <c r="AK69" s="6" t="s">
        <v>577</v>
      </c>
      <c r="AL69" s="6"/>
      <c r="AM69" s="6"/>
      <c r="AN69" s="6" t="s">
        <v>580</v>
      </c>
      <c r="AO69" s="6" t="s">
        <v>693</v>
      </c>
      <c r="AP69" s="6" t="s">
        <v>65</v>
      </c>
      <c r="AQ69" s="6"/>
      <c r="AR69" s="6"/>
      <c r="AS69" s="6"/>
      <c r="AT69" s="6" t="s">
        <v>584</v>
      </c>
      <c r="AU69" s="6" t="s">
        <v>585</v>
      </c>
      <c r="AV69" s="6" t="s">
        <v>586</v>
      </c>
      <c r="AW69" s="6"/>
      <c r="AX69" s="6" t="s">
        <v>65</v>
      </c>
      <c r="AY69" s="6" t="s">
        <v>627</v>
      </c>
      <c r="AZ69" s="6" t="s">
        <v>65</v>
      </c>
      <c r="BA69" s="6" t="s">
        <v>65</v>
      </c>
      <c r="BB69" s="6" t="s">
        <v>694</v>
      </c>
    </row>
    <row r="70" spans="1:54" x14ac:dyDescent="0.25">
      <c r="A70" s="6" t="s">
        <v>364</v>
      </c>
      <c r="B70" s="6" t="s">
        <v>1127</v>
      </c>
      <c r="C70" s="6">
        <v>16</v>
      </c>
      <c r="D70" s="6">
        <v>10</v>
      </c>
      <c r="E70" s="6">
        <v>27</v>
      </c>
      <c r="F70" s="6">
        <v>3</v>
      </c>
      <c r="G70" s="6" t="s">
        <v>61</v>
      </c>
      <c r="H70" s="6">
        <v>2</v>
      </c>
      <c r="I70" s="6">
        <v>41</v>
      </c>
      <c r="J70" s="6">
        <v>150</v>
      </c>
      <c r="K70" s="6" t="s">
        <v>681</v>
      </c>
      <c r="L70" s="6">
        <v>150</v>
      </c>
      <c r="M70" s="6" t="s">
        <v>681</v>
      </c>
      <c r="N70" s="6">
        <v>0</v>
      </c>
      <c r="O70" s="6">
        <v>0</v>
      </c>
      <c r="P70" s="6">
        <v>0</v>
      </c>
      <c r="Q70" s="6">
        <v>0</v>
      </c>
      <c r="R70" s="6">
        <v>0</v>
      </c>
      <c r="S70" s="6">
        <v>0</v>
      </c>
      <c r="T70" s="6">
        <v>0</v>
      </c>
      <c r="U70" s="6">
        <v>150</v>
      </c>
      <c r="V70" s="6">
        <v>100</v>
      </c>
      <c r="W70" s="6">
        <v>100</v>
      </c>
      <c r="X70" s="6">
        <v>0</v>
      </c>
      <c r="Y70" s="6" t="s">
        <v>61</v>
      </c>
      <c r="Z70" s="6"/>
      <c r="AA70" s="6" t="s">
        <v>61</v>
      </c>
      <c r="AB70" s="6"/>
      <c r="AC70" s="6"/>
      <c r="AD70" s="6"/>
      <c r="AE70" s="6"/>
      <c r="AF70" s="6"/>
      <c r="AG70" s="6" t="s">
        <v>65</v>
      </c>
      <c r="AH70" s="6"/>
      <c r="AI70" s="6"/>
      <c r="AJ70" s="6" t="s">
        <v>576</v>
      </c>
      <c r="AK70" s="6" t="s">
        <v>577</v>
      </c>
      <c r="AL70" s="6"/>
      <c r="AM70" s="6"/>
      <c r="AN70" s="6"/>
      <c r="AO70" s="6"/>
      <c r="AP70" s="6" t="s">
        <v>61</v>
      </c>
      <c r="AQ70" s="6"/>
      <c r="AR70" s="6"/>
      <c r="AS70" s="6"/>
      <c r="AT70" s="6"/>
      <c r="AU70" s="6"/>
      <c r="AV70" s="6"/>
      <c r="AW70" s="6"/>
      <c r="AX70" s="6" t="s">
        <v>65</v>
      </c>
      <c r="AY70" s="6" t="s">
        <v>682</v>
      </c>
      <c r="AZ70" s="6" t="s">
        <v>61</v>
      </c>
      <c r="BA70" s="6" t="s">
        <v>65</v>
      </c>
      <c r="BB70" s="6" t="s">
        <v>683</v>
      </c>
    </row>
    <row r="71" spans="1:54" x14ac:dyDescent="0.25">
      <c r="A71" s="6" t="s">
        <v>433</v>
      </c>
      <c r="B71" s="6" t="s">
        <v>1127</v>
      </c>
      <c r="C71" s="6">
        <v>31</v>
      </c>
      <c r="D71" s="6">
        <v>9</v>
      </c>
      <c r="E71" s="6">
        <v>26</v>
      </c>
      <c r="F71" s="6">
        <v>3</v>
      </c>
      <c r="G71" s="6" t="s">
        <v>65</v>
      </c>
      <c r="H71" s="6">
        <v>0</v>
      </c>
      <c r="I71" s="6">
        <v>87</v>
      </c>
      <c r="J71" s="6">
        <v>250</v>
      </c>
      <c r="K71" s="6">
        <v>250</v>
      </c>
      <c r="L71" s="6">
        <v>250</v>
      </c>
      <c r="M71" s="6">
        <v>250</v>
      </c>
      <c r="N71" s="6">
        <v>125</v>
      </c>
      <c r="O71" s="6">
        <v>125</v>
      </c>
      <c r="P71" s="6">
        <v>125</v>
      </c>
      <c r="Q71" s="6">
        <v>125</v>
      </c>
      <c r="R71" s="6">
        <v>125</v>
      </c>
      <c r="S71" s="6">
        <v>125</v>
      </c>
      <c r="T71" s="6">
        <v>100</v>
      </c>
      <c r="U71" s="6">
        <v>200</v>
      </c>
      <c r="V71" s="6">
        <v>200</v>
      </c>
      <c r="W71" s="6">
        <v>200</v>
      </c>
      <c r="X71" s="6">
        <v>0</v>
      </c>
      <c r="Y71" s="6" t="s">
        <v>61</v>
      </c>
      <c r="Z71" s="6"/>
      <c r="AA71" s="6" t="s">
        <v>61</v>
      </c>
      <c r="AB71" s="6"/>
      <c r="AC71" s="6"/>
      <c r="AD71" s="6"/>
      <c r="AE71" s="6"/>
      <c r="AF71" s="6"/>
      <c r="AG71" s="6" t="s">
        <v>65</v>
      </c>
      <c r="AH71" s="6"/>
      <c r="AI71" s="6"/>
      <c r="AJ71" s="6" t="s">
        <v>576</v>
      </c>
      <c r="AK71" s="6" t="s">
        <v>577</v>
      </c>
      <c r="AL71" s="6"/>
      <c r="AM71" s="6"/>
      <c r="AN71" s="6" t="s">
        <v>580</v>
      </c>
      <c r="AO71" s="6" t="s">
        <v>713</v>
      </c>
      <c r="AP71" s="6" t="s">
        <v>65</v>
      </c>
      <c r="AQ71" s="6" t="s">
        <v>581</v>
      </c>
      <c r="AR71" s="6" t="s">
        <v>582</v>
      </c>
      <c r="AS71" s="6" t="s">
        <v>583</v>
      </c>
      <c r="AT71" s="6" t="s">
        <v>584</v>
      </c>
      <c r="AU71" s="6" t="s">
        <v>585</v>
      </c>
      <c r="AV71" s="6" t="s">
        <v>586</v>
      </c>
      <c r="AW71" s="6"/>
      <c r="AX71" s="6" t="s">
        <v>65</v>
      </c>
      <c r="AY71" s="6" t="s">
        <v>714</v>
      </c>
      <c r="AZ71" s="6" t="s">
        <v>65</v>
      </c>
      <c r="BA71" s="6" t="s">
        <v>65</v>
      </c>
      <c r="BB71" s="6" t="s">
        <v>715</v>
      </c>
    </row>
    <row r="72" spans="1:54" x14ac:dyDescent="0.25">
      <c r="A72" s="6" t="s">
        <v>60</v>
      </c>
      <c r="B72" s="6" t="s">
        <v>1127</v>
      </c>
      <c r="C72" s="6">
        <v>26</v>
      </c>
      <c r="D72" s="6">
        <v>6</v>
      </c>
      <c r="E72" s="6">
        <v>20</v>
      </c>
      <c r="F72" s="6">
        <v>3</v>
      </c>
      <c r="G72" s="6" t="s">
        <v>61</v>
      </c>
      <c r="H72" s="6">
        <v>3</v>
      </c>
      <c r="I72" s="6">
        <v>20</v>
      </c>
      <c r="J72" s="6">
        <v>75</v>
      </c>
      <c r="K72" s="6">
        <v>50</v>
      </c>
      <c r="L72" s="6">
        <v>75</v>
      </c>
      <c r="M72" s="6">
        <v>50</v>
      </c>
      <c r="N72" s="6">
        <v>100</v>
      </c>
      <c r="O72" s="6">
        <v>0</v>
      </c>
      <c r="P72" s="6">
        <v>100</v>
      </c>
      <c r="Q72" s="6">
        <v>0</v>
      </c>
      <c r="R72" s="6">
        <v>100</v>
      </c>
      <c r="S72" s="6">
        <v>0</v>
      </c>
      <c r="T72" s="6">
        <v>25</v>
      </c>
      <c r="U72" s="6"/>
      <c r="V72" s="6">
        <v>50</v>
      </c>
      <c r="W72" s="6">
        <v>25</v>
      </c>
      <c r="X72" s="6">
        <v>0</v>
      </c>
      <c r="Y72" s="6" t="s">
        <v>61</v>
      </c>
      <c r="Z72" s="6"/>
      <c r="AA72" s="6" t="s">
        <v>61</v>
      </c>
      <c r="AB72" s="6"/>
      <c r="AC72" s="6"/>
      <c r="AD72" s="6"/>
      <c r="AE72" s="6"/>
      <c r="AF72" s="6"/>
      <c r="AG72" s="6" t="s">
        <v>61</v>
      </c>
      <c r="AH72" s="6"/>
      <c r="AI72" s="6"/>
      <c r="AJ72" s="6"/>
      <c r="AK72" s="6"/>
      <c r="AL72" s="6"/>
      <c r="AM72" s="6"/>
      <c r="AN72" s="6"/>
      <c r="AO72" s="6"/>
      <c r="AP72" s="6" t="s">
        <v>61</v>
      </c>
      <c r="AQ72" s="6"/>
      <c r="AR72" s="6"/>
      <c r="AS72" s="6"/>
      <c r="AT72" s="6"/>
      <c r="AU72" s="6"/>
      <c r="AV72" s="6"/>
      <c r="AW72" s="6"/>
      <c r="AX72" s="6" t="s">
        <v>65</v>
      </c>
      <c r="AY72" s="6" t="s">
        <v>589</v>
      </c>
      <c r="AZ72" s="6" t="s">
        <v>61</v>
      </c>
      <c r="BA72" s="6" t="s">
        <v>65</v>
      </c>
      <c r="BB72" s="6" t="s">
        <v>590</v>
      </c>
    </row>
    <row r="73" spans="1:54" x14ac:dyDescent="0.25">
      <c r="A73" s="6" t="s">
        <v>75</v>
      </c>
      <c r="B73" s="6" t="s">
        <v>1127</v>
      </c>
      <c r="C73" s="6">
        <v>86</v>
      </c>
      <c r="D73" s="6">
        <v>55</v>
      </c>
      <c r="E73" s="6">
        <v>28</v>
      </c>
      <c r="F73" s="6"/>
      <c r="G73" s="6" t="s">
        <v>61</v>
      </c>
      <c r="H73" s="6">
        <v>0</v>
      </c>
      <c r="I73" s="6">
        <v>112</v>
      </c>
      <c r="J73" s="6">
        <v>400</v>
      </c>
      <c r="K73" s="6">
        <v>300</v>
      </c>
      <c r="L73" s="6">
        <v>400</v>
      </c>
      <c r="M73" s="6">
        <v>300</v>
      </c>
      <c r="N73" s="6">
        <v>150</v>
      </c>
      <c r="O73" s="6">
        <v>150</v>
      </c>
      <c r="P73" s="6">
        <v>150</v>
      </c>
      <c r="Q73" s="6">
        <v>150</v>
      </c>
      <c r="R73" s="6">
        <v>150</v>
      </c>
      <c r="S73" s="6">
        <v>150</v>
      </c>
      <c r="T73" s="6">
        <v>150</v>
      </c>
      <c r="U73" s="6">
        <v>150</v>
      </c>
      <c r="V73" s="6">
        <v>150</v>
      </c>
      <c r="W73" s="6">
        <v>150</v>
      </c>
      <c r="X73" s="6">
        <v>150</v>
      </c>
      <c r="Y73" s="6" t="s">
        <v>61</v>
      </c>
      <c r="Z73" s="6"/>
      <c r="AA73" s="6" t="s">
        <v>61</v>
      </c>
      <c r="AB73" s="6"/>
      <c r="AC73" s="6"/>
      <c r="AD73" s="6"/>
      <c r="AE73" s="6"/>
      <c r="AF73" s="6"/>
      <c r="AG73" s="6" t="s">
        <v>65</v>
      </c>
      <c r="AH73" s="6"/>
      <c r="AI73" s="6"/>
      <c r="AJ73" s="6"/>
      <c r="AK73" s="6"/>
      <c r="AL73" s="6" t="s">
        <v>578</v>
      </c>
      <c r="AM73" s="6"/>
      <c r="AN73" s="6"/>
      <c r="AO73" s="6" t="s">
        <v>593</v>
      </c>
      <c r="AP73" s="6" t="s">
        <v>65</v>
      </c>
      <c r="AQ73" s="6" t="s">
        <v>581</v>
      </c>
      <c r="AR73" s="6" t="s">
        <v>582</v>
      </c>
      <c r="AS73" s="6" t="s">
        <v>583</v>
      </c>
      <c r="AT73" s="6"/>
      <c r="AU73" s="6" t="s">
        <v>585</v>
      </c>
      <c r="AV73" s="6" t="s">
        <v>586</v>
      </c>
      <c r="AW73" s="6"/>
      <c r="AX73" s="6" t="s">
        <v>65</v>
      </c>
      <c r="AY73" s="6" t="s">
        <v>594</v>
      </c>
      <c r="AZ73" s="6" t="s">
        <v>65</v>
      </c>
      <c r="BA73" s="6" t="s">
        <v>65</v>
      </c>
      <c r="BB73" s="6" t="s">
        <v>595</v>
      </c>
    </row>
    <row r="74" spans="1:54" x14ac:dyDescent="0.25">
      <c r="A74" s="6" t="s">
        <v>158</v>
      </c>
      <c r="B74" s="6" t="s">
        <v>1127</v>
      </c>
      <c r="C74" s="6">
        <v>6</v>
      </c>
      <c r="D74" s="6">
        <v>8</v>
      </c>
      <c r="E74" s="6">
        <v>10</v>
      </c>
      <c r="F74" s="6">
        <v>0</v>
      </c>
      <c r="G74" s="6" t="s">
        <v>61</v>
      </c>
      <c r="H74" s="6">
        <v>0</v>
      </c>
      <c r="I74" s="6">
        <v>0</v>
      </c>
      <c r="J74" s="6">
        <v>50</v>
      </c>
      <c r="K74" s="6">
        <v>75</v>
      </c>
      <c r="L74" s="6">
        <v>50</v>
      </c>
      <c r="M74" s="6">
        <v>75</v>
      </c>
      <c r="N74" s="6">
        <v>0</v>
      </c>
      <c r="O74" s="6">
        <v>0</v>
      </c>
      <c r="P74" s="6">
        <v>0</v>
      </c>
      <c r="Q74" s="6">
        <v>0</v>
      </c>
      <c r="R74" s="6">
        <v>0</v>
      </c>
      <c r="S74" s="6">
        <v>0</v>
      </c>
      <c r="T74" s="6">
        <v>0</v>
      </c>
      <c r="U74" s="6">
        <v>0</v>
      </c>
      <c r="V74" s="6">
        <v>0</v>
      </c>
      <c r="W74" s="6">
        <v>0</v>
      </c>
      <c r="X74" s="6">
        <v>0</v>
      </c>
      <c r="Y74" s="6" t="s">
        <v>61</v>
      </c>
      <c r="Z74" s="6"/>
      <c r="AA74" s="6" t="s">
        <v>61</v>
      </c>
      <c r="AB74" s="6"/>
      <c r="AC74" s="6"/>
      <c r="AD74" s="6"/>
      <c r="AE74" s="6"/>
      <c r="AF74" s="6"/>
      <c r="AG74" s="6" t="s">
        <v>61</v>
      </c>
      <c r="AH74" s="6"/>
      <c r="AI74" s="6"/>
      <c r="AJ74" s="6"/>
      <c r="AK74" s="6"/>
      <c r="AL74" s="6"/>
      <c r="AM74" s="6"/>
      <c r="AN74" s="6"/>
      <c r="AO74" s="6"/>
      <c r="AP74" s="6" t="s">
        <v>65</v>
      </c>
      <c r="AQ74" s="6" t="s">
        <v>581</v>
      </c>
      <c r="AR74" s="6" t="s">
        <v>582</v>
      </c>
      <c r="AS74" s="6" t="s">
        <v>583</v>
      </c>
      <c r="AT74" s="6"/>
      <c r="AU74" s="6" t="s">
        <v>585</v>
      </c>
      <c r="AV74" s="6" t="s">
        <v>586</v>
      </c>
      <c r="AW74" s="6"/>
      <c r="AX74" s="6" t="s">
        <v>61</v>
      </c>
      <c r="AY74" s="6"/>
      <c r="AZ74" s="6" t="s">
        <v>61</v>
      </c>
      <c r="BA74" s="6" t="s">
        <v>65</v>
      </c>
      <c r="BB74" s="6"/>
    </row>
    <row r="75" spans="1:54" x14ac:dyDescent="0.25">
      <c r="A75" s="6" t="s">
        <v>437</v>
      </c>
      <c r="B75" s="6" t="s">
        <v>1127</v>
      </c>
      <c r="C75" s="6">
        <v>32</v>
      </c>
      <c r="D75" s="6">
        <v>11</v>
      </c>
      <c r="E75" s="6">
        <v>28</v>
      </c>
      <c r="F75" s="6">
        <v>1</v>
      </c>
      <c r="G75" s="6" t="s">
        <v>65</v>
      </c>
      <c r="H75" s="6">
        <v>0</v>
      </c>
      <c r="I75" s="6">
        <v>28</v>
      </c>
      <c r="J75" s="6">
        <v>150</v>
      </c>
      <c r="K75" s="6">
        <v>75</v>
      </c>
      <c r="L75" s="6">
        <v>175</v>
      </c>
      <c r="M75" s="6">
        <v>75</v>
      </c>
      <c r="N75" s="6" t="s">
        <v>716</v>
      </c>
      <c r="O75" s="6">
        <v>0</v>
      </c>
      <c r="P75" s="6" t="s">
        <v>716</v>
      </c>
      <c r="Q75" s="6">
        <v>0</v>
      </c>
      <c r="R75" s="6" t="s">
        <v>716</v>
      </c>
      <c r="S75" s="6">
        <v>0</v>
      </c>
      <c r="T75" s="6">
        <v>35</v>
      </c>
      <c r="U75" s="6">
        <v>75</v>
      </c>
      <c r="V75" s="6">
        <v>75</v>
      </c>
      <c r="W75" s="6">
        <v>75</v>
      </c>
      <c r="X75" s="6">
        <v>0</v>
      </c>
      <c r="Y75" s="6" t="s">
        <v>61</v>
      </c>
      <c r="Z75" s="6"/>
      <c r="AA75" s="6" t="s">
        <v>65</v>
      </c>
      <c r="AB75" s="6" t="s">
        <v>569</v>
      </c>
      <c r="AC75" s="6"/>
      <c r="AD75" s="6"/>
      <c r="AE75" s="6"/>
      <c r="AF75" s="6"/>
      <c r="AG75" s="6" t="s">
        <v>61</v>
      </c>
      <c r="AH75" s="6"/>
      <c r="AI75" s="6"/>
      <c r="AJ75" s="6"/>
      <c r="AK75" s="6"/>
      <c r="AL75" s="6"/>
      <c r="AM75" s="6"/>
      <c r="AN75" s="6"/>
      <c r="AO75" s="6"/>
      <c r="AP75" s="6" t="s">
        <v>65</v>
      </c>
      <c r="AQ75" s="6" t="s">
        <v>581</v>
      </c>
      <c r="AR75" s="6" t="s">
        <v>582</v>
      </c>
      <c r="AS75" s="6" t="s">
        <v>583</v>
      </c>
      <c r="AT75" s="6" t="s">
        <v>584</v>
      </c>
      <c r="AU75" s="6" t="s">
        <v>585</v>
      </c>
      <c r="AV75" s="6" t="s">
        <v>586</v>
      </c>
      <c r="AW75" s="6"/>
      <c r="AX75" s="6" t="s">
        <v>65</v>
      </c>
      <c r="AY75" s="6" t="s">
        <v>602</v>
      </c>
      <c r="AZ75" s="6" t="s">
        <v>65</v>
      </c>
      <c r="BA75" s="6" t="s">
        <v>61</v>
      </c>
      <c r="BB75" s="6"/>
    </row>
    <row r="76" spans="1:54" x14ac:dyDescent="0.25">
      <c r="A76" s="6" t="s">
        <v>183</v>
      </c>
      <c r="B76" s="6" t="s">
        <v>1127</v>
      </c>
      <c r="C76" s="6">
        <v>45</v>
      </c>
      <c r="D76" s="6">
        <v>5</v>
      </c>
      <c r="E76" s="6">
        <v>79</v>
      </c>
      <c r="F76" s="6">
        <v>4</v>
      </c>
      <c r="G76" s="6" t="s">
        <v>65</v>
      </c>
      <c r="H76" s="6">
        <v>2</v>
      </c>
      <c r="I76" s="6">
        <v>55</v>
      </c>
      <c r="J76" s="6">
        <v>180</v>
      </c>
      <c r="K76" s="6">
        <v>130</v>
      </c>
      <c r="L76" s="6">
        <v>300</v>
      </c>
      <c r="M76" s="6">
        <v>300</v>
      </c>
      <c r="N76" s="6">
        <v>50</v>
      </c>
      <c r="O76" s="6">
        <v>0</v>
      </c>
      <c r="P76" s="6">
        <v>75</v>
      </c>
      <c r="Q76" s="6" t="s">
        <v>68</v>
      </c>
      <c r="R76" s="6">
        <v>75</v>
      </c>
      <c r="S76" s="6" t="s">
        <v>68</v>
      </c>
      <c r="T76" s="6">
        <v>50</v>
      </c>
      <c r="U76" s="6">
        <v>100</v>
      </c>
      <c r="V76" s="6">
        <v>0</v>
      </c>
      <c r="W76" s="6">
        <v>50</v>
      </c>
      <c r="X76" s="6">
        <v>0</v>
      </c>
      <c r="Y76" s="6" t="s">
        <v>61</v>
      </c>
      <c r="Z76" s="6"/>
      <c r="AA76" s="6" t="s">
        <v>61</v>
      </c>
      <c r="AB76" s="6"/>
      <c r="AC76" s="6"/>
      <c r="AD76" s="6"/>
      <c r="AE76" s="6"/>
      <c r="AF76" s="6"/>
      <c r="AG76" s="6" t="s">
        <v>65</v>
      </c>
      <c r="AH76" s="6"/>
      <c r="AI76" s="6"/>
      <c r="AJ76" s="6"/>
      <c r="AK76" s="6" t="s">
        <v>577</v>
      </c>
      <c r="AL76" s="6"/>
      <c r="AM76" s="6"/>
      <c r="AN76" s="6" t="s">
        <v>580</v>
      </c>
      <c r="AO76" s="6"/>
      <c r="AP76" s="6" t="s">
        <v>65</v>
      </c>
      <c r="AQ76" s="6" t="s">
        <v>581</v>
      </c>
      <c r="AR76" s="6" t="s">
        <v>582</v>
      </c>
      <c r="AS76" s="6" t="s">
        <v>583</v>
      </c>
      <c r="AT76" s="6"/>
      <c r="AU76" s="6" t="s">
        <v>585</v>
      </c>
      <c r="AV76" s="6" t="s">
        <v>586</v>
      </c>
      <c r="AW76" s="6"/>
      <c r="AX76" s="6" t="s">
        <v>65</v>
      </c>
      <c r="AY76" s="6" t="s">
        <v>629</v>
      </c>
      <c r="AZ76" s="6" t="s">
        <v>65</v>
      </c>
      <c r="BA76" s="6" t="s">
        <v>65</v>
      </c>
      <c r="BB76" s="6" t="s">
        <v>630</v>
      </c>
    </row>
    <row r="77" spans="1:54" x14ac:dyDescent="0.25">
      <c r="A77" s="6" t="s">
        <v>171</v>
      </c>
      <c r="B77" s="6" t="s">
        <v>1127</v>
      </c>
      <c r="C77" s="6">
        <v>4</v>
      </c>
      <c r="D77" s="6">
        <v>9</v>
      </c>
      <c r="E77" s="6">
        <v>6</v>
      </c>
      <c r="F77" s="6">
        <v>1</v>
      </c>
      <c r="G77" s="6" t="s">
        <v>61</v>
      </c>
      <c r="H77" s="6">
        <v>0</v>
      </c>
      <c r="I77" s="6">
        <v>72</v>
      </c>
      <c r="J77" s="6">
        <v>40</v>
      </c>
      <c r="K77" s="6">
        <v>40</v>
      </c>
      <c r="L77" s="6">
        <v>40</v>
      </c>
      <c r="M77" s="6">
        <v>40</v>
      </c>
      <c r="N77" s="6">
        <v>0</v>
      </c>
      <c r="O77" s="6">
        <v>0</v>
      </c>
      <c r="P77" s="6">
        <v>0</v>
      </c>
      <c r="Q77" s="6">
        <v>0</v>
      </c>
      <c r="R77" s="6">
        <v>0</v>
      </c>
      <c r="S77" s="6">
        <v>0</v>
      </c>
      <c r="T77" s="6">
        <v>0</v>
      </c>
      <c r="U77" s="6">
        <v>0</v>
      </c>
      <c r="V77" s="6">
        <v>0</v>
      </c>
      <c r="W77" s="6">
        <v>0</v>
      </c>
      <c r="X77" s="6">
        <v>0</v>
      </c>
      <c r="Y77" s="6" t="s">
        <v>61</v>
      </c>
      <c r="Z77" s="6"/>
      <c r="AA77" s="6" t="s">
        <v>61</v>
      </c>
      <c r="AB77" s="6"/>
      <c r="AC77" s="6"/>
      <c r="AD77" s="6"/>
      <c r="AE77" s="6"/>
      <c r="AF77" s="6"/>
      <c r="AG77" s="6" t="s">
        <v>61</v>
      </c>
      <c r="AH77" s="6"/>
      <c r="AI77" s="6"/>
      <c r="AJ77" s="6"/>
      <c r="AK77" s="6"/>
      <c r="AL77" s="6"/>
      <c r="AM77" s="6"/>
      <c r="AN77" s="6"/>
      <c r="AO77" s="6"/>
      <c r="AP77" s="6" t="s">
        <v>65</v>
      </c>
      <c r="AQ77" s="6" t="s">
        <v>581</v>
      </c>
      <c r="AR77" s="6" t="s">
        <v>582</v>
      </c>
      <c r="AS77" s="6" t="s">
        <v>583</v>
      </c>
      <c r="AT77" s="6"/>
      <c r="AU77" s="6" t="s">
        <v>585</v>
      </c>
      <c r="AV77" s="6" t="s">
        <v>586</v>
      </c>
      <c r="AW77" s="6"/>
      <c r="AX77" s="6" t="s">
        <v>61</v>
      </c>
      <c r="AY77" s="6"/>
      <c r="AZ77" s="6" t="s">
        <v>61</v>
      </c>
      <c r="BA77" s="6" t="s">
        <v>65</v>
      </c>
      <c r="BB77" s="6"/>
    </row>
    <row r="78" spans="1:54" x14ac:dyDescent="0.25">
      <c r="A78" s="6" t="s">
        <v>402</v>
      </c>
      <c r="B78" s="6" t="s">
        <v>1127</v>
      </c>
      <c r="C78" s="6">
        <v>3</v>
      </c>
      <c r="D78" s="6">
        <v>2</v>
      </c>
      <c r="E78" s="6">
        <v>30</v>
      </c>
      <c r="F78" s="6">
        <v>1</v>
      </c>
      <c r="G78" s="6" t="s">
        <v>61</v>
      </c>
      <c r="H78" s="6">
        <v>0</v>
      </c>
      <c r="I78" s="6">
        <v>6</v>
      </c>
      <c r="J78" s="6">
        <v>300</v>
      </c>
      <c r="K78" s="6">
        <v>125</v>
      </c>
      <c r="L78" s="6">
        <v>300</v>
      </c>
      <c r="M78" s="6">
        <v>125</v>
      </c>
      <c r="N78" s="6">
        <v>80</v>
      </c>
      <c r="O78" s="6">
        <v>80</v>
      </c>
      <c r="P78" s="6">
        <v>80</v>
      </c>
      <c r="Q78" s="6">
        <v>80</v>
      </c>
      <c r="R78" s="6">
        <v>80</v>
      </c>
      <c r="S78" s="6">
        <v>80</v>
      </c>
      <c r="T78" s="6">
        <v>80</v>
      </c>
      <c r="U78" s="6">
        <v>80</v>
      </c>
      <c r="V78" s="6">
        <v>80</v>
      </c>
      <c r="W78" s="6">
        <v>80</v>
      </c>
      <c r="X78" s="6">
        <v>0</v>
      </c>
      <c r="Y78" s="6" t="s">
        <v>61</v>
      </c>
      <c r="Z78" s="6"/>
      <c r="AA78" s="6" t="s">
        <v>61</v>
      </c>
      <c r="AB78" s="6"/>
      <c r="AC78" s="6"/>
      <c r="AD78" s="6"/>
      <c r="AE78" s="6"/>
      <c r="AF78" s="6"/>
      <c r="AG78" s="6" t="s">
        <v>65</v>
      </c>
      <c r="AH78" s="6"/>
      <c r="AI78" s="6"/>
      <c r="AJ78" s="6"/>
      <c r="AK78" s="6"/>
      <c r="AL78" s="6"/>
      <c r="AM78" s="6"/>
      <c r="AN78" s="6" t="s">
        <v>580</v>
      </c>
      <c r="AO78" s="6" t="s">
        <v>699</v>
      </c>
      <c r="AP78" s="6" t="s">
        <v>65</v>
      </c>
      <c r="AQ78" s="6"/>
      <c r="AR78" s="6"/>
      <c r="AS78" s="6"/>
      <c r="AT78" s="6"/>
      <c r="AU78" s="6" t="s">
        <v>585</v>
      </c>
      <c r="AV78" s="6" t="s">
        <v>586</v>
      </c>
      <c r="AW78" s="6"/>
      <c r="AX78" s="6" t="s">
        <v>65</v>
      </c>
      <c r="AY78" s="6" t="s">
        <v>700</v>
      </c>
      <c r="AZ78" s="6" t="s">
        <v>61</v>
      </c>
      <c r="BA78" s="6" t="s">
        <v>65</v>
      </c>
      <c r="BB78" s="6" t="s">
        <v>701</v>
      </c>
    </row>
    <row r="79" spans="1:54" x14ac:dyDescent="0.25">
      <c r="A79" s="6" t="s">
        <v>120</v>
      </c>
      <c r="B79" s="6" t="s">
        <v>1127</v>
      </c>
      <c r="C79" s="6">
        <v>29</v>
      </c>
      <c r="D79" s="6">
        <v>6</v>
      </c>
      <c r="E79" s="6">
        <v>21</v>
      </c>
      <c r="F79" s="6">
        <v>0</v>
      </c>
      <c r="G79" s="6" t="s">
        <v>65</v>
      </c>
      <c r="H79" s="6">
        <v>0</v>
      </c>
      <c r="I79" s="6">
        <v>72</v>
      </c>
      <c r="J79" s="6">
        <v>350</v>
      </c>
      <c r="K79" s="6">
        <v>150</v>
      </c>
      <c r="L79" s="6">
        <v>350</v>
      </c>
      <c r="M79" s="6">
        <v>150</v>
      </c>
      <c r="N79" s="6">
        <v>50</v>
      </c>
      <c r="O79" s="6">
        <v>50</v>
      </c>
      <c r="P79" s="6">
        <v>50</v>
      </c>
      <c r="Q79" s="6">
        <v>50</v>
      </c>
      <c r="R79" s="6">
        <v>50</v>
      </c>
      <c r="S79" s="6">
        <v>50</v>
      </c>
      <c r="T79" s="6">
        <v>50</v>
      </c>
      <c r="U79" s="6">
        <v>50</v>
      </c>
      <c r="V79" s="6">
        <v>50</v>
      </c>
      <c r="W79" s="6">
        <v>50</v>
      </c>
      <c r="X79" s="6">
        <v>0</v>
      </c>
      <c r="Y79" s="6" t="s">
        <v>61</v>
      </c>
      <c r="Z79" s="6"/>
      <c r="AA79" s="6" t="s">
        <v>61</v>
      </c>
      <c r="AB79" s="6"/>
      <c r="AC79" s="6"/>
      <c r="AD79" s="6"/>
      <c r="AE79" s="6"/>
      <c r="AF79" s="6"/>
      <c r="AG79" s="6" t="s">
        <v>65</v>
      </c>
      <c r="AH79" s="6"/>
      <c r="AI79" s="6"/>
      <c r="AJ79" s="6"/>
      <c r="AK79" s="6" t="s">
        <v>577</v>
      </c>
      <c r="AL79" s="6"/>
      <c r="AM79" s="6"/>
      <c r="AN79" s="6"/>
      <c r="AO79" s="6"/>
      <c r="AP79" s="6" t="s">
        <v>61</v>
      </c>
      <c r="AQ79" s="6"/>
      <c r="AR79" s="6"/>
      <c r="AS79" s="6"/>
      <c r="AT79" s="6"/>
      <c r="AU79" s="6"/>
      <c r="AV79" s="6"/>
      <c r="AW79" s="6"/>
      <c r="AX79" s="6" t="s">
        <v>65</v>
      </c>
      <c r="AY79" s="6" t="s">
        <v>603</v>
      </c>
      <c r="AZ79" s="6" t="s">
        <v>65</v>
      </c>
      <c r="BA79" s="6" t="s">
        <v>65</v>
      </c>
      <c r="BB79" s="6" t="s">
        <v>610</v>
      </c>
    </row>
    <row r="80" spans="1:54" x14ac:dyDescent="0.25">
      <c r="A80" s="6" t="s">
        <v>424</v>
      </c>
      <c r="B80" s="6" t="s">
        <v>1127</v>
      </c>
      <c r="C80" s="6">
        <v>13</v>
      </c>
      <c r="D80" s="6">
        <v>1</v>
      </c>
      <c r="E80" s="6">
        <v>9</v>
      </c>
      <c r="F80" s="6">
        <v>0</v>
      </c>
      <c r="G80" s="6" t="s">
        <v>61</v>
      </c>
      <c r="H80" s="6">
        <v>0</v>
      </c>
      <c r="I80" s="6">
        <v>11</v>
      </c>
      <c r="J80" s="6">
        <v>20</v>
      </c>
      <c r="K80" s="6">
        <v>10</v>
      </c>
      <c r="L80" s="6">
        <v>20</v>
      </c>
      <c r="M80" s="6">
        <v>10</v>
      </c>
      <c r="N80" s="6">
        <v>0</v>
      </c>
      <c r="O80" s="6">
        <v>0</v>
      </c>
      <c r="P80" s="6">
        <v>0</v>
      </c>
      <c r="Q80" s="6">
        <v>0</v>
      </c>
      <c r="R80" s="6">
        <v>0</v>
      </c>
      <c r="S80" s="6">
        <v>0</v>
      </c>
      <c r="T80" s="6">
        <v>0</v>
      </c>
      <c r="U80" s="6">
        <v>0</v>
      </c>
      <c r="V80" s="6">
        <v>0</v>
      </c>
      <c r="W80" s="6">
        <v>0</v>
      </c>
      <c r="X80" s="6">
        <v>0</v>
      </c>
      <c r="Y80" s="6" t="s">
        <v>61</v>
      </c>
      <c r="Z80" s="6"/>
      <c r="AA80" s="6" t="s">
        <v>61</v>
      </c>
      <c r="AB80" s="6"/>
      <c r="AC80" s="6"/>
      <c r="AD80" s="6"/>
      <c r="AE80" s="6"/>
      <c r="AF80" s="6"/>
      <c r="AG80" s="6" t="s">
        <v>61</v>
      </c>
      <c r="AH80" s="6"/>
      <c r="AI80" s="6"/>
      <c r="AJ80" s="6"/>
      <c r="AK80" s="6"/>
      <c r="AL80" s="6"/>
      <c r="AM80" s="6"/>
      <c r="AN80" s="6"/>
      <c r="AO80" s="6"/>
      <c r="AP80" s="6" t="s">
        <v>61</v>
      </c>
      <c r="AQ80" s="6"/>
      <c r="AR80" s="6"/>
      <c r="AS80" s="6"/>
      <c r="AT80" s="6"/>
      <c r="AU80" s="6"/>
      <c r="AV80" s="6"/>
      <c r="AW80" s="6"/>
      <c r="AX80" s="6" t="s">
        <v>65</v>
      </c>
      <c r="AY80" s="6" t="s">
        <v>627</v>
      </c>
      <c r="AZ80" s="6" t="s">
        <v>61</v>
      </c>
      <c r="BA80" s="6" t="s">
        <v>65</v>
      </c>
      <c r="BB80" s="6" t="s">
        <v>708</v>
      </c>
    </row>
    <row r="81" spans="1:54" x14ac:dyDescent="0.25">
      <c r="A81" s="6" t="s">
        <v>85</v>
      </c>
      <c r="B81" s="6" t="s">
        <v>1127</v>
      </c>
      <c r="C81" s="6">
        <v>2</v>
      </c>
      <c r="D81" s="6">
        <v>1</v>
      </c>
      <c r="E81" s="6">
        <v>12</v>
      </c>
      <c r="F81" s="6">
        <v>0</v>
      </c>
      <c r="G81" s="6" t="s">
        <v>61</v>
      </c>
      <c r="H81" s="6">
        <v>1</v>
      </c>
      <c r="I81" s="6"/>
      <c r="J81" s="6">
        <v>100</v>
      </c>
      <c r="K81" s="6">
        <v>50</v>
      </c>
      <c r="L81" s="6">
        <v>100</v>
      </c>
      <c r="M81" s="6">
        <v>100</v>
      </c>
      <c r="N81" s="6">
        <v>100</v>
      </c>
      <c r="O81" s="6">
        <v>100</v>
      </c>
      <c r="P81" s="6"/>
      <c r="Q81" s="6"/>
      <c r="R81" s="6"/>
      <c r="S81" s="6"/>
      <c r="T81" s="6"/>
      <c r="U81" s="6">
        <v>75</v>
      </c>
      <c r="V81" s="6">
        <v>75</v>
      </c>
      <c r="W81" s="6"/>
      <c r="X81" s="6"/>
      <c r="Y81" s="6" t="s">
        <v>61</v>
      </c>
      <c r="Z81" s="6"/>
      <c r="AA81" s="6" t="s">
        <v>65</v>
      </c>
      <c r="AB81" s="6"/>
      <c r="AC81" s="6"/>
      <c r="AD81" s="6"/>
      <c r="AE81" s="6" t="s">
        <v>572</v>
      </c>
      <c r="AF81" s="6"/>
      <c r="AG81" s="6" t="s">
        <v>65</v>
      </c>
      <c r="AH81" s="6"/>
      <c r="AI81" s="6"/>
      <c r="AJ81" s="6"/>
      <c r="AK81" s="6" t="s">
        <v>577</v>
      </c>
      <c r="AL81" s="6"/>
      <c r="AM81" s="6"/>
      <c r="AN81" s="6"/>
      <c r="AO81" s="6"/>
      <c r="AP81" s="6" t="s">
        <v>61</v>
      </c>
      <c r="AQ81" s="6"/>
      <c r="AR81" s="6"/>
      <c r="AS81" s="6"/>
      <c r="AT81" s="6"/>
      <c r="AU81" s="6"/>
      <c r="AV81" s="6"/>
      <c r="AW81" s="6"/>
      <c r="AX81" s="6" t="s">
        <v>61</v>
      </c>
      <c r="AY81" s="6"/>
      <c r="AZ81" s="6" t="s">
        <v>65</v>
      </c>
      <c r="BA81" s="6" t="s">
        <v>65</v>
      </c>
      <c r="BB81" s="6" t="s">
        <v>596</v>
      </c>
    </row>
    <row r="82" spans="1:54" x14ac:dyDescent="0.25">
      <c r="A82" s="6" t="s">
        <v>69</v>
      </c>
      <c r="B82" s="6" t="s">
        <v>1127</v>
      </c>
      <c r="C82" s="6">
        <v>4</v>
      </c>
      <c r="D82" s="6">
        <v>3</v>
      </c>
      <c r="E82" s="6">
        <v>2</v>
      </c>
      <c r="F82" s="6">
        <v>0</v>
      </c>
      <c r="G82" s="6" t="s">
        <v>61</v>
      </c>
      <c r="H82" s="6">
        <v>0</v>
      </c>
      <c r="I82" s="6">
        <v>2</v>
      </c>
      <c r="J82" s="6">
        <v>50</v>
      </c>
      <c r="K82" s="6">
        <v>50</v>
      </c>
      <c r="L82" s="6">
        <v>50</v>
      </c>
      <c r="M82" s="6">
        <v>50</v>
      </c>
      <c r="N82" s="6">
        <v>25</v>
      </c>
      <c r="O82" s="6">
        <v>25</v>
      </c>
      <c r="P82" s="6">
        <v>25</v>
      </c>
      <c r="Q82" s="6">
        <v>25</v>
      </c>
      <c r="R82" s="6">
        <v>25</v>
      </c>
      <c r="S82" s="6">
        <v>25</v>
      </c>
      <c r="T82" s="6">
        <v>25</v>
      </c>
      <c r="U82" s="6">
        <v>50</v>
      </c>
      <c r="V82" s="6">
        <v>50</v>
      </c>
      <c r="W82" s="6">
        <v>50</v>
      </c>
      <c r="X82" s="6">
        <v>0</v>
      </c>
      <c r="Y82" s="6" t="s">
        <v>61</v>
      </c>
      <c r="Z82" s="6"/>
      <c r="AA82" s="6" t="s">
        <v>61</v>
      </c>
      <c r="AB82" s="6"/>
      <c r="AC82" s="6"/>
      <c r="AD82" s="6"/>
      <c r="AE82" s="6"/>
      <c r="AF82" s="6"/>
      <c r="AG82" s="6" t="s">
        <v>65</v>
      </c>
      <c r="AH82" s="6"/>
      <c r="AI82" s="6"/>
      <c r="AJ82" s="6"/>
      <c r="AK82" s="6" t="s">
        <v>577</v>
      </c>
      <c r="AL82" s="6"/>
      <c r="AM82" s="6"/>
      <c r="AN82" s="6" t="s">
        <v>580</v>
      </c>
      <c r="AO82" s="6"/>
      <c r="AP82" s="6" t="s">
        <v>61</v>
      </c>
      <c r="AQ82" s="6"/>
      <c r="AR82" s="6"/>
      <c r="AS82" s="6"/>
      <c r="AT82" s="6"/>
      <c r="AU82" s="6"/>
      <c r="AV82" s="6"/>
      <c r="AW82" s="6"/>
      <c r="AX82" s="6" t="s">
        <v>65</v>
      </c>
      <c r="AY82" s="6" t="s">
        <v>591</v>
      </c>
      <c r="AZ82" s="6" t="s">
        <v>65</v>
      </c>
      <c r="BA82" s="6" t="s">
        <v>65</v>
      </c>
      <c r="BB82" s="6" t="s">
        <v>592</v>
      </c>
    </row>
    <row r="83" spans="1:54" x14ac:dyDescent="0.25">
      <c r="A83" s="6" t="s">
        <v>494</v>
      </c>
      <c r="B83" s="6" t="s">
        <v>1127</v>
      </c>
      <c r="C83" s="6">
        <v>31</v>
      </c>
      <c r="D83" s="6">
        <v>4</v>
      </c>
      <c r="E83" s="6">
        <v>24</v>
      </c>
      <c r="F83" s="6">
        <v>0</v>
      </c>
      <c r="G83" s="6" t="s">
        <v>61</v>
      </c>
      <c r="H83" s="6">
        <v>0</v>
      </c>
      <c r="I83" s="6">
        <v>47</v>
      </c>
      <c r="J83" s="6">
        <v>100</v>
      </c>
      <c r="K83" s="6">
        <v>75</v>
      </c>
      <c r="L83" s="6">
        <v>125</v>
      </c>
      <c r="M83" s="6">
        <v>100</v>
      </c>
      <c r="N83" s="6">
        <v>100</v>
      </c>
      <c r="O83" s="6">
        <v>100</v>
      </c>
      <c r="P83" s="6">
        <v>150</v>
      </c>
      <c r="Q83" s="6">
        <v>150</v>
      </c>
      <c r="R83" s="6">
        <v>125</v>
      </c>
      <c r="S83" s="6">
        <v>125</v>
      </c>
      <c r="T83" s="6">
        <v>100</v>
      </c>
      <c r="U83" s="6">
        <v>100</v>
      </c>
      <c r="V83" s="6">
        <v>75</v>
      </c>
      <c r="W83" s="6">
        <v>75</v>
      </c>
      <c r="X83" s="6"/>
      <c r="Y83" s="6" t="s">
        <v>61</v>
      </c>
      <c r="Z83" s="6"/>
      <c r="AA83" s="6" t="s">
        <v>65</v>
      </c>
      <c r="AB83" s="6" t="s">
        <v>569</v>
      </c>
      <c r="AC83" s="6"/>
      <c r="AD83" s="6"/>
      <c r="AE83" s="6"/>
      <c r="AF83" s="6"/>
      <c r="AG83" s="6" t="s">
        <v>65</v>
      </c>
      <c r="AH83" s="6"/>
      <c r="AI83" s="6"/>
      <c r="AJ83" s="6" t="s">
        <v>576</v>
      </c>
      <c r="AK83" s="6"/>
      <c r="AL83" s="6"/>
      <c r="AM83" s="6"/>
      <c r="AN83" s="6"/>
      <c r="AO83" s="6" t="s">
        <v>730</v>
      </c>
      <c r="AP83" s="6" t="s">
        <v>65</v>
      </c>
      <c r="AQ83" s="6"/>
      <c r="AR83" s="6"/>
      <c r="AS83" s="6"/>
      <c r="AT83" s="6" t="s">
        <v>584</v>
      </c>
      <c r="AU83" s="6" t="s">
        <v>585</v>
      </c>
      <c r="AV83" s="6" t="s">
        <v>586</v>
      </c>
      <c r="AW83" s="6"/>
      <c r="AX83" s="6" t="s">
        <v>65</v>
      </c>
      <c r="AY83" s="6" t="s">
        <v>731</v>
      </c>
      <c r="AZ83" s="6" t="s">
        <v>65</v>
      </c>
      <c r="BA83" s="6" t="s">
        <v>65</v>
      </c>
      <c r="BB83" s="6" t="s">
        <v>732</v>
      </c>
    </row>
    <row r="84" spans="1:54" x14ac:dyDescent="0.25">
      <c r="A84" s="6" t="s">
        <v>100</v>
      </c>
      <c r="B84" s="6" t="s">
        <v>1127</v>
      </c>
      <c r="C84" s="6">
        <v>13</v>
      </c>
      <c r="D84" s="6">
        <v>13</v>
      </c>
      <c r="E84" s="6">
        <v>11</v>
      </c>
      <c r="F84" s="6">
        <v>0</v>
      </c>
      <c r="G84" s="6" t="s">
        <v>61</v>
      </c>
      <c r="H84" s="6">
        <v>0</v>
      </c>
      <c r="I84" s="6">
        <v>13</v>
      </c>
      <c r="J84" s="6">
        <v>25</v>
      </c>
      <c r="K84" s="6">
        <v>25</v>
      </c>
      <c r="L84" s="6">
        <v>25</v>
      </c>
      <c r="M84" s="6">
        <v>25</v>
      </c>
      <c r="N84" s="6">
        <v>0</v>
      </c>
      <c r="O84" s="6">
        <v>0</v>
      </c>
      <c r="P84" s="6">
        <v>0</v>
      </c>
      <c r="Q84" s="6">
        <v>0</v>
      </c>
      <c r="R84" s="6">
        <v>0</v>
      </c>
      <c r="S84" s="6">
        <v>0</v>
      </c>
      <c r="T84" s="6">
        <v>0</v>
      </c>
      <c r="U84" s="6">
        <v>200</v>
      </c>
      <c r="V84" s="6">
        <v>200</v>
      </c>
      <c r="W84" s="6">
        <v>200</v>
      </c>
      <c r="X84" s="6">
        <v>0</v>
      </c>
      <c r="Y84" s="6" t="s">
        <v>61</v>
      </c>
      <c r="Z84" s="6"/>
      <c r="AA84" s="6" t="s">
        <v>61</v>
      </c>
      <c r="AB84" s="6"/>
      <c r="AC84" s="6"/>
      <c r="AD84" s="6"/>
      <c r="AE84" s="6"/>
      <c r="AF84" s="6"/>
      <c r="AG84" s="6" t="s">
        <v>61</v>
      </c>
      <c r="AH84" s="6"/>
      <c r="AI84" s="6"/>
      <c r="AJ84" s="6"/>
      <c r="AK84" s="6"/>
      <c r="AL84" s="6"/>
      <c r="AM84" s="6"/>
      <c r="AN84" s="6"/>
      <c r="AO84" s="6"/>
      <c r="AP84" s="6" t="s">
        <v>61</v>
      </c>
      <c r="AQ84" s="6"/>
      <c r="AR84" s="6"/>
      <c r="AS84" s="6"/>
      <c r="AT84" s="6"/>
      <c r="AU84" s="6"/>
      <c r="AV84" s="6"/>
      <c r="AW84" s="6"/>
      <c r="AX84" s="6" t="s">
        <v>65</v>
      </c>
      <c r="AY84" s="6" t="s">
        <v>603</v>
      </c>
      <c r="AZ84" s="6" t="s">
        <v>65</v>
      </c>
      <c r="BA84" s="6" t="s">
        <v>65</v>
      </c>
      <c r="BB84" s="6" t="s">
        <v>604</v>
      </c>
    </row>
    <row r="85" spans="1:54" x14ac:dyDescent="0.25">
      <c r="A85" s="6" t="s">
        <v>398</v>
      </c>
      <c r="B85" s="6" t="s">
        <v>1127</v>
      </c>
      <c r="C85" s="6">
        <v>21</v>
      </c>
      <c r="D85" s="6">
        <v>16</v>
      </c>
      <c r="E85" s="6">
        <v>24</v>
      </c>
      <c r="F85" s="6">
        <v>1</v>
      </c>
      <c r="G85" s="6" t="s">
        <v>61</v>
      </c>
      <c r="H85" s="6">
        <v>0</v>
      </c>
      <c r="I85" s="6">
        <v>70</v>
      </c>
      <c r="J85" s="6">
        <v>150</v>
      </c>
      <c r="K85" s="6" t="s">
        <v>695</v>
      </c>
      <c r="L85" s="6">
        <v>300</v>
      </c>
      <c r="M85" s="6">
        <v>300</v>
      </c>
      <c r="N85" s="6">
        <v>100</v>
      </c>
      <c r="O85" s="6">
        <v>100</v>
      </c>
      <c r="P85" s="6">
        <v>75</v>
      </c>
      <c r="Q85" s="6">
        <v>75</v>
      </c>
      <c r="R85" s="6">
        <v>100</v>
      </c>
      <c r="S85" s="6">
        <v>100</v>
      </c>
      <c r="T85" s="6">
        <v>0</v>
      </c>
      <c r="U85" s="6">
        <v>175</v>
      </c>
      <c r="V85" s="6">
        <v>100</v>
      </c>
      <c r="W85" s="6">
        <v>100</v>
      </c>
      <c r="X85" s="6">
        <v>0</v>
      </c>
      <c r="Y85" s="6" t="s">
        <v>61</v>
      </c>
      <c r="Z85" s="6"/>
      <c r="AA85" s="6" t="s">
        <v>61</v>
      </c>
      <c r="AB85" s="6"/>
      <c r="AC85" s="6"/>
      <c r="AD85" s="6"/>
      <c r="AE85" s="6"/>
      <c r="AF85" s="6"/>
      <c r="AG85" s="6" t="s">
        <v>61</v>
      </c>
      <c r="AH85" s="6"/>
      <c r="AI85" s="6"/>
      <c r="AJ85" s="6"/>
      <c r="AK85" s="6"/>
      <c r="AL85" s="6"/>
      <c r="AM85" s="6"/>
      <c r="AN85" s="6"/>
      <c r="AO85" s="6"/>
      <c r="AP85" s="6" t="s">
        <v>65</v>
      </c>
      <c r="AQ85" s="6" t="s">
        <v>581</v>
      </c>
      <c r="AR85" s="6"/>
      <c r="AS85" s="6"/>
      <c r="AT85" s="6"/>
      <c r="AU85" s="6"/>
      <c r="AV85" s="6" t="s">
        <v>586</v>
      </c>
      <c r="AW85" s="6" t="s">
        <v>696</v>
      </c>
      <c r="AX85" s="6" t="s">
        <v>65</v>
      </c>
      <c r="AY85" s="6" t="s">
        <v>697</v>
      </c>
      <c r="AZ85" s="6" t="s">
        <v>65</v>
      </c>
      <c r="BA85" s="6" t="s">
        <v>65</v>
      </c>
      <c r="BB85" s="6" t="s">
        <v>698</v>
      </c>
    </row>
    <row r="86" spans="1:54" x14ac:dyDescent="0.25">
      <c r="A86" s="6" t="s">
        <v>325</v>
      </c>
      <c r="B86" s="6" t="s">
        <v>1127</v>
      </c>
      <c r="C86" s="6">
        <v>49</v>
      </c>
      <c r="D86" s="6">
        <v>16</v>
      </c>
      <c r="E86" s="6">
        <v>21</v>
      </c>
      <c r="F86" s="6">
        <v>0</v>
      </c>
      <c r="G86" s="6" t="s">
        <v>65</v>
      </c>
      <c r="H86" s="6">
        <v>0</v>
      </c>
      <c r="I86" s="6">
        <v>6</v>
      </c>
      <c r="J86" s="6">
        <v>10</v>
      </c>
      <c r="K86" s="6">
        <v>10</v>
      </c>
      <c r="L86" s="6">
        <v>10</v>
      </c>
      <c r="M86" s="6">
        <v>10</v>
      </c>
      <c r="N86" s="6">
        <v>0</v>
      </c>
      <c r="O86" s="6">
        <v>0</v>
      </c>
      <c r="P86" s="6">
        <v>0</v>
      </c>
      <c r="Q86" s="6">
        <v>0</v>
      </c>
      <c r="R86" s="6">
        <v>0</v>
      </c>
      <c r="S86" s="6">
        <v>0</v>
      </c>
      <c r="T86" s="6">
        <v>0</v>
      </c>
      <c r="U86" s="6">
        <v>0</v>
      </c>
      <c r="V86" s="6">
        <v>0</v>
      </c>
      <c r="W86" s="6">
        <v>0</v>
      </c>
      <c r="X86" s="6">
        <v>0</v>
      </c>
      <c r="Y86" s="6" t="s">
        <v>61</v>
      </c>
      <c r="Z86" s="6"/>
      <c r="AA86" s="6" t="s">
        <v>65</v>
      </c>
      <c r="AB86" s="6"/>
      <c r="AC86" s="6"/>
      <c r="AD86" s="6"/>
      <c r="AE86" s="6" t="s">
        <v>572</v>
      </c>
      <c r="AF86" s="6"/>
      <c r="AG86" s="6" t="s">
        <v>65</v>
      </c>
      <c r="AH86" s="6"/>
      <c r="AI86" s="6"/>
      <c r="AJ86" s="6" t="s">
        <v>576</v>
      </c>
      <c r="AK86" s="6"/>
      <c r="AL86" s="6"/>
      <c r="AM86" s="6"/>
      <c r="AN86" s="6" t="s">
        <v>580</v>
      </c>
      <c r="AO86" s="6"/>
      <c r="AP86" s="6" t="s">
        <v>65</v>
      </c>
      <c r="AQ86" s="6" t="s">
        <v>581</v>
      </c>
      <c r="AR86" s="6" t="s">
        <v>582</v>
      </c>
      <c r="AS86" s="6" t="s">
        <v>583</v>
      </c>
      <c r="AT86" s="6"/>
      <c r="AU86" s="6" t="s">
        <v>585</v>
      </c>
      <c r="AV86" s="6" t="s">
        <v>586</v>
      </c>
      <c r="AW86" s="6"/>
      <c r="AX86" s="6" t="s">
        <v>65</v>
      </c>
      <c r="AY86" s="6" t="s">
        <v>667</v>
      </c>
      <c r="AZ86" s="6" t="s">
        <v>65</v>
      </c>
      <c r="BA86" s="6" t="s">
        <v>65</v>
      </c>
      <c r="BB86" s="6" t="s">
        <v>668</v>
      </c>
    </row>
    <row r="87" spans="1:54" x14ac:dyDescent="0.25">
      <c r="A87" s="6" t="s">
        <v>87</v>
      </c>
      <c r="B87" s="6" t="s">
        <v>1127</v>
      </c>
      <c r="C87" s="6">
        <v>38</v>
      </c>
      <c r="D87" s="6">
        <v>7</v>
      </c>
      <c r="E87" s="6">
        <v>19</v>
      </c>
      <c r="F87" s="6">
        <v>1</v>
      </c>
      <c r="G87" s="6" t="s">
        <v>61</v>
      </c>
      <c r="H87" s="6">
        <v>1</v>
      </c>
      <c r="I87" s="6">
        <v>16</v>
      </c>
      <c r="J87" s="6">
        <v>100</v>
      </c>
      <c r="K87" s="6">
        <v>25</v>
      </c>
      <c r="L87" s="6">
        <v>200</v>
      </c>
      <c r="M87" s="6">
        <v>50</v>
      </c>
      <c r="N87" s="6">
        <v>25</v>
      </c>
      <c r="O87" s="6">
        <v>0</v>
      </c>
      <c r="P87" s="6">
        <v>75</v>
      </c>
      <c r="Q87" s="6">
        <v>0</v>
      </c>
      <c r="R87" s="6">
        <v>100</v>
      </c>
      <c r="S87" s="6">
        <v>0</v>
      </c>
      <c r="T87" s="6">
        <v>20</v>
      </c>
      <c r="U87" s="6">
        <v>50</v>
      </c>
      <c r="V87" s="6">
        <v>50</v>
      </c>
      <c r="W87" s="6">
        <v>50</v>
      </c>
      <c r="X87" s="6">
        <v>0</v>
      </c>
      <c r="Y87" s="6" t="s">
        <v>61</v>
      </c>
      <c r="Z87" s="6"/>
      <c r="AA87" s="6" t="s">
        <v>61</v>
      </c>
      <c r="AB87" s="6"/>
      <c r="AC87" s="6"/>
      <c r="AD87" s="6"/>
      <c r="AE87" s="6"/>
      <c r="AF87" s="6"/>
      <c r="AG87" s="6" t="s">
        <v>65</v>
      </c>
      <c r="AH87" s="6"/>
      <c r="AI87" s="6"/>
      <c r="AJ87" s="6"/>
      <c r="AK87" s="6"/>
      <c r="AL87" s="6"/>
      <c r="AM87" s="6"/>
      <c r="AN87" s="6" t="s">
        <v>580</v>
      </c>
      <c r="AO87" s="6"/>
      <c r="AP87" s="6" t="s">
        <v>61</v>
      </c>
      <c r="AQ87" s="6"/>
      <c r="AR87" s="6"/>
      <c r="AS87" s="6"/>
      <c r="AT87" s="6"/>
      <c r="AU87" s="6"/>
      <c r="AV87" s="6"/>
      <c r="AW87" s="6"/>
      <c r="AX87" s="6" t="s">
        <v>61</v>
      </c>
      <c r="AY87" s="6"/>
      <c r="AZ87" s="6" t="s">
        <v>61</v>
      </c>
      <c r="BA87" s="6" t="s">
        <v>65</v>
      </c>
      <c r="BB87" s="6" t="s">
        <v>597</v>
      </c>
    </row>
    <row r="88" spans="1:54" x14ac:dyDescent="0.25">
      <c r="A88" s="6" t="s">
        <v>1131</v>
      </c>
      <c r="B88" s="6" t="s">
        <v>1127</v>
      </c>
      <c r="C88" s="6">
        <v>0</v>
      </c>
      <c r="D88" s="6">
        <v>11</v>
      </c>
      <c r="E88" s="6">
        <v>8</v>
      </c>
      <c r="F88" s="6">
        <v>0</v>
      </c>
      <c r="G88" s="6" t="s">
        <v>61</v>
      </c>
      <c r="H88" s="6">
        <v>0</v>
      </c>
      <c r="I88" s="6"/>
      <c r="J88" s="6">
        <v>150</v>
      </c>
      <c r="K88" s="6">
        <v>150</v>
      </c>
      <c r="L88" s="6">
        <v>150</v>
      </c>
      <c r="M88" s="6">
        <v>150</v>
      </c>
      <c r="N88" s="6">
        <v>100</v>
      </c>
      <c r="O88" s="6">
        <v>0</v>
      </c>
      <c r="P88" s="6">
        <v>150</v>
      </c>
      <c r="Q88" s="6">
        <v>150</v>
      </c>
      <c r="R88" s="6">
        <v>150</v>
      </c>
      <c r="S88" s="6">
        <v>150</v>
      </c>
      <c r="T88" s="6">
        <v>0</v>
      </c>
      <c r="U88" s="6">
        <v>0</v>
      </c>
      <c r="V88" s="6">
        <v>0</v>
      </c>
      <c r="W88" s="6">
        <v>0</v>
      </c>
      <c r="X88" s="6">
        <v>0</v>
      </c>
      <c r="Y88" s="6" t="s">
        <v>61</v>
      </c>
      <c r="Z88" s="6"/>
      <c r="AA88" s="6" t="s">
        <v>61</v>
      </c>
      <c r="AB88" s="6"/>
      <c r="AC88" s="6"/>
      <c r="AD88" s="6"/>
      <c r="AE88" s="6"/>
      <c r="AF88" s="6"/>
      <c r="AG88" s="6" t="s">
        <v>61</v>
      </c>
      <c r="AH88" s="6"/>
      <c r="AI88" s="6"/>
      <c r="AJ88" s="6"/>
      <c r="AK88" s="6"/>
      <c r="AL88" s="6"/>
      <c r="AM88" s="6"/>
      <c r="AN88" s="6"/>
      <c r="AO88" s="6"/>
      <c r="AP88" s="6" t="s">
        <v>61</v>
      </c>
      <c r="AQ88" s="6"/>
      <c r="AR88" s="6"/>
      <c r="AS88" s="6"/>
      <c r="AT88" s="6"/>
      <c r="AU88" s="6"/>
      <c r="AV88" s="6"/>
      <c r="AW88" s="6"/>
      <c r="AX88" s="6" t="s">
        <v>61</v>
      </c>
      <c r="AY88" s="6"/>
      <c r="AZ88" s="6" t="s">
        <v>61</v>
      </c>
      <c r="BA88" s="6" t="s">
        <v>65</v>
      </c>
      <c r="BB88" s="6"/>
    </row>
  </sheetData>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workbookViewId="0">
      <pane ySplit="3" topLeftCell="A4" activePane="bottomLeft" state="frozen"/>
      <selection pane="bottomLeft" activeCell="D53" sqref="D53"/>
    </sheetView>
  </sheetViews>
  <sheetFormatPr defaultRowHeight="14.25" x14ac:dyDescent="0.25"/>
  <cols>
    <col min="1" max="1" width="45.85546875" customWidth="1"/>
    <col min="2" max="2" width="5.85546875" customWidth="1"/>
  </cols>
  <sheetData>
    <row r="1" spans="1:9" ht="18" x14ac:dyDescent="0.25">
      <c r="A1" s="112" t="s">
        <v>1184</v>
      </c>
      <c r="B1" s="112"/>
      <c r="C1" s="112"/>
      <c r="D1" s="112"/>
      <c r="E1" s="112"/>
      <c r="F1" s="112"/>
      <c r="G1" s="112"/>
      <c r="H1" s="112"/>
    </row>
    <row r="2" spans="1:9" x14ac:dyDescent="0.25">
      <c r="A2" s="82" t="s">
        <v>1162</v>
      </c>
    </row>
    <row r="3" spans="1:9" ht="15" thickBot="1" x14ac:dyDescent="0.3">
      <c r="A3" s="91" t="s">
        <v>1152</v>
      </c>
      <c r="B3" s="92" t="s">
        <v>1124</v>
      </c>
      <c r="C3" s="3" t="s">
        <v>733</v>
      </c>
      <c r="D3" s="3" t="s">
        <v>734</v>
      </c>
      <c r="E3" s="3" t="s">
        <v>735</v>
      </c>
      <c r="F3" s="3" t="s">
        <v>736</v>
      </c>
      <c r="G3" s="3" t="s">
        <v>737</v>
      </c>
      <c r="H3" s="3" t="s">
        <v>738</v>
      </c>
      <c r="I3" s="3" t="s">
        <v>739</v>
      </c>
    </row>
    <row r="4" spans="1:9" x14ac:dyDescent="0.25">
      <c r="A4" s="11" t="s">
        <v>317</v>
      </c>
      <c r="B4" s="11" t="s">
        <v>1126</v>
      </c>
      <c r="C4" s="11">
        <v>16</v>
      </c>
      <c r="D4" s="11">
        <v>22</v>
      </c>
      <c r="E4" s="11">
        <v>0</v>
      </c>
      <c r="F4" s="11">
        <v>0</v>
      </c>
      <c r="G4" s="11">
        <v>4</v>
      </c>
      <c r="H4" s="11">
        <v>4</v>
      </c>
      <c r="I4" s="11">
        <v>50</v>
      </c>
    </row>
    <row r="5" spans="1:9" x14ac:dyDescent="0.25">
      <c r="A5" s="6" t="s">
        <v>172</v>
      </c>
      <c r="B5" s="6" t="s">
        <v>1126</v>
      </c>
      <c r="C5" s="6">
        <v>59</v>
      </c>
      <c r="D5" s="6">
        <v>123</v>
      </c>
      <c r="E5" s="6">
        <v>0</v>
      </c>
      <c r="F5" s="6">
        <v>0</v>
      </c>
      <c r="G5" s="6">
        <v>1</v>
      </c>
      <c r="H5" s="6">
        <v>1</v>
      </c>
      <c r="I5" s="6">
        <v>2</v>
      </c>
    </row>
    <row r="6" spans="1:9" x14ac:dyDescent="0.25">
      <c r="A6" s="6" t="s">
        <v>366</v>
      </c>
      <c r="B6" s="6" t="s">
        <v>1126</v>
      </c>
      <c r="C6" s="6">
        <v>13</v>
      </c>
      <c r="D6" s="6">
        <v>10</v>
      </c>
      <c r="E6" s="6">
        <v>3</v>
      </c>
      <c r="F6" s="6">
        <v>3</v>
      </c>
      <c r="G6" s="6">
        <v>4</v>
      </c>
      <c r="H6" s="6">
        <v>4</v>
      </c>
      <c r="I6" s="6">
        <v>40</v>
      </c>
    </row>
    <row r="7" spans="1:9" x14ac:dyDescent="0.25">
      <c r="A7" s="6" t="s">
        <v>468</v>
      </c>
      <c r="B7" s="6" t="s">
        <v>1126</v>
      </c>
      <c r="C7" s="6">
        <v>17</v>
      </c>
      <c r="D7" s="6">
        <v>12</v>
      </c>
      <c r="E7" s="6">
        <v>0</v>
      </c>
      <c r="F7" s="6">
        <v>0</v>
      </c>
      <c r="G7" s="6">
        <v>3</v>
      </c>
      <c r="H7" s="6">
        <v>3</v>
      </c>
      <c r="I7" s="6">
        <v>36</v>
      </c>
    </row>
    <row r="8" spans="1:9" x14ac:dyDescent="0.25">
      <c r="A8" s="6" t="s">
        <v>416</v>
      </c>
      <c r="B8" s="6" t="s">
        <v>1126</v>
      </c>
      <c r="C8" s="6">
        <v>19</v>
      </c>
      <c r="D8" s="6">
        <v>25</v>
      </c>
      <c r="E8" s="6">
        <v>1</v>
      </c>
      <c r="F8" s="6">
        <v>1</v>
      </c>
      <c r="G8" s="6">
        <v>6</v>
      </c>
      <c r="H8" s="6">
        <v>6</v>
      </c>
      <c r="I8" s="6">
        <v>79</v>
      </c>
    </row>
    <row r="9" spans="1:9" x14ac:dyDescent="0.25">
      <c r="A9" s="6" t="s">
        <v>160</v>
      </c>
      <c r="B9" s="6" t="s">
        <v>1126</v>
      </c>
      <c r="C9" s="6">
        <v>38</v>
      </c>
      <c r="D9" s="6">
        <v>42</v>
      </c>
      <c r="E9" s="6">
        <v>0</v>
      </c>
      <c r="F9" s="6">
        <v>0</v>
      </c>
      <c r="G9" s="6">
        <v>13</v>
      </c>
      <c r="H9" s="6">
        <v>13</v>
      </c>
      <c r="I9" s="6"/>
    </row>
    <row r="10" spans="1:9" x14ac:dyDescent="0.25">
      <c r="A10" s="6" t="s">
        <v>386</v>
      </c>
      <c r="B10" s="6" t="s">
        <v>1126</v>
      </c>
      <c r="C10" s="6">
        <v>17</v>
      </c>
      <c r="D10" s="6">
        <v>16</v>
      </c>
      <c r="E10" s="6">
        <v>6</v>
      </c>
      <c r="F10" s="6">
        <v>7</v>
      </c>
      <c r="G10" s="6">
        <v>16</v>
      </c>
      <c r="H10" s="6">
        <v>16</v>
      </c>
      <c r="I10" s="6">
        <v>1</v>
      </c>
    </row>
    <row r="11" spans="1:9" x14ac:dyDescent="0.25">
      <c r="A11" s="6" t="s">
        <v>284</v>
      </c>
      <c r="B11" s="6" t="s">
        <v>1126</v>
      </c>
      <c r="C11" s="6">
        <v>54</v>
      </c>
      <c r="D11" s="6">
        <v>187</v>
      </c>
      <c r="E11" s="6"/>
      <c r="F11" s="6"/>
      <c r="G11" s="6"/>
      <c r="H11" s="6"/>
      <c r="I11" s="6">
        <v>7</v>
      </c>
    </row>
    <row r="12" spans="1:9" x14ac:dyDescent="0.25">
      <c r="A12" s="6" t="s">
        <v>291</v>
      </c>
      <c r="B12" s="6" t="s">
        <v>1126</v>
      </c>
      <c r="C12" s="6">
        <v>54</v>
      </c>
      <c r="D12" s="6">
        <v>43</v>
      </c>
      <c r="E12" s="6">
        <v>0</v>
      </c>
      <c r="F12" s="6">
        <v>0</v>
      </c>
      <c r="G12" s="6">
        <v>29</v>
      </c>
      <c r="H12" s="6">
        <v>29</v>
      </c>
      <c r="I12" s="6">
        <v>435</v>
      </c>
    </row>
    <row r="13" spans="1:9" x14ac:dyDescent="0.25">
      <c r="A13" s="6" t="s">
        <v>407</v>
      </c>
      <c r="B13" s="6" t="s">
        <v>1126</v>
      </c>
      <c r="C13" s="6">
        <v>46</v>
      </c>
      <c r="D13" s="6">
        <v>77</v>
      </c>
      <c r="E13" s="6">
        <v>0</v>
      </c>
      <c r="F13" s="6">
        <v>0</v>
      </c>
      <c r="G13" s="6">
        <v>1</v>
      </c>
      <c r="H13" s="6">
        <v>1</v>
      </c>
      <c r="I13" s="6">
        <v>0</v>
      </c>
    </row>
    <row r="14" spans="1:9" x14ac:dyDescent="0.25">
      <c r="A14" s="6" t="s">
        <v>145</v>
      </c>
      <c r="B14" s="6" t="s">
        <v>1126</v>
      </c>
      <c r="C14" s="6">
        <v>6</v>
      </c>
      <c r="D14" s="6">
        <v>3</v>
      </c>
      <c r="E14" s="6">
        <v>0</v>
      </c>
      <c r="F14" s="6">
        <v>0</v>
      </c>
      <c r="G14" s="6">
        <v>1</v>
      </c>
      <c r="H14" s="6">
        <v>1</v>
      </c>
      <c r="I14" s="6">
        <v>3</v>
      </c>
    </row>
    <row r="15" spans="1:9" x14ac:dyDescent="0.25">
      <c r="A15" s="6" t="s">
        <v>126</v>
      </c>
      <c r="B15" s="6" t="s">
        <v>1126</v>
      </c>
      <c r="C15" s="6">
        <v>72</v>
      </c>
      <c r="D15" s="6">
        <v>72</v>
      </c>
      <c r="E15" s="6">
        <v>3</v>
      </c>
      <c r="F15" s="6">
        <v>0</v>
      </c>
      <c r="G15" s="6">
        <v>11</v>
      </c>
      <c r="H15" s="6">
        <v>11</v>
      </c>
      <c r="I15" s="6">
        <v>0</v>
      </c>
    </row>
    <row r="16" spans="1:9" x14ac:dyDescent="0.25">
      <c r="A16" s="6" t="s">
        <v>246</v>
      </c>
      <c r="B16" s="6" t="s">
        <v>1126</v>
      </c>
      <c r="C16" s="6">
        <v>17</v>
      </c>
      <c r="D16" s="6">
        <v>19</v>
      </c>
      <c r="E16" s="6">
        <v>13</v>
      </c>
      <c r="F16" s="6">
        <v>13</v>
      </c>
      <c r="G16" s="6">
        <v>3</v>
      </c>
      <c r="H16" s="6">
        <v>3</v>
      </c>
      <c r="I16" s="6">
        <v>84</v>
      </c>
    </row>
    <row r="17" spans="1:9" x14ac:dyDescent="0.25">
      <c r="A17" s="6" t="s">
        <v>476</v>
      </c>
      <c r="B17" s="6" t="s">
        <v>1126</v>
      </c>
      <c r="C17" s="6">
        <v>18</v>
      </c>
      <c r="D17" s="6">
        <v>52</v>
      </c>
      <c r="E17" s="6">
        <v>1</v>
      </c>
      <c r="F17" s="6">
        <v>3</v>
      </c>
      <c r="G17" s="6">
        <v>0</v>
      </c>
      <c r="H17" s="6">
        <v>2</v>
      </c>
      <c r="I17" s="6">
        <v>0</v>
      </c>
    </row>
    <row r="18" spans="1:9" x14ac:dyDescent="0.25">
      <c r="A18" s="6" t="s">
        <v>137</v>
      </c>
      <c r="B18" s="6" t="s">
        <v>1126</v>
      </c>
      <c r="C18" s="6">
        <v>20</v>
      </c>
      <c r="D18" s="6">
        <v>20</v>
      </c>
      <c r="E18" s="6">
        <v>0</v>
      </c>
      <c r="F18" s="6">
        <v>0</v>
      </c>
      <c r="G18" s="6">
        <v>1</v>
      </c>
      <c r="H18" s="6">
        <v>1</v>
      </c>
      <c r="I18" s="6">
        <v>1</v>
      </c>
    </row>
    <row r="19" spans="1:9" x14ac:dyDescent="0.25">
      <c r="A19" s="6" t="s">
        <v>484</v>
      </c>
      <c r="B19" s="6" t="s">
        <v>1126</v>
      </c>
      <c r="C19" s="6">
        <v>61</v>
      </c>
      <c r="D19" s="6">
        <v>65</v>
      </c>
      <c r="E19" s="6">
        <v>0</v>
      </c>
      <c r="F19" s="6">
        <v>0</v>
      </c>
      <c r="G19" s="6">
        <v>1</v>
      </c>
      <c r="H19" s="6">
        <v>1</v>
      </c>
      <c r="I19" s="6">
        <v>15</v>
      </c>
    </row>
    <row r="20" spans="1:9" x14ac:dyDescent="0.25">
      <c r="A20" s="6" t="s">
        <v>276</v>
      </c>
      <c r="B20" s="6" t="s">
        <v>1126</v>
      </c>
      <c r="C20" s="6">
        <v>52</v>
      </c>
      <c r="D20" s="6">
        <v>52</v>
      </c>
      <c r="E20" s="6">
        <v>8</v>
      </c>
      <c r="F20" s="6">
        <v>8</v>
      </c>
      <c r="G20" s="6">
        <v>47</v>
      </c>
      <c r="H20" s="6">
        <v>47</v>
      </c>
      <c r="I20" s="6">
        <v>260</v>
      </c>
    </row>
    <row r="21" spans="1:9" x14ac:dyDescent="0.25">
      <c r="A21" s="6" t="s">
        <v>217</v>
      </c>
      <c r="B21" s="6" t="s">
        <v>1126</v>
      </c>
      <c r="C21" s="6">
        <v>22</v>
      </c>
      <c r="D21" s="6">
        <v>27</v>
      </c>
      <c r="E21" s="6">
        <v>15</v>
      </c>
      <c r="F21" s="6">
        <v>15</v>
      </c>
      <c r="G21" s="6">
        <v>17</v>
      </c>
      <c r="H21" s="6">
        <v>17</v>
      </c>
      <c r="I21" s="6">
        <v>17</v>
      </c>
    </row>
    <row r="22" spans="1:9" x14ac:dyDescent="0.25">
      <c r="A22" s="6" t="s">
        <v>199</v>
      </c>
      <c r="B22" s="6" t="s">
        <v>1126</v>
      </c>
      <c r="C22" s="6">
        <v>59</v>
      </c>
      <c r="D22" s="6">
        <v>49</v>
      </c>
      <c r="E22" s="6"/>
      <c r="F22" s="6"/>
      <c r="G22" s="6"/>
      <c r="H22" s="6"/>
      <c r="I22" s="6"/>
    </row>
    <row r="23" spans="1:9" x14ac:dyDescent="0.25">
      <c r="A23" s="6" t="s">
        <v>327</v>
      </c>
      <c r="B23" s="6" t="s">
        <v>1126</v>
      </c>
      <c r="C23" s="6">
        <v>32</v>
      </c>
      <c r="D23" s="6">
        <v>40</v>
      </c>
      <c r="E23" s="6"/>
      <c r="F23" s="6"/>
      <c r="G23" s="6"/>
      <c r="H23" s="6"/>
      <c r="I23" s="6"/>
    </row>
    <row r="27" spans="1:9" x14ac:dyDescent="0.25">
      <c r="A27" s="82" t="s">
        <v>1159</v>
      </c>
    </row>
    <row r="28" spans="1:9" ht="15" thickBot="1" x14ac:dyDescent="0.3">
      <c r="A28" s="91" t="s">
        <v>1160</v>
      </c>
      <c r="B28" s="92" t="s">
        <v>1124</v>
      </c>
      <c r="C28" s="3" t="s">
        <v>733</v>
      </c>
      <c r="D28" s="3" t="s">
        <v>734</v>
      </c>
      <c r="E28" s="3" t="s">
        <v>735</v>
      </c>
      <c r="F28" s="3" t="s">
        <v>736</v>
      </c>
      <c r="G28" s="3" t="s">
        <v>737</v>
      </c>
      <c r="H28" s="3" t="s">
        <v>738</v>
      </c>
      <c r="I28" s="3" t="s">
        <v>739</v>
      </c>
    </row>
    <row r="29" spans="1:9" x14ac:dyDescent="0.25">
      <c r="A29" s="11" t="s">
        <v>152</v>
      </c>
      <c r="B29" s="11" t="s">
        <v>1125</v>
      </c>
      <c r="C29" s="11">
        <v>9</v>
      </c>
      <c r="D29" s="11">
        <v>9</v>
      </c>
      <c r="E29" s="11">
        <v>0</v>
      </c>
      <c r="F29" s="11">
        <v>0</v>
      </c>
      <c r="G29" s="11">
        <v>0</v>
      </c>
      <c r="H29" s="11">
        <v>0</v>
      </c>
      <c r="I29" s="11">
        <v>0</v>
      </c>
    </row>
    <row r="30" spans="1:9" x14ac:dyDescent="0.25">
      <c r="A30" s="6" t="s">
        <v>338</v>
      </c>
      <c r="B30" s="6" t="s">
        <v>1125</v>
      </c>
      <c r="C30" s="6">
        <v>23</v>
      </c>
      <c r="D30" s="6"/>
      <c r="E30" s="6"/>
      <c r="F30" s="6"/>
      <c r="G30" s="6"/>
      <c r="H30" s="6"/>
      <c r="I30" s="6"/>
    </row>
    <row r="31" spans="1:9" x14ac:dyDescent="0.25">
      <c r="A31" s="6" t="s">
        <v>253</v>
      </c>
      <c r="B31" s="6" t="s">
        <v>1125</v>
      </c>
      <c r="C31" s="6">
        <v>75</v>
      </c>
      <c r="D31" s="6">
        <v>75</v>
      </c>
      <c r="E31" s="6">
        <v>0</v>
      </c>
      <c r="F31" s="6">
        <v>0</v>
      </c>
      <c r="G31" s="6">
        <v>1</v>
      </c>
      <c r="H31" s="6">
        <v>1</v>
      </c>
      <c r="I31" s="6">
        <v>75</v>
      </c>
    </row>
    <row r="32" spans="1:9" x14ac:dyDescent="0.25">
      <c r="A32" s="6" t="s">
        <v>108</v>
      </c>
      <c r="B32" s="6" t="s">
        <v>1125</v>
      </c>
      <c r="C32" s="6">
        <v>26</v>
      </c>
      <c r="D32" s="6">
        <v>90</v>
      </c>
      <c r="E32" s="6">
        <v>0</v>
      </c>
      <c r="F32" s="6">
        <v>0</v>
      </c>
      <c r="G32" s="6">
        <v>2</v>
      </c>
      <c r="H32" s="6">
        <v>2</v>
      </c>
      <c r="I32" s="6">
        <v>229</v>
      </c>
    </row>
    <row r="33" spans="1:9" x14ac:dyDescent="0.25">
      <c r="A33" s="6" t="s">
        <v>449</v>
      </c>
      <c r="B33" s="6" t="s">
        <v>1125</v>
      </c>
      <c r="C33" s="6">
        <v>12</v>
      </c>
      <c r="D33" s="6">
        <v>12</v>
      </c>
      <c r="E33" s="6">
        <v>0</v>
      </c>
      <c r="F33" s="6">
        <v>0</v>
      </c>
      <c r="G33" s="6">
        <v>0</v>
      </c>
      <c r="H33" s="6">
        <v>0</v>
      </c>
      <c r="I33" s="6">
        <v>0</v>
      </c>
    </row>
    <row r="34" spans="1:9" x14ac:dyDescent="0.25">
      <c r="A34" s="6" t="s">
        <v>191</v>
      </c>
      <c r="B34" s="6" t="s">
        <v>1125</v>
      </c>
      <c r="C34" s="6">
        <v>18</v>
      </c>
      <c r="D34" s="6">
        <v>82</v>
      </c>
      <c r="E34" s="6">
        <v>0</v>
      </c>
      <c r="F34" s="6">
        <v>0</v>
      </c>
      <c r="G34" s="6">
        <v>4</v>
      </c>
      <c r="H34" s="6">
        <v>4</v>
      </c>
      <c r="I34" s="6">
        <v>48</v>
      </c>
    </row>
    <row r="35" spans="1:9" x14ac:dyDescent="0.25">
      <c r="A35" s="6" t="s">
        <v>242</v>
      </c>
      <c r="B35" s="6" t="s">
        <v>1125</v>
      </c>
      <c r="C35" s="6">
        <v>17</v>
      </c>
      <c r="D35" s="6">
        <v>75</v>
      </c>
      <c r="E35" s="6">
        <v>0</v>
      </c>
      <c r="F35" s="6">
        <v>0</v>
      </c>
      <c r="G35" s="6">
        <v>0</v>
      </c>
      <c r="H35" s="6">
        <v>0</v>
      </c>
      <c r="I35" s="6">
        <v>0</v>
      </c>
    </row>
    <row r="36" spans="1:9" x14ac:dyDescent="0.25">
      <c r="A36" s="6" t="s">
        <v>181</v>
      </c>
      <c r="B36" s="6" t="s">
        <v>1125</v>
      </c>
      <c r="C36" s="6">
        <v>6</v>
      </c>
      <c r="D36" s="6">
        <v>5</v>
      </c>
      <c r="E36" s="6">
        <v>0</v>
      </c>
      <c r="F36" s="6">
        <v>0</v>
      </c>
      <c r="G36" s="6">
        <v>1</v>
      </c>
      <c r="H36" s="6">
        <v>1</v>
      </c>
      <c r="I36" s="6">
        <v>11</v>
      </c>
    </row>
    <row r="37" spans="1:9" x14ac:dyDescent="0.25">
      <c r="A37" s="6" t="s">
        <v>229</v>
      </c>
      <c r="B37" s="6" t="s">
        <v>1125</v>
      </c>
      <c r="C37" s="6">
        <v>19</v>
      </c>
      <c r="D37" s="6">
        <v>21</v>
      </c>
      <c r="E37" s="6">
        <v>0</v>
      </c>
      <c r="F37" s="6">
        <v>0</v>
      </c>
      <c r="G37" s="6">
        <v>6</v>
      </c>
      <c r="H37" s="6">
        <v>6</v>
      </c>
      <c r="I37" s="6">
        <v>95</v>
      </c>
    </row>
    <row r="38" spans="1:9" x14ac:dyDescent="0.25">
      <c r="A38" s="6" t="s">
        <v>335</v>
      </c>
      <c r="B38" s="6" t="s">
        <v>1125</v>
      </c>
      <c r="C38" s="6">
        <v>13</v>
      </c>
      <c r="D38" s="6">
        <v>55</v>
      </c>
      <c r="E38" s="6">
        <v>0</v>
      </c>
      <c r="F38" s="6">
        <v>0</v>
      </c>
      <c r="G38" s="6">
        <v>2</v>
      </c>
      <c r="H38" s="6">
        <v>2</v>
      </c>
      <c r="I38" s="6">
        <v>12</v>
      </c>
    </row>
    <row r="39" spans="1:9" x14ac:dyDescent="0.25">
      <c r="A39" s="6" t="s">
        <v>441</v>
      </c>
      <c r="B39" s="6" t="s">
        <v>1125</v>
      </c>
      <c r="C39" s="6">
        <v>64</v>
      </c>
      <c r="D39" s="6">
        <v>357</v>
      </c>
      <c r="E39" s="6">
        <v>0</v>
      </c>
      <c r="F39" s="6">
        <v>0</v>
      </c>
      <c r="G39" s="6">
        <v>4</v>
      </c>
      <c r="H39" s="6">
        <v>4</v>
      </c>
      <c r="I39" s="6">
        <v>169</v>
      </c>
    </row>
    <row r="40" spans="1:9" x14ac:dyDescent="0.25">
      <c r="A40" s="6" t="s">
        <v>357</v>
      </c>
      <c r="B40" s="6" t="s">
        <v>1125</v>
      </c>
      <c r="C40" s="6">
        <v>8</v>
      </c>
      <c r="D40" s="6">
        <v>16</v>
      </c>
      <c r="E40" s="6">
        <v>0</v>
      </c>
      <c r="F40" s="6">
        <v>0</v>
      </c>
      <c r="G40" s="6">
        <v>2</v>
      </c>
      <c r="H40" s="6">
        <v>2</v>
      </c>
      <c r="I40" s="6">
        <v>2</v>
      </c>
    </row>
    <row r="41" spans="1:9" x14ac:dyDescent="0.25">
      <c r="A41" s="6" t="s">
        <v>264</v>
      </c>
      <c r="B41" s="6" t="s">
        <v>1125</v>
      </c>
      <c r="C41" s="6">
        <v>15</v>
      </c>
      <c r="D41" s="6">
        <v>15</v>
      </c>
      <c r="E41" s="6">
        <v>0</v>
      </c>
      <c r="F41" s="6">
        <v>0</v>
      </c>
      <c r="G41" s="6">
        <v>0</v>
      </c>
      <c r="H41" s="6">
        <v>0</v>
      </c>
      <c r="I41" s="6">
        <v>0</v>
      </c>
    </row>
    <row r="42" spans="1:9" x14ac:dyDescent="0.25">
      <c r="A42" s="6" t="s">
        <v>298</v>
      </c>
      <c r="B42" s="6" t="s">
        <v>1125</v>
      </c>
      <c r="C42" s="6">
        <v>4</v>
      </c>
      <c r="D42" s="6">
        <v>4</v>
      </c>
      <c r="E42" s="6">
        <v>0</v>
      </c>
      <c r="F42" s="6">
        <v>0</v>
      </c>
      <c r="G42" s="6">
        <v>4</v>
      </c>
      <c r="H42" s="6">
        <v>4</v>
      </c>
      <c r="I42" s="6">
        <v>4</v>
      </c>
    </row>
    <row r="43" spans="1:9" x14ac:dyDescent="0.25">
      <c r="A43" s="6" t="s">
        <v>311</v>
      </c>
      <c r="B43" s="6" t="s">
        <v>1125</v>
      </c>
      <c r="C43" s="6">
        <v>34</v>
      </c>
      <c r="D43" s="6">
        <v>39</v>
      </c>
      <c r="E43" s="6">
        <v>0</v>
      </c>
      <c r="F43" s="6">
        <v>0</v>
      </c>
      <c r="G43" s="6">
        <v>1</v>
      </c>
      <c r="H43" s="6">
        <v>1</v>
      </c>
      <c r="I43" s="6">
        <v>10</v>
      </c>
    </row>
    <row r="44" spans="1:9" x14ac:dyDescent="0.25">
      <c r="A44" s="6" t="s">
        <v>360</v>
      </c>
      <c r="B44" s="6" t="s">
        <v>1125</v>
      </c>
      <c r="C44" s="6">
        <v>22</v>
      </c>
      <c r="D44" s="6">
        <v>37</v>
      </c>
      <c r="E44" s="6">
        <v>0</v>
      </c>
      <c r="F44" s="6">
        <v>0</v>
      </c>
      <c r="G44" s="6">
        <v>0</v>
      </c>
      <c r="H44" s="6">
        <v>0</v>
      </c>
      <c r="I44" s="6">
        <v>0</v>
      </c>
    </row>
    <row r="45" spans="1:9" x14ac:dyDescent="0.25">
      <c r="A45" s="6" t="s">
        <v>462</v>
      </c>
      <c r="B45" s="6" t="s">
        <v>1125</v>
      </c>
      <c r="C45" s="6">
        <v>17</v>
      </c>
      <c r="D45" s="6">
        <v>17</v>
      </c>
      <c r="E45" s="6">
        <v>0</v>
      </c>
      <c r="F45" s="6">
        <v>0</v>
      </c>
      <c r="G45" s="6">
        <v>2</v>
      </c>
      <c r="H45" s="6">
        <v>2</v>
      </c>
      <c r="I45" s="6">
        <v>43</v>
      </c>
    </row>
    <row r="46" spans="1:9" x14ac:dyDescent="0.25">
      <c r="A46" s="6" t="s">
        <v>351</v>
      </c>
      <c r="B46" s="6" t="s">
        <v>1125</v>
      </c>
      <c r="C46" s="6">
        <v>25</v>
      </c>
      <c r="D46" s="6">
        <v>27</v>
      </c>
      <c r="E46" s="6">
        <v>0</v>
      </c>
      <c r="F46" s="6">
        <v>0</v>
      </c>
      <c r="G46" s="6">
        <v>17</v>
      </c>
      <c r="H46" s="6">
        <v>17</v>
      </c>
      <c r="I46" s="6">
        <v>224</v>
      </c>
    </row>
    <row r="47" spans="1:9" x14ac:dyDescent="0.25">
      <c r="A47" s="6" t="s">
        <v>208</v>
      </c>
      <c r="B47" s="6" t="s">
        <v>1125</v>
      </c>
      <c r="C47" s="6">
        <v>8</v>
      </c>
      <c r="D47" s="6">
        <v>12</v>
      </c>
      <c r="E47" s="6">
        <v>0</v>
      </c>
      <c r="F47" s="6">
        <v>0</v>
      </c>
      <c r="G47" s="6">
        <v>1</v>
      </c>
      <c r="H47" s="6">
        <v>1</v>
      </c>
      <c r="I47" s="6">
        <v>0</v>
      </c>
    </row>
    <row r="48" spans="1:9" x14ac:dyDescent="0.25">
      <c r="A48" s="6" t="s">
        <v>427</v>
      </c>
      <c r="B48" s="6" t="s">
        <v>1125</v>
      </c>
      <c r="C48" s="6">
        <v>7</v>
      </c>
      <c r="D48" s="6">
        <v>7</v>
      </c>
      <c r="E48" s="6">
        <v>0</v>
      </c>
      <c r="F48" s="6">
        <v>0</v>
      </c>
      <c r="G48" s="6">
        <v>0</v>
      </c>
      <c r="H48" s="6">
        <v>0</v>
      </c>
      <c r="I48" s="6">
        <v>0</v>
      </c>
    </row>
    <row r="49" spans="1:9" x14ac:dyDescent="0.25">
      <c r="A49" s="6" t="s">
        <v>93</v>
      </c>
      <c r="B49" s="6" t="s">
        <v>1125</v>
      </c>
      <c r="C49" s="6">
        <v>1</v>
      </c>
      <c r="D49" s="6">
        <v>1</v>
      </c>
      <c r="E49" s="6">
        <v>0</v>
      </c>
      <c r="F49" s="6">
        <v>0</v>
      </c>
      <c r="G49" s="6">
        <v>7</v>
      </c>
      <c r="H49" s="6">
        <v>7</v>
      </c>
      <c r="I49" s="6">
        <v>112</v>
      </c>
    </row>
    <row r="50" spans="1:9" x14ac:dyDescent="0.25">
      <c r="A50" s="6" t="s">
        <v>98</v>
      </c>
      <c r="B50" s="6" t="s">
        <v>1125</v>
      </c>
      <c r="C50" s="6">
        <v>11</v>
      </c>
      <c r="D50" s="6">
        <v>7</v>
      </c>
      <c r="E50" s="6">
        <v>0</v>
      </c>
      <c r="F50" s="6">
        <v>0</v>
      </c>
      <c r="G50" s="6">
        <v>1</v>
      </c>
      <c r="H50" s="6">
        <v>1</v>
      </c>
      <c r="I50" s="6">
        <v>15</v>
      </c>
    </row>
    <row r="51" spans="1:9" x14ac:dyDescent="0.25">
      <c r="A51" s="6" t="s">
        <v>302</v>
      </c>
      <c r="B51" s="6" t="s">
        <v>1125</v>
      </c>
      <c r="C51" s="6">
        <v>47</v>
      </c>
      <c r="D51" s="6">
        <v>72</v>
      </c>
      <c r="E51" s="6">
        <v>0</v>
      </c>
      <c r="F51" s="6">
        <v>0</v>
      </c>
      <c r="G51" s="6">
        <v>15</v>
      </c>
      <c r="H51" s="6">
        <v>15</v>
      </c>
      <c r="I51" s="6">
        <v>150</v>
      </c>
    </row>
    <row r="52" spans="1:9" x14ac:dyDescent="0.25">
      <c r="A52" s="6" t="s">
        <v>122</v>
      </c>
      <c r="B52" s="6" t="s">
        <v>1125</v>
      </c>
      <c r="C52" s="6">
        <v>20</v>
      </c>
      <c r="D52" s="6">
        <v>18</v>
      </c>
      <c r="E52" s="6">
        <v>0</v>
      </c>
      <c r="F52" s="6">
        <v>0</v>
      </c>
      <c r="G52" s="6">
        <v>1</v>
      </c>
      <c r="H52" s="6">
        <v>1</v>
      </c>
      <c r="I52" s="6">
        <v>10</v>
      </c>
    </row>
    <row r="53" spans="1:9" x14ac:dyDescent="0.25">
      <c r="A53" s="6" t="s">
        <v>344</v>
      </c>
      <c r="B53" s="6" t="s">
        <v>1125</v>
      </c>
      <c r="C53" s="6">
        <v>5</v>
      </c>
      <c r="D53" s="6">
        <v>5</v>
      </c>
      <c r="E53" s="6">
        <v>0</v>
      </c>
      <c r="F53" s="6">
        <v>0</v>
      </c>
      <c r="G53" s="6">
        <v>4</v>
      </c>
      <c r="H53" s="6">
        <v>4</v>
      </c>
      <c r="I53" s="6">
        <v>64</v>
      </c>
    </row>
    <row r="54" spans="1:9" x14ac:dyDescent="0.25">
      <c r="A54" s="6" t="s">
        <v>223</v>
      </c>
      <c r="B54" s="6" t="s">
        <v>1125</v>
      </c>
      <c r="C54" s="6">
        <v>21</v>
      </c>
      <c r="D54" s="6">
        <v>45</v>
      </c>
      <c r="E54" s="6">
        <v>0</v>
      </c>
      <c r="F54" s="6">
        <v>0</v>
      </c>
      <c r="G54" s="6">
        <v>3</v>
      </c>
      <c r="H54" s="6">
        <v>3</v>
      </c>
      <c r="I54" s="6">
        <v>50</v>
      </c>
    </row>
    <row r="55" spans="1:9" x14ac:dyDescent="0.25">
      <c r="A55" s="6" t="s">
        <v>454</v>
      </c>
      <c r="B55" s="6" t="s">
        <v>1125</v>
      </c>
      <c r="C55" s="6">
        <v>4</v>
      </c>
      <c r="D55" s="6">
        <v>6</v>
      </c>
      <c r="E55" s="6">
        <v>0</v>
      </c>
      <c r="F55" s="6">
        <v>0</v>
      </c>
      <c r="G55" s="6">
        <v>3</v>
      </c>
      <c r="H55" s="6">
        <v>3</v>
      </c>
      <c r="I55" s="6">
        <v>0</v>
      </c>
    </row>
    <row r="56" spans="1:9" x14ac:dyDescent="0.25">
      <c r="A56" s="6" t="s">
        <v>374</v>
      </c>
      <c r="B56" s="6" t="s">
        <v>1125</v>
      </c>
      <c r="C56" s="6">
        <v>25</v>
      </c>
      <c r="D56" s="6">
        <v>18</v>
      </c>
      <c r="E56" s="6"/>
      <c r="F56" s="6"/>
      <c r="G56" s="6"/>
      <c r="H56" s="6"/>
      <c r="I56" s="6"/>
    </row>
    <row r="57" spans="1:9" x14ac:dyDescent="0.25">
      <c r="A57" s="6" t="s">
        <v>269</v>
      </c>
      <c r="B57" s="6" t="s">
        <v>1125</v>
      </c>
      <c r="C57" s="6">
        <v>22</v>
      </c>
      <c r="D57" s="6">
        <v>25</v>
      </c>
      <c r="E57" s="6"/>
      <c r="F57" s="6"/>
      <c r="G57" s="6">
        <v>1</v>
      </c>
      <c r="H57" s="6">
        <v>1</v>
      </c>
      <c r="I57" s="6">
        <v>24</v>
      </c>
    </row>
    <row r="58" spans="1:9" x14ac:dyDescent="0.25">
      <c r="A58" s="6" t="s">
        <v>259</v>
      </c>
      <c r="B58" s="6" t="s">
        <v>1125</v>
      </c>
      <c r="C58" s="6">
        <v>13</v>
      </c>
      <c r="D58" s="6">
        <v>13</v>
      </c>
      <c r="E58" s="6">
        <v>0</v>
      </c>
      <c r="F58" s="6">
        <v>0</v>
      </c>
      <c r="G58" s="6">
        <v>9</v>
      </c>
      <c r="H58" s="6">
        <v>9</v>
      </c>
      <c r="I58" s="6">
        <v>72</v>
      </c>
    </row>
    <row r="59" spans="1:9" x14ac:dyDescent="0.25">
      <c r="A59" s="6" t="s">
        <v>103</v>
      </c>
      <c r="B59" s="6" t="s">
        <v>1125</v>
      </c>
      <c r="C59" s="6">
        <v>5</v>
      </c>
      <c r="D59" s="6">
        <v>6</v>
      </c>
      <c r="E59" s="6">
        <v>0</v>
      </c>
      <c r="F59" s="6">
        <v>0</v>
      </c>
      <c r="G59" s="6">
        <v>1</v>
      </c>
      <c r="H59" s="6">
        <v>1</v>
      </c>
      <c r="I59" s="6">
        <v>1</v>
      </c>
    </row>
    <row r="60" spans="1:9" x14ac:dyDescent="0.25">
      <c r="A60" s="6" t="s">
        <v>239</v>
      </c>
      <c r="B60" s="6" t="s">
        <v>1125</v>
      </c>
      <c r="C60" s="6">
        <v>11</v>
      </c>
      <c r="D60" s="6">
        <v>22</v>
      </c>
      <c r="E60" s="6">
        <v>0</v>
      </c>
      <c r="F60" s="6">
        <v>0</v>
      </c>
      <c r="G60" s="6">
        <v>1</v>
      </c>
      <c r="H60" s="6">
        <v>1</v>
      </c>
      <c r="I60" s="6">
        <v>4</v>
      </c>
    </row>
    <row r="61" spans="1:9" x14ac:dyDescent="0.25">
      <c r="A61" s="6" t="s">
        <v>381</v>
      </c>
      <c r="B61" s="6" t="s">
        <v>1125</v>
      </c>
      <c r="C61" s="6">
        <v>17</v>
      </c>
      <c r="D61" s="6">
        <v>20</v>
      </c>
      <c r="E61" s="6">
        <v>1</v>
      </c>
      <c r="F61" s="6">
        <v>1</v>
      </c>
      <c r="G61" s="6">
        <v>0</v>
      </c>
      <c r="H61" s="6">
        <v>0</v>
      </c>
      <c r="I61" s="6">
        <v>0</v>
      </c>
    </row>
    <row r="65" spans="1:9" x14ac:dyDescent="0.25">
      <c r="A65" s="82" t="s">
        <v>1161</v>
      </c>
    </row>
    <row r="66" spans="1:9" ht="15" thickBot="1" x14ac:dyDescent="0.3">
      <c r="A66" s="91" t="s">
        <v>1160</v>
      </c>
      <c r="B66" s="92" t="s">
        <v>1124</v>
      </c>
      <c r="C66" s="3" t="s">
        <v>733</v>
      </c>
      <c r="D66" s="3" t="s">
        <v>734</v>
      </c>
      <c r="E66" s="3" t="s">
        <v>735</v>
      </c>
      <c r="F66" s="3" t="s">
        <v>736</v>
      </c>
      <c r="G66" s="3" t="s">
        <v>737</v>
      </c>
      <c r="H66" s="3" t="s">
        <v>738</v>
      </c>
      <c r="I66" s="3" t="s">
        <v>739</v>
      </c>
    </row>
    <row r="67" spans="1:9" x14ac:dyDescent="0.25">
      <c r="A67" s="11" t="s">
        <v>394</v>
      </c>
      <c r="B67" s="11" t="s">
        <v>1127</v>
      </c>
      <c r="C67" s="11">
        <v>18</v>
      </c>
      <c r="D67" s="11">
        <v>18</v>
      </c>
      <c r="E67" s="11">
        <v>0</v>
      </c>
      <c r="F67" s="11">
        <v>0</v>
      </c>
      <c r="G67" s="11">
        <v>1</v>
      </c>
      <c r="H67" s="11">
        <v>1</v>
      </c>
      <c r="I67" s="11">
        <v>3</v>
      </c>
    </row>
    <row r="68" spans="1:9" x14ac:dyDescent="0.25">
      <c r="A68" s="6" t="s">
        <v>364</v>
      </c>
      <c r="B68" s="6" t="s">
        <v>1127</v>
      </c>
      <c r="C68" s="6">
        <v>1</v>
      </c>
      <c r="D68" s="6">
        <v>1</v>
      </c>
      <c r="E68" s="6"/>
      <c r="F68" s="6"/>
      <c r="G68" s="6"/>
      <c r="H68" s="6"/>
      <c r="I68" s="6"/>
    </row>
    <row r="69" spans="1:9" x14ac:dyDescent="0.25">
      <c r="A69" s="6" t="s">
        <v>433</v>
      </c>
      <c r="B69" s="6" t="s">
        <v>1127</v>
      </c>
      <c r="C69" s="6">
        <v>1</v>
      </c>
      <c r="D69" s="6">
        <v>4</v>
      </c>
      <c r="E69" s="6">
        <v>0</v>
      </c>
      <c r="F69" s="6">
        <v>0</v>
      </c>
      <c r="G69" s="6">
        <v>1</v>
      </c>
      <c r="H69" s="6">
        <v>1</v>
      </c>
      <c r="I69" s="6">
        <v>10</v>
      </c>
    </row>
    <row r="70" spans="1:9" x14ac:dyDescent="0.25">
      <c r="A70" s="6" t="s">
        <v>60</v>
      </c>
      <c r="B70" s="6" t="s">
        <v>1127</v>
      </c>
      <c r="C70" s="6">
        <v>1</v>
      </c>
      <c r="D70" s="6">
        <v>1</v>
      </c>
      <c r="E70" s="6">
        <v>0</v>
      </c>
      <c r="F70" s="6">
        <v>0</v>
      </c>
      <c r="G70" s="6">
        <v>1</v>
      </c>
      <c r="H70" s="6">
        <v>1</v>
      </c>
      <c r="I70" s="6">
        <v>15</v>
      </c>
    </row>
    <row r="71" spans="1:9" x14ac:dyDescent="0.25">
      <c r="A71" s="6" t="s">
        <v>75</v>
      </c>
      <c r="B71" s="6" t="s">
        <v>1127</v>
      </c>
      <c r="C71" s="6">
        <v>20</v>
      </c>
      <c r="D71" s="6">
        <v>24</v>
      </c>
      <c r="E71" s="6">
        <v>0</v>
      </c>
      <c r="F71" s="6">
        <v>0</v>
      </c>
      <c r="G71" s="6">
        <v>2</v>
      </c>
      <c r="H71" s="6">
        <v>2</v>
      </c>
      <c r="I71" s="6">
        <v>2</v>
      </c>
    </row>
    <row r="72" spans="1:9" x14ac:dyDescent="0.25">
      <c r="A72" s="6" t="s">
        <v>158</v>
      </c>
      <c r="B72" s="6" t="s">
        <v>1127</v>
      </c>
      <c r="C72" s="6">
        <v>0</v>
      </c>
      <c r="D72" s="6">
        <v>0</v>
      </c>
      <c r="E72" s="6">
        <v>1</v>
      </c>
      <c r="F72" s="6">
        <v>0</v>
      </c>
      <c r="G72" s="6">
        <v>0</v>
      </c>
      <c r="H72" s="6">
        <v>0</v>
      </c>
      <c r="I72" s="6">
        <v>0</v>
      </c>
    </row>
    <row r="73" spans="1:9" x14ac:dyDescent="0.25">
      <c r="A73" s="6" t="s">
        <v>437</v>
      </c>
      <c r="B73" s="6" t="s">
        <v>1127</v>
      </c>
      <c r="C73" s="6"/>
      <c r="D73" s="6">
        <v>1</v>
      </c>
      <c r="E73" s="6">
        <v>1</v>
      </c>
      <c r="F73" s="6">
        <v>0</v>
      </c>
      <c r="G73" s="6">
        <v>2</v>
      </c>
      <c r="H73" s="6">
        <v>2</v>
      </c>
      <c r="I73" s="6">
        <v>0</v>
      </c>
    </row>
    <row r="74" spans="1:9" x14ac:dyDescent="0.25">
      <c r="A74" s="6" t="s">
        <v>183</v>
      </c>
      <c r="B74" s="6" t="s">
        <v>1127</v>
      </c>
      <c r="C74" s="6">
        <v>6</v>
      </c>
      <c r="D74" s="6">
        <v>18</v>
      </c>
      <c r="E74" s="6">
        <v>1</v>
      </c>
      <c r="F74" s="6">
        <v>0</v>
      </c>
      <c r="G74" s="6">
        <v>1</v>
      </c>
      <c r="H74" s="6">
        <v>1</v>
      </c>
      <c r="I74" s="6">
        <v>0</v>
      </c>
    </row>
    <row r="75" spans="1:9" x14ac:dyDescent="0.25">
      <c r="A75" s="6" t="s">
        <v>171</v>
      </c>
      <c r="B75" s="6" t="s">
        <v>1127</v>
      </c>
      <c r="C75" s="6">
        <v>0</v>
      </c>
      <c r="D75" s="6">
        <v>0</v>
      </c>
      <c r="E75" s="6">
        <v>2</v>
      </c>
      <c r="F75" s="6">
        <v>0</v>
      </c>
      <c r="G75" s="6">
        <v>0</v>
      </c>
      <c r="H75" s="6">
        <v>0</v>
      </c>
      <c r="I75" s="6">
        <v>0</v>
      </c>
    </row>
    <row r="76" spans="1:9" x14ac:dyDescent="0.25">
      <c r="A76" s="6" t="s">
        <v>402</v>
      </c>
      <c r="B76" s="6" t="s">
        <v>1127</v>
      </c>
      <c r="C76" s="6">
        <v>5</v>
      </c>
      <c r="D76" s="6">
        <v>5</v>
      </c>
      <c r="E76" s="6">
        <v>0</v>
      </c>
      <c r="F76" s="6">
        <v>0</v>
      </c>
      <c r="G76" s="6">
        <v>1</v>
      </c>
      <c r="H76" s="6">
        <v>10</v>
      </c>
      <c r="I76" s="6">
        <v>1</v>
      </c>
    </row>
    <row r="77" spans="1:9" x14ac:dyDescent="0.25">
      <c r="A77" s="6" t="s">
        <v>120</v>
      </c>
      <c r="B77" s="6" t="s">
        <v>1127</v>
      </c>
      <c r="C77" s="6">
        <v>0</v>
      </c>
      <c r="D77" s="6">
        <v>0</v>
      </c>
      <c r="E77" s="6">
        <v>0</v>
      </c>
      <c r="F77" s="6">
        <v>0</v>
      </c>
      <c r="G77" s="6">
        <v>0</v>
      </c>
      <c r="H77" s="6">
        <v>0</v>
      </c>
      <c r="I77" s="6">
        <v>0</v>
      </c>
    </row>
    <row r="78" spans="1:9" x14ac:dyDescent="0.25">
      <c r="A78" s="6" t="s">
        <v>424</v>
      </c>
      <c r="B78" s="6" t="s">
        <v>1127</v>
      </c>
      <c r="C78" s="6">
        <v>17</v>
      </c>
      <c r="D78" s="6">
        <v>32</v>
      </c>
      <c r="E78" s="6">
        <v>0</v>
      </c>
      <c r="F78" s="6">
        <v>0</v>
      </c>
      <c r="G78" s="6">
        <v>0</v>
      </c>
      <c r="H78" s="6">
        <v>0</v>
      </c>
      <c r="I78" s="6">
        <v>0</v>
      </c>
    </row>
    <row r="79" spans="1:9" x14ac:dyDescent="0.25">
      <c r="A79" s="6" t="s">
        <v>85</v>
      </c>
      <c r="B79" s="6" t="s">
        <v>1127</v>
      </c>
      <c r="C79" s="6">
        <v>1</v>
      </c>
      <c r="D79" s="6">
        <v>1</v>
      </c>
      <c r="E79" s="6">
        <v>0</v>
      </c>
      <c r="F79" s="6"/>
      <c r="G79" s="6">
        <v>1</v>
      </c>
      <c r="H79" s="6">
        <v>1</v>
      </c>
      <c r="I79" s="6">
        <v>5</v>
      </c>
    </row>
    <row r="80" spans="1:9" x14ac:dyDescent="0.25">
      <c r="A80" s="6" t="s">
        <v>69</v>
      </c>
      <c r="B80" s="6" t="s">
        <v>1127</v>
      </c>
      <c r="C80" s="6">
        <v>0</v>
      </c>
      <c r="D80" s="6">
        <v>0</v>
      </c>
      <c r="E80" s="6">
        <v>0</v>
      </c>
      <c r="F80" s="6">
        <v>0</v>
      </c>
      <c r="G80" s="6">
        <v>0</v>
      </c>
      <c r="H80" s="6">
        <v>0</v>
      </c>
      <c r="I80" s="6">
        <v>0</v>
      </c>
    </row>
    <row r="81" spans="1:9" x14ac:dyDescent="0.25">
      <c r="A81" s="6" t="s">
        <v>494</v>
      </c>
      <c r="B81" s="6" t="s">
        <v>1127</v>
      </c>
      <c r="C81" s="6">
        <v>1</v>
      </c>
      <c r="D81" s="6">
        <v>2</v>
      </c>
      <c r="E81" s="6">
        <v>0</v>
      </c>
      <c r="F81" s="6">
        <v>0</v>
      </c>
      <c r="G81" s="6">
        <v>0</v>
      </c>
      <c r="H81" s="6">
        <v>0</v>
      </c>
      <c r="I81" s="6">
        <v>0</v>
      </c>
    </row>
    <row r="82" spans="1:9" x14ac:dyDescent="0.25">
      <c r="A82" s="6" t="s">
        <v>100</v>
      </c>
      <c r="B82" s="6" t="s">
        <v>1127</v>
      </c>
      <c r="C82" s="6">
        <v>1</v>
      </c>
      <c r="D82" s="6">
        <v>1</v>
      </c>
      <c r="E82" s="6">
        <v>0</v>
      </c>
      <c r="F82" s="6">
        <v>0</v>
      </c>
      <c r="G82" s="6">
        <v>2</v>
      </c>
      <c r="H82" s="6">
        <v>2</v>
      </c>
      <c r="I82" s="6">
        <v>8</v>
      </c>
    </row>
    <row r="83" spans="1:9" x14ac:dyDescent="0.25">
      <c r="A83" s="6" t="s">
        <v>398</v>
      </c>
      <c r="B83" s="6" t="s">
        <v>1127</v>
      </c>
      <c r="C83" s="6">
        <v>0</v>
      </c>
      <c r="D83" s="6"/>
      <c r="E83" s="6"/>
      <c r="F83" s="6"/>
      <c r="G83" s="6"/>
      <c r="H83" s="6"/>
      <c r="I83" s="6"/>
    </row>
    <row r="84" spans="1:9" x14ac:dyDescent="0.25">
      <c r="A84" s="6" t="s">
        <v>325</v>
      </c>
      <c r="B84" s="6" t="s">
        <v>1127</v>
      </c>
      <c r="C84" s="6">
        <v>24</v>
      </c>
      <c r="D84" s="6">
        <v>1</v>
      </c>
      <c r="E84" s="6">
        <v>1</v>
      </c>
      <c r="F84" s="6">
        <v>0</v>
      </c>
      <c r="G84" s="6">
        <v>1</v>
      </c>
      <c r="H84" s="6">
        <v>0</v>
      </c>
      <c r="I84" s="6">
        <v>0</v>
      </c>
    </row>
    <row r="85" spans="1:9" x14ac:dyDescent="0.25">
      <c r="A85" s="6" t="s">
        <v>87</v>
      </c>
      <c r="B85" s="6" t="s">
        <v>1127</v>
      </c>
      <c r="C85" s="6">
        <v>4</v>
      </c>
      <c r="D85" s="6">
        <v>4</v>
      </c>
      <c r="E85" s="6">
        <v>1</v>
      </c>
      <c r="F85" s="6">
        <v>0</v>
      </c>
      <c r="G85" s="6">
        <v>1</v>
      </c>
      <c r="H85" s="6">
        <v>1</v>
      </c>
      <c r="I85" s="6">
        <v>12</v>
      </c>
    </row>
    <row r="86" spans="1:9" x14ac:dyDescent="0.25">
      <c r="A86" s="6" t="s">
        <v>1131</v>
      </c>
      <c r="B86" s="6" t="s">
        <v>1127</v>
      </c>
      <c r="C86" s="6">
        <v>1</v>
      </c>
      <c r="D86" s="6">
        <v>0</v>
      </c>
      <c r="E86" s="6">
        <v>0</v>
      </c>
      <c r="F86" s="6">
        <v>0</v>
      </c>
      <c r="G86" s="6">
        <v>0</v>
      </c>
      <c r="H86" s="6">
        <v>0</v>
      </c>
      <c r="I86" s="6">
        <v>0</v>
      </c>
    </row>
  </sheetData>
  <mergeCells count="1">
    <mergeCell ref="A1:H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
  <sheetViews>
    <sheetView workbookViewId="0">
      <selection activeCell="C86" sqref="C86"/>
    </sheetView>
  </sheetViews>
  <sheetFormatPr defaultRowHeight="14.25" x14ac:dyDescent="0.25"/>
  <cols>
    <col min="1" max="1" width="45.85546875" style="2" customWidth="1"/>
    <col min="2" max="2" width="4.5703125" style="2" customWidth="1"/>
    <col min="3" max="3" width="57" style="2" bestFit="1" customWidth="1"/>
    <col min="4" max="4" width="15.140625" style="2" customWidth="1"/>
    <col min="5" max="5" width="139.7109375" style="2" bestFit="1" customWidth="1"/>
    <col min="6" max="6" width="12.7109375" style="2" customWidth="1"/>
    <col min="7" max="7" width="11.140625" style="2" customWidth="1"/>
    <col min="8" max="8" width="11" style="2" customWidth="1"/>
    <col min="9" max="9" width="10.85546875" style="2" customWidth="1"/>
    <col min="10" max="10" width="227.28515625" style="2" bestFit="1" customWidth="1"/>
    <col min="11" max="11" width="145.85546875" style="2" bestFit="1" customWidth="1"/>
    <col min="12" max="12" width="88.85546875" style="2" bestFit="1" customWidth="1"/>
    <col min="13" max="13" width="32.85546875" style="2" customWidth="1"/>
    <col min="14" max="14" width="102.85546875" style="2" bestFit="1" customWidth="1"/>
    <col min="15" max="15" width="145.28515625" style="2" bestFit="1" customWidth="1"/>
    <col min="16" max="16" width="17.140625" style="2" customWidth="1"/>
    <col min="17" max="17" width="18.85546875" style="2" customWidth="1"/>
    <col min="18" max="18" width="17.42578125" style="2" customWidth="1"/>
    <col min="19" max="19" width="9.140625" style="2"/>
    <col min="20" max="20" width="191.7109375" style="2" bestFit="1" customWidth="1"/>
    <col min="21" max="21" width="35.85546875" style="2" bestFit="1" customWidth="1"/>
    <col min="22" max="22" width="15.5703125" style="2" customWidth="1"/>
    <col min="23" max="23" width="11.85546875" style="2" bestFit="1" customWidth="1"/>
    <col min="24" max="24" width="57.85546875" style="2" bestFit="1" customWidth="1"/>
    <col min="25" max="25" width="12.42578125" style="2" bestFit="1" customWidth="1"/>
    <col min="26" max="26" width="31.28515625" style="2" customWidth="1"/>
    <col min="27" max="27" width="102.5703125" style="2" bestFit="1" customWidth="1"/>
    <col min="28" max="16384" width="9.140625" style="2"/>
  </cols>
  <sheetData>
    <row r="1" spans="1:27" ht="18" x14ac:dyDescent="0.25">
      <c r="A1" s="121" t="s">
        <v>1183</v>
      </c>
      <c r="B1" s="121"/>
      <c r="C1" s="121"/>
      <c r="D1" s="121"/>
      <c r="E1" s="121"/>
      <c r="F1" s="121"/>
      <c r="G1" s="121"/>
      <c r="H1" s="121"/>
      <c r="I1" s="1"/>
      <c r="J1" s="1"/>
      <c r="K1" s="1"/>
      <c r="L1" s="1"/>
      <c r="M1" s="1"/>
      <c r="N1" s="1"/>
      <c r="O1" s="1"/>
      <c r="P1" s="1"/>
      <c r="Q1" s="1"/>
      <c r="R1" s="1"/>
      <c r="S1" s="1"/>
      <c r="T1" s="1"/>
      <c r="U1" s="1"/>
      <c r="V1" s="1"/>
      <c r="W1" s="1"/>
      <c r="X1" s="1"/>
      <c r="Y1" s="1"/>
      <c r="Z1" s="1"/>
      <c r="AA1" s="1"/>
    </row>
    <row r="2" spans="1:27" x14ac:dyDescent="0.25">
      <c r="A2" s="1"/>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1"/>
      <c r="B3" s="1"/>
      <c r="C3" s="1"/>
      <c r="D3" s="1"/>
      <c r="E3" s="1"/>
      <c r="F3" s="1"/>
      <c r="G3" s="1"/>
      <c r="H3" s="1"/>
      <c r="I3" s="1"/>
      <c r="J3" s="1"/>
      <c r="K3" s="1"/>
      <c r="L3" s="1"/>
      <c r="M3" s="1"/>
      <c r="N3" s="1"/>
      <c r="O3" s="1"/>
      <c r="P3" s="1"/>
      <c r="Q3" s="1"/>
      <c r="R3" s="1"/>
      <c r="S3" s="1"/>
      <c r="T3" s="1"/>
      <c r="U3" s="1"/>
      <c r="V3" s="1"/>
      <c r="W3" s="1"/>
      <c r="X3" s="1"/>
      <c r="Y3" s="1"/>
      <c r="Z3" s="1"/>
      <c r="AA3" s="1"/>
    </row>
    <row r="4" spans="1:27" x14ac:dyDescent="0.25">
      <c r="A4" s="85" t="s">
        <v>1146</v>
      </c>
      <c r="B4" s="1"/>
      <c r="C4" s="1"/>
      <c r="D4" s="1"/>
      <c r="E4" s="1"/>
      <c r="F4" s="1"/>
      <c r="G4" s="1"/>
      <c r="H4" s="1"/>
      <c r="I4" s="1"/>
      <c r="J4" s="1"/>
      <c r="K4" s="1"/>
      <c r="L4" s="1"/>
      <c r="M4" s="1"/>
      <c r="N4" s="1"/>
      <c r="O4" s="1"/>
      <c r="P4" s="1"/>
      <c r="Q4" s="1"/>
      <c r="R4" s="1"/>
      <c r="S4" s="1"/>
      <c r="T4" s="1"/>
      <c r="U4" s="1"/>
      <c r="V4" s="1"/>
      <c r="W4" s="1"/>
      <c r="X4" s="1"/>
      <c r="Y4" s="1"/>
      <c r="Z4" s="1"/>
      <c r="AA4" s="1"/>
    </row>
    <row r="5" spans="1:27" ht="15" thickBot="1" x14ac:dyDescent="0.3">
      <c r="A5" s="84" t="s">
        <v>1152</v>
      </c>
      <c r="B5" s="3" t="s">
        <v>1124</v>
      </c>
      <c r="C5" s="3" t="s">
        <v>740</v>
      </c>
      <c r="D5" s="3" t="s">
        <v>750</v>
      </c>
      <c r="E5" s="3" t="s">
        <v>741</v>
      </c>
      <c r="F5" s="3" t="s">
        <v>752</v>
      </c>
      <c r="G5" s="3" t="s">
        <v>753</v>
      </c>
      <c r="H5" s="3" t="s">
        <v>754</v>
      </c>
      <c r="I5" s="3" t="s">
        <v>755</v>
      </c>
      <c r="J5" s="3" t="s">
        <v>742</v>
      </c>
      <c r="K5" s="3" t="s">
        <v>743</v>
      </c>
      <c r="L5" s="3" t="s">
        <v>744</v>
      </c>
      <c r="M5" s="3" t="s">
        <v>745</v>
      </c>
      <c r="N5" s="3" t="s">
        <v>746</v>
      </c>
      <c r="O5" s="3" t="s">
        <v>756</v>
      </c>
      <c r="P5" s="3" t="s">
        <v>747</v>
      </c>
      <c r="Q5" s="3" t="s">
        <v>758</v>
      </c>
      <c r="R5" s="3" t="s">
        <v>759</v>
      </c>
      <c r="S5" s="3" t="s">
        <v>68</v>
      </c>
      <c r="T5" s="3" t="s">
        <v>748</v>
      </c>
      <c r="U5" s="3" t="s">
        <v>761</v>
      </c>
      <c r="V5" s="3" t="s">
        <v>762</v>
      </c>
      <c r="W5" s="3" t="s">
        <v>763</v>
      </c>
      <c r="X5" s="3" t="s">
        <v>764</v>
      </c>
      <c r="Y5" s="3" t="s">
        <v>765</v>
      </c>
      <c r="Z5" s="3" t="s">
        <v>766</v>
      </c>
      <c r="AA5" s="3" t="s">
        <v>749</v>
      </c>
    </row>
    <row r="6" spans="1:27" s="1" customFormat="1" x14ac:dyDescent="0.25">
      <c r="A6" s="11" t="s">
        <v>317</v>
      </c>
      <c r="B6" s="11" t="s">
        <v>1126</v>
      </c>
      <c r="C6" s="11" t="s">
        <v>61</v>
      </c>
      <c r="D6" s="11"/>
      <c r="E6" s="11" t="s">
        <v>751</v>
      </c>
      <c r="F6" s="11" t="s">
        <v>752</v>
      </c>
      <c r="G6" s="11" t="s">
        <v>753</v>
      </c>
      <c r="H6" s="11"/>
      <c r="I6" s="11" t="s">
        <v>755</v>
      </c>
      <c r="J6" s="11" t="s">
        <v>61</v>
      </c>
      <c r="K6" s="11" t="s">
        <v>61</v>
      </c>
      <c r="L6" s="11" t="s">
        <v>61</v>
      </c>
      <c r="M6" s="11" t="s">
        <v>767</v>
      </c>
      <c r="N6" s="11" t="s">
        <v>61</v>
      </c>
      <c r="O6" s="11">
        <v>0</v>
      </c>
      <c r="P6" s="11"/>
      <c r="Q6" s="11"/>
      <c r="R6" s="11"/>
      <c r="S6" s="11" t="s">
        <v>68</v>
      </c>
      <c r="T6" s="11"/>
      <c r="U6" s="11"/>
      <c r="V6" s="11"/>
      <c r="W6" s="11" t="s">
        <v>763</v>
      </c>
      <c r="X6" s="11"/>
      <c r="Y6" s="11"/>
      <c r="Z6" s="11"/>
      <c r="AA6" s="11" t="s">
        <v>65</v>
      </c>
    </row>
    <row r="7" spans="1:27" x14ac:dyDescent="0.25">
      <c r="A7" s="6" t="s">
        <v>172</v>
      </c>
      <c r="B7" s="6" t="s">
        <v>1126</v>
      </c>
      <c r="C7" s="6" t="s">
        <v>61</v>
      </c>
      <c r="D7" s="6"/>
      <c r="E7" s="6" t="s">
        <v>751</v>
      </c>
      <c r="F7" s="6" t="s">
        <v>752</v>
      </c>
      <c r="G7" s="6" t="s">
        <v>753</v>
      </c>
      <c r="H7" s="6" t="s">
        <v>754</v>
      </c>
      <c r="I7" s="6" t="s">
        <v>755</v>
      </c>
      <c r="J7" s="6" t="s">
        <v>61</v>
      </c>
      <c r="K7" s="6" t="s">
        <v>61</v>
      </c>
      <c r="L7" s="6" t="s">
        <v>61</v>
      </c>
      <c r="M7" s="6" t="s">
        <v>769</v>
      </c>
      <c r="N7" s="6" t="s">
        <v>61</v>
      </c>
      <c r="O7" s="6"/>
      <c r="P7" s="6"/>
      <c r="Q7" s="6"/>
      <c r="R7" s="6"/>
      <c r="S7" s="6" t="s">
        <v>68</v>
      </c>
      <c r="T7" s="6"/>
      <c r="U7" s="6"/>
      <c r="V7" s="6"/>
      <c r="W7" s="6"/>
      <c r="X7" s="6"/>
      <c r="Y7" s="6"/>
      <c r="Z7" s="6" t="s">
        <v>634</v>
      </c>
      <c r="AA7" s="6" t="s">
        <v>65</v>
      </c>
    </row>
    <row r="8" spans="1:27" x14ac:dyDescent="0.25">
      <c r="A8" s="6" t="s">
        <v>366</v>
      </c>
      <c r="B8" s="6" t="s">
        <v>1126</v>
      </c>
      <c r="C8" s="6" t="s">
        <v>61</v>
      </c>
      <c r="D8" s="6"/>
      <c r="E8" s="6"/>
      <c r="F8" s="6" t="s">
        <v>752</v>
      </c>
      <c r="G8" s="6" t="s">
        <v>753</v>
      </c>
      <c r="H8" s="6" t="s">
        <v>754</v>
      </c>
      <c r="I8" s="6" t="s">
        <v>755</v>
      </c>
      <c r="J8" s="6" t="s">
        <v>61</v>
      </c>
      <c r="K8" s="6" t="s">
        <v>61</v>
      </c>
      <c r="L8" s="6" t="s">
        <v>61</v>
      </c>
      <c r="M8" s="6" t="s">
        <v>767</v>
      </c>
      <c r="N8" s="6" t="s">
        <v>61</v>
      </c>
      <c r="O8" s="6"/>
      <c r="P8" s="6"/>
      <c r="Q8" s="6"/>
      <c r="R8" s="6"/>
      <c r="S8" s="6" t="s">
        <v>68</v>
      </c>
      <c r="T8" s="6"/>
      <c r="U8" s="6"/>
      <c r="V8" s="6"/>
      <c r="W8" s="6"/>
      <c r="X8" s="6"/>
      <c r="Y8" s="6"/>
      <c r="Z8" s="6" t="s">
        <v>789</v>
      </c>
      <c r="AA8" s="6" t="s">
        <v>65</v>
      </c>
    </row>
    <row r="9" spans="1:27" x14ac:dyDescent="0.25">
      <c r="A9" s="6" t="s">
        <v>468</v>
      </c>
      <c r="B9" s="6" t="s">
        <v>1126</v>
      </c>
      <c r="C9" s="6" t="s">
        <v>61</v>
      </c>
      <c r="D9" s="6"/>
      <c r="E9" s="6" t="s">
        <v>751</v>
      </c>
      <c r="F9" s="6" t="s">
        <v>752</v>
      </c>
      <c r="G9" s="6" t="s">
        <v>753</v>
      </c>
      <c r="H9" s="6" t="s">
        <v>754</v>
      </c>
      <c r="I9" s="6" t="s">
        <v>755</v>
      </c>
      <c r="J9" s="6" t="s">
        <v>61</v>
      </c>
      <c r="K9" s="6" t="s">
        <v>61</v>
      </c>
      <c r="L9" s="6" t="s">
        <v>65</v>
      </c>
      <c r="M9" s="6" t="s">
        <v>769</v>
      </c>
      <c r="N9" s="6" t="s">
        <v>61</v>
      </c>
      <c r="O9" s="6">
        <v>0</v>
      </c>
      <c r="P9" s="6"/>
      <c r="Q9" s="6"/>
      <c r="R9" s="6"/>
      <c r="S9" s="6" t="s">
        <v>68</v>
      </c>
      <c r="T9" s="6"/>
      <c r="U9" s="6"/>
      <c r="V9" s="6"/>
      <c r="W9" s="6"/>
      <c r="X9" s="6"/>
      <c r="Y9" s="6"/>
      <c r="Z9" s="6" t="s">
        <v>796</v>
      </c>
      <c r="AA9" s="6" t="s">
        <v>65</v>
      </c>
    </row>
    <row r="10" spans="1:27" x14ac:dyDescent="0.25">
      <c r="A10" s="6" t="s">
        <v>416</v>
      </c>
      <c r="B10" s="6" t="s">
        <v>1126</v>
      </c>
      <c r="C10" s="6" t="s">
        <v>61</v>
      </c>
      <c r="D10" s="6"/>
      <c r="E10" s="6"/>
      <c r="F10" s="6" t="s">
        <v>752</v>
      </c>
      <c r="G10" s="6" t="s">
        <v>753</v>
      </c>
      <c r="H10" s="6"/>
      <c r="I10" s="6"/>
      <c r="J10" s="6" t="s">
        <v>61</v>
      </c>
      <c r="K10" s="6" t="s">
        <v>61</v>
      </c>
      <c r="L10" s="6" t="s">
        <v>61</v>
      </c>
      <c r="M10" s="6" t="s">
        <v>769</v>
      </c>
      <c r="N10" s="6" t="s">
        <v>61</v>
      </c>
      <c r="O10" s="6"/>
      <c r="P10" s="6"/>
      <c r="Q10" s="6"/>
      <c r="R10" s="6"/>
      <c r="S10" s="6" t="s">
        <v>68</v>
      </c>
      <c r="T10" s="6"/>
      <c r="U10" s="6"/>
      <c r="V10" s="6" t="s">
        <v>762</v>
      </c>
      <c r="W10" s="6"/>
      <c r="X10" s="6"/>
      <c r="Y10" s="6"/>
      <c r="Z10" s="6"/>
      <c r="AA10" s="6" t="s">
        <v>65</v>
      </c>
    </row>
    <row r="11" spans="1:27" x14ac:dyDescent="0.25">
      <c r="A11" s="6" t="s">
        <v>160</v>
      </c>
      <c r="B11" s="6" t="s">
        <v>1126</v>
      </c>
      <c r="C11" s="6" t="s">
        <v>61</v>
      </c>
      <c r="D11" s="6"/>
      <c r="E11" s="6"/>
      <c r="F11" s="6" t="s">
        <v>752</v>
      </c>
      <c r="G11" s="6" t="s">
        <v>753</v>
      </c>
      <c r="H11" s="6" t="s">
        <v>754</v>
      </c>
      <c r="I11" s="6" t="s">
        <v>755</v>
      </c>
      <c r="J11" s="6" t="s">
        <v>61</v>
      </c>
      <c r="K11" s="6" t="s">
        <v>61</v>
      </c>
      <c r="L11" s="6" t="s">
        <v>65</v>
      </c>
      <c r="M11" s="6" t="s">
        <v>769</v>
      </c>
      <c r="N11" s="6" t="s">
        <v>61</v>
      </c>
      <c r="O11" s="6"/>
      <c r="P11" s="6"/>
      <c r="Q11" s="6"/>
      <c r="R11" s="6"/>
      <c r="S11" s="6" t="s">
        <v>68</v>
      </c>
      <c r="T11" s="6"/>
      <c r="U11" s="6"/>
      <c r="V11" s="6" t="s">
        <v>762</v>
      </c>
      <c r="W11" s="6"/>
      <c r="X11" s="6"/>
      <c r="Y11" s="6"/>
      <c r="Z11" s="6"/>
      <c r="AA11" s="6" t="s">
        <v>65</v>
      </c>
    </row>
    <row r="12" spans="1:27" x14ac:dyDescent="0.25">
      <c r="A12" s="6" t="s">
        <v>386</v>
      </c>
      <c r="B12" s="6" t="s">
        <v>1126</v>
      </c>
      <c r="C12" s="6" t="s">
        <v>65</v>
      </c>
      <c r="D12" s="6" t="s">
        <v>790</v>
      </c>
      <c r="E12" s="6" t="s">
        <v>751</v>
      </c>
      <c r="F12" s="6" t="s">
        <v>752</v>
      </c>
      <c r="G12" s="6"/>
      <c r="H12" s="6"/>
      <c r="I12" s="6"/>
      <c r="J12" s="6" t="s">
        <v>61</v>
      </c>
      <c r="K12" s="6" t="s">
        <v>61</v>
      </c>
      <c r="L12" s="6" t="s">
        <v>61</v>
      </c>
      <c r="M12" s="6" t="s">
        <v>767</v>
      </c>
      <c r="N12" s="6" t="s">
        <v>61</v>
      </c>
      <c r="O12" s="6"/>
      <c r="P12" s="6"/>
      <c r="Q12" s="6"/>
      <c r="R12" s="6"/>
      <c r="S12" s="6" t="s">
        <v>68</v>
      </c>
      <c r="T12" s="6"/>
      <c r="U12" s="6"/>
      <c r="V12" s="6"/>
      <c r="W12" s="6"/>
      <c r="X12" s="6" t="s">
        <v>764</v>
      </c>
      <c r="Y12" s="6"/>
      <c r="Z12" s="6"/>
      <c r="AA12" s="6" t="s">
        <v>65</v>
      </c>
    </row>
    <row r="13" spans="1:27" x14ac:dyDescent="0.25">
      <c r="A13" s="6" t="s">
        <v>284</v>
      </c>
      <c r="B13" s="6" t="s">
        <v>1126</v>
      </c>
      <c r="C13" s="6" t="s">
        <v>61</v>
      </c>
      <c r="D13" s="6"/>
      <c r="E13" s="6" t="s">
        <v>751</v>
      </c>
      <c r="F13" s="6" t="s">
        <v>752</v>
      </c>
      <c r="G13" s="6"/>
      <c r="H13" s="6" t="s">
        <v>754</v>
      </c>
      <c r="I13" s="6"/>
      <c r="J13" s="6" t="s">
        <v>61</v>
      </c>
      <c r="K13" s="6" t="s">
        <v>61</v>
      </c>
      <c r="L13" s="6" t="s">
        <v>61</v>
      </c>
      <c r="M13" s="6" t="s">
        <v>769</v>
      </c>
      <c r="N13" s="6" t="s">
        <v>61</v>
      </c>
      <c r="O13" s="6">
        <v>0</v>
      </c>
      <c r="P13" s="6"/>
      <c r="Q13" s="6"/>
      <c r="R13" s="6"/>
      <c r="S13" s="6" t="s">
        <v>68</v>
      </c>
      <c r="T13" s="6"/>
      <c r="U13" s="6"/>
      <c r="V13" s="6"/>
      <c r="W13" s="6"/>
      <c r="X13" s="6"/>
      <c r="Y13" s="6"/>
      <c r="Z13" s="6" t="s">
        <v>768</v>
      </c>
      <c r="AA13" s="6" t="s">
        <v>65</v>
      </c>
    </row>
    <row r="14" spans="1:27" x14ac:dyDescent="0.25">
      <c r="A14" s="6" t="s">
        <v>291</v>
      </c>
      <c r="B14" s="6" t="s">
        <v>1126</v>
      </c>
      <c r="C14" s="6" t="s">
        <v>61</v>
      </c>
      <c r="D14" s="6"/>
      <c r="E14" s="6" t="s">
        <v>751</v>
      </c>
      <c r="F14" s="6" t="s">
        <v>752</v>
      </c>
      <c r="G14" s="6" t="s">
        <v>753</v>
      </c>
      <c r="H14" s="6" t="s">
        <v>754</v>
      </c>
      <c r="I14" s="6" t="s">
        <v>755</v>
      </c>
      <c r="J14" s="6" t="s">
        <v>61</v>
      </c>
      <c r="K14" s="6" t="s">
        <v>61</v>
      </c>
      <c r="L14" s="6" t="s">
        <v>65</v>
      </c>
      <c r="M14" s="6" t="s">
        <v>769</v>
      </c>
      <c r="N14" s="6" t="s">
        <v>61</v>
      </c>
      <c r="O14" s="6">
        <v>0</v>
      </c>
      <c r="P14" s="6" t="s">
        <v>757</v>
      </c>
      <c r="Q14" s="6"/>
      <c r="R14" s="6"/>
      <c r="S14" s="6"/>
      <c r="T14" s="6" t="s">
        <v>760</v>
      </c>
      <c r="U14" s="6"/>
      <c r="V14" s="6"/>
      <c r="W14" s="6"/>
      <c r="X14" s="6"/>
      <c r="Y14" s="6"/>
      <c r="Z14" s="6"/>
      <c r="AA14" s="6" t="s">
        <v>65</v>
      </c>
    </row>
    <row r="15" spans="1:27" x14ac:dyDescent="0.25">
      <c r="A15" s="6" t="s">
        <v>407</v>
      </c>
      <c r="B15" s="6" t="s">
        <v>1126</v>
      </c>
      <c r="C15" s="6" t="s">
        <v>65</v>
      </c>
      <c r="D15" s="6" t="s">
        <v>792</v>
      </c>
      <c r="E15" s="6"/>
      <c r="F15" s="6" t="s">
        <v>752</v>
      </c>
      <c r="G15" s="6" t="s">
        <v>753</v>
      </c>
      <c r="H15" s="6"/>
      <c r="I15" s="6"/>
      <c r="J15" s="6" t="s">
        <v>61</v>
      </c>
      <c r="K15" s="6" t="s">
        <v>61</v>
      </c>
      <c r="L15" s="6" t="s">
        <v>61</v>
      </c>
      <c r="M15" s="6" t="s">
        <v>769</v>
      </c>
      <c r="N15" s="6" t="s">
        <v>65</v>
      </c>
      <c r="O15" s="6">
        <v>0</v>
      </c>
      <c r="P15" s="6"/>
      <c r="Q15" s="6"/>
      <c r="R15" s="6"/>
      <c r="S15" s="6" t="s">
        <v>68</v>
      </c>
      <c r="T15" s="6"/>
      <c r="U15" s="6"/>
      <c r="V15" s="6"/>
      <c r="W15" s="6"/>
      <c r="X15" s="6"/>
      <c r="Y15" s="6"/>
      <c r="Z15" s="6" t="s">
        <v>793</v>
      </c>
      <c r="AA15" s="6" t="s">
        <v>65</v>
      </c>
    </row>
    <row r="16" spans="1:27" x14ac:dyDescent="0.25">
      <c r="A16" s="6" t="s">
        <v>145</v>
      </c>
      <c r="B16" s="6" t="s">
        <v>1126</v>
      </c>
      <c r="C16" s="6" t="s">
        <v>61</v>
      </c>
      <c r="D16" s="6"/>
      <c r="E16" s="6" t="s">
        <v>751</v>
      </c>
      <c r="F16" s="6" t="s">
        <v>752</v>
      </c>
      <c r="G16" s="6" t="s">
        <v>753</v>
      </c>
      <c r="H16" s="6" t="s">
        <v>754</v>
      </c>
      <c r="I16" s="6" t="s">
        <v>755</v>
      </c>
      <c r="J16" s="6" t="s">
        <v>61</v>
      </c>
      <c r="K16" s="6" t="s">
        <v>61</v>
      </c>
      <c r="L16" s="6" t="s">
        <v>61</v>
      </c>
      <c r="M16" s="6" t="s">
        <v>767</v>
      </c>
      <c r="N16" s="6" t="s">
        <v>61</v>
      </c>
      <c r="O16" s="6">
        <v>0</v>
      </c>
      <c r="P16" s="6"/>
      <c r="Q16" s="6"/>
      <c r="R16" s="6"/>
      <c r="S16" s="6" t="s">
        <v>68</v>
      </c>
      <c r="T16" s="6"/>
      <c r="U16" s="6"/>
      <c r="V16" s="6"/>
      <c r="W16" s="6"/>
      <c r="X16" s="6"/>
      <c r="Y16" s="6"/>
      <c r="Z16" s="6" t="s">
        <v>531</v>
      </c>
      <c r="AA16" s="6" t="s">
        <v>61</v>
      </c>
    </row>
    <row r="17" spans="1:27" x14ac:dyDescent="0.25">
      <c r="A17" s="6" t="s">
        <v>126</v>
      </c>
      <c r="B17" s="6" t="s">
        <v>1126</v>
      </c>
      <c r="C17" s="6" t="s">
        <v>61</v>
      </c>
      <c r="D17" s="6"/>
      <c r="E17" s="6"/>
      <c r="F17" s="6" t="s">
        <v>752</v>
      </c>
      <c r="G17" s="6" t="s">
        <v>753</v>
      </c>
      <c r="H17" s="6" t="s">
        <v>754</v>
      </c>
      <c r="I17" s="6" t="s">
        <v>755</v>
      </c>
      <c r="J17" s="6" t="s">
        <v>61</v>
      </c>
      <c r="K17" s="6" t="s">
        <v>61</v>
      </c>
      <c r="L17" s="6" t="s">
        <v>61</v>
      </c>
      <c r="M17" s="6" t="s">
        <v>767</v>
      </c>
      <c r="N17" s="6" t="s">
        <v>61</v>
      </c>
      <c r="O17" s="6"/>
      <c r="P17" s="6"/>
      <c r="Q17" s="6"/>
      <c r="R17" s="6"/>
      <c r="S17" s="6" t="s">
        <v>68</v>
      </c>
      <c r="T17" s="6"/>
      <c r="U17" s="6"/>
      <c r="V17" s="6" t="s">
        <v>762</v>
      </c>
      <c r="W17" s="6" t="s">
        <v>763</v>
      </c>
      <c r="X17" s="6"/>
      <c r="Y17" s="6"/>
      <c r="Z17" s="6"/>
      <c r="AA17" s="6" t="s">
        <v>65</v>
      </c>
    </row>
    <row r="18" spans="1:27" x14ac:dyDescent="0.25">
      <c r="A18" s="6" t="s">
        <v>246</v>
      </c>
      <c r="B18" s="6" t="s">
        <v>1126</v>
      </c>
      <c r="C18" s="6" t="s">
        <v>61</v>
      </c>
      <c r="D18" s="6"/>
      <c r="E18" s="6"/>
      <c r="F18" s="6" t="s">
        <v>752</v>
      </c>
      <c r="G18" s="6" t="s">
        <v>753</v>
      </c>
      <c r="H18" s="6" t="s">
        <v>754</v>
      </c>
      <c r="I18" s="6" t="s">
        <v>755</v>
      </c>
      <c r="J18" s="6" t="s">
        <v>61</v>
      </c>
      <c r="K18" s="6" t="s">
        <v>61</v>
      </c>
      <c r="L18" s="6" t="s">
        <v>61</v>
      </c>
      <c r="M18" s="6" t="s">
        <v>767</v>
      </c>
      <c r="N18" s="6" t="s">
        <v>61</v>
      </c>
      <c r="O18" s="6">
        <v>0</v>
      </c>
      <c r="P18" s="6"/>
      <c r="Q18" s="6"/>
      <c r="R18" s="6"/>
      <c r="S18" s="6" t="s">
        <v>68</v>
      </c>
      <c r="T18" s="6"/>
      <c r="U18" s="6"/>
      <c r="V18" s="6"/>
      <c r="W18" s="6" t="s">
        <v>763</v>
      </c>
      <c r="X18" s="6"/>
      <c r="Y18" s="6"/>
      <c r="Z18" s="6"/>
      <c r="AA18" s="6" t="s">
        <v>65</v>
      </c>
    </row>
    <row r="19" spans="1:27" x14ac:dyDescent="0.25">
      <c r="A19" s="6" t="s">
        <v>476</v>
      </c>
      <c r="B19" s="6" t="s">
        <v>1126</v>
      </c>
      <c r="C19" s="6" t="s">
        <v>61</v>
      </c>
      <c r="D19" s="6"/>
      <c r="E19" s="6"/>
      <c r="F19" s="6" t="s">
        <v>752</v>
      </c>
      <c r="G19" s="6" t="s">
        <v>753</v>
      </c>
      <c r="H19" s="6"/>
      <c r="I19" s="6" t="s">
        <v>755</v>
      </c>
      <c r="J19" s="6" t="s">
        <v>61</v>
      </c>
      <c r="K19" s="6" t="s">
        <v>61</v>
      </c>
      <c r="L19" s="6" t="s">
        <v>61</v>
      </c>
      <c r="M19" s="6" t="s">
        <v>767</v>
      </c>
      <c r="N19" s="6" t="s">
        <v>61</v>
      </c>
      <c r="O19" s="6"/>
      <c r="P19" s="6"/>
      <c r="Q19" s="6"/>
      <c r="R19" s="6"/>
      <c r="S19" s="6" t="s">
        <v>68</v>
      </c>
      <c r="T19" s="6"/>
      <c r="U19" s="6" t="s">
        <v>761</v>
      </c>
      <c r="V19" s="6"/>
      <c r="W19" s="6"/>
      <c r="X19" s="6"/>
      <c r="Y19" s="6"/>
      <c r="Z19" s="6"/>
      <c r="AA19" s="6" t="s">
        <v>65</v>
      </c>
    </row>
    <row r="20" spans="1:27" x14ac:dyDescent="0.25">
      <c r="A20" s="6" t="s">
        <v>137</v>
      </c>
      <c r="B20" s="6" t="s">
        <v>1126</v>
      </c>
      <c r="C20" s="6" t="s">
        <v>61</v>
      </c>
      <c r="D20" s="6"/>
      <c r="E20" s="6" t="s">
        <v>751</v>
      </c>
      <c r="F20" s="6"/>
      <c r="G20" s="6"/>
      <c r="H20" s="6"/>
      <c r="I20" s="6"/>
      <c r="J20" s="6" t="s">
        <v>61</v>
      </c>
      <c r="K20" s="6" t="s">
        <v>61</v>
      </c>
      <c r="L20" s="6" t="s">
        <v>61</v>
      </c>
      <c r="M20" s="6" t="s">
        <v>769</v>
      </c>
      <c r="N20" s="6" t="s">
        <v>61</v>
      </c>
      <c r="O20" s="6"/>
      <c r="P20" s="6"/>
      <c r="Q20" s="6"/>
      <c r="R20" s="6"/>
      <c r="S20" s="6" t="s">
        <v>68</v>
      </c>
      <c r="T20" s="6"/>
      <c r="U20" s="6"/>
      <c r="V20" s="6"/>
      <c r="W20" s="6"/>
      <c r="X20" s="6"/>
      <c r="Y20" s="6"/>
      <c r="Z20" s="6" t="s">
        <v>768</v>
      </c>
      <c r="AA20" s="6" t="s">
        <v>65</v>
      </c>
    </row>
    <row r="21" spans="1:27" x14ac:dyDescent="0.25">
      <c r="A21" s="6" t="s">
        <v>484</v>
      </c>
      <c r="B21" s="6" t="s">
        <v>1126</v>
      </c>
      <c r="C21" s="6" t="s">
        <v>61</v>
      </c>
      <c r="D21" s="6"/>
      <c r="E21" s="6"/>
      <c r="F21" s="6" t="s">
        <v>752</v>
      </c>
      <c r="G21" s="6" t="s">
        <v>753</v>
      </c>
      <c r="H21" s="6" t="s">
        <v>754</v>
      </c>
      <c r="I21" s="6" t="s">
        <v>755</v>
      </c>
      <c r="J21" s="6" t="s">
        <v>61</v>
      </c>
      <c r="K21" s="6" t="s">
        <v>61</v>
      </c>
      <c r="L21" s="6" t="s">
        <v>61</v>
      </c>
      <c r="M21" s="6" t="s">
        <v>767</v>
      </c>
      <c r="N21" s="6" t="s">
        <v>61</v>
      </c>
      <c r="O21" s="6">
        <v>0</v>
      </c>
      <c r="P21" s="6" t="s">
        <v>757</v>
      </c>
      <c r="Q21" s="6"/>
      <c r="R21" s="6" t="s">
        <v>759</v>
      </c>
      <c r="S21" s="6"/>
      <c r="T21" s="6"/>
      <c r="U21" s="6"/>
      <c r="V21" s="6"/>
      <c r="W21" s="6"/>
      <c r="X21" s="6"/>
      <c r="Y21" s="6"/>
      <c r="Z21" s="6" t="s">
        <v>768</v>
      </c>
      <c r="AA21" s="6" t="s">
        <v>65</v>
      </c>
    </row>
    <row r="22" spans="1:27" x14ac:dyDescent="0.25">
      <c r="A22" s="6" t="s">
        <v>276</v>
      </c>
      <c r="B22" s="6" t="s">
        <v>1126</v>
      </c>
      <c r="C22" s="6" t="s">
        <v>65</v>
      </c>
      <c r="D22" s="6" t="s">
        <v>783</v>
      </c>
      <c r="E22" s="6"/>
      <c r="F22" s="6" t="s">
        <v>752</v>
      </c>
      <c r="G22" s="6"/>
      <c r="H22" s="6"/>
      <c r="I22" s="6" t="s">
        <v>755</v>
      </c>
      <c r="J22" s="6" t="s">
        <v>65</v>
      </c>
      <c r="K22" s="6" t="s">
        <v>61</v>
      </c>
      <c r="L22" s="6" t="s">
        <v>61</v>
      </c>
      <c r="M22" s="6" t="s">
        <v>767</v>
      </c>
      <c r="N22" s="6" t="s">
        <v>65</v>
      </c>
      <c r="O22" s="6">
        <v>2</v>
      </c>
      <c r="P22" s="6"/>
      <c r="Q22" s="6"/>
      <c r="R22" s="6"/>
      <c r="S22" s="6" t="s">
        <v>68</v>
      </c>
      <c r="T22" s="6"/>
      <c r="U22" s="6"/>
      <c r="V22" s="6" t="s">
        <v>762</v>
      </c>
      <c r="W22" s="6"/>
      <c r="X22" s="6"/>
      <c r="Y22" s="6"/>
      <c r="Z22" s="6"/>
      <c r="AA22" s="6" t="s">
        <v>65</v>
      </c>
    </row>
    <row r="23" spans="1:27" x14ac:dyDescent="0.25">
      <c r="A23" s="6" t="s">
        <v>217</v>
      </c>
      <c r="B23" s="6" t="s">
        <v>1126</v>
      </c>
      <c r="C23" s="6" t="s">
        <v>61</v>
      </c>
      <c r="D23" s="6"/>
      <c r="E23" s="6"/>
      <c r="F23" s="6"/>
      <c r="G23" s="6" t="s">
        <v>753</v>
      </c>
      <c r="H23" s="6"/>
      <c r="I23" s="6"/>
      <c r="J23" s="6" t="s">
        <v>61</v>
      </c>
      <c r="K23" s="6" t="s">
        <v>61</v>
      </c>
      <c r="L23" s="6" t="s">
        <v>61</v>
      </c>
      <c r="M23" s="6" t="s">
        <v>769</v>
      </c>
      <c r="N23" s="6" t="s">
        <v>61</v>
      </c>
      <c r="O23" s="6"/>
      <c r="P23" s="6"/>
      <c r="Q23" s="6"/>
      <c r="R23" s="6" t="s">
        <v>759</v>
      </c>
      <c r="S23" s="6"/>
      <c r="T23" s="6" t="s">
        <v>760</v>
      </c>
      <c r="U23" s="6"/>
      <c r="V23" s="6"/>
      <c r="W23" s="6" t="s">
        <v>763</v>
      </c>
      <c r="X23" s="6"/>
      <c r="Y23" s="6"/>
      <c r="Z23" s="6"/>
      <c r="AA23" s="6" t="s">
        <v>61</v>
      </c>
    </row>
    <row r="24" spans="1:27" x14ac:dyDescent="0.25">
      <c r="A24" s="6" t="s">
        <v>199</v>
      </c>
      <c r="B24" s="6" t="s">
        <v>1126</v>
      </c>
      <c r="C24" s="6" t="s">
        <v>61</v>
      </c>
      <c r="D24" s="6"/>
      <c r="E24" s="6" t="s">
        <v>751</v>
      </c>
      <c r="F24" s="6" t="s">
        <v>752</v>
      </c>
      <c r="G24" s="6" t="s">
        <v>753</v>
      </c>
      <c r="H24" s="6" t="s">
        <v>754</v>
      </c>
      <c r="I24" s="6" t="s">
        <v>755</v>
      </c>
      <c r="J24" s="6" t="s">
        <v>61</v>
      </c>
      <c r="K24" s="6" t="s">
        <v>61</v>
      </c>
      <c r="L24" s="6" t="s">
        <v>61</v>
      </c>
      <c r="M24" s="6" t="s">
        <v>769</v>
      </c>
      <c r="N24" s="6" t="s">
        <v>61</v>
      </c>
      <c r="O24" s="6">
        <v>1</v>
      </c>
      <c r="P24" s="6"/>
      <c r="Q24" s="6"/>
      <c r="R24" s="6"/>
      <c r="S24" s="6" t="s">
        <v>68</v>
      </c>
      <c r="T24" s="6"/>
      <c r="U24" s="6" t="s">
        <v>761</v>
      </c>
      <c r="V24" s="6" t="s">
        <v>762</v>
      </c>
      <c r="W24" s="6" t="s">
        <v>763</v>
      </c>
      <c r="X24" s="6" t="s">
        <v>764</v>
      </c>
      <c r="Y24" s="6"/>
      <c r="Z24" s="6"/>
      <c r="AA24" s="6" t="s">
        <v>65</v>
      </c>
    </row>
    <row r="25" spans="1:27" x14ac:dyDescent="0.25">
      <c r="A25" s="6" t="s">
        <v>327</v>
      </c>
      <c r="B25" s="6" t="s">
        <v>1126</v>
      </c>
      <c r="C25" s="6" t="s">
        <v>61</v>
      </c>
      <c r="D25" s="6"/>
      <c r="E25" s="6"/>
      <c r="F25" s="6"/>
      <c r="G25" s="6" t="s">
        <v>753</v>
      </c>
      <c r="H25" s="6"/>
      <c r="I25" s="6" t="s">
        <v>755</v>
      </c>
      <c r="J25" s="6" t="s">
        <v>61</v>
      </c>
      <c r="K25" s="6" t="s">
        <v>61</v>
      </c>
      <c r="L25" s="6" t="s">
        <v>61</v>
      </c>
      <c r="M25" s="6" t="s">
        <v>769</v>
      </c>
      <c r="N25" s="6" t="s">
        <v>61</v>
      </c>
      <c r="O25" s="6"/>
      <c r="P25" s="6"/>
      <c r="Q25" s="6"/>
      <c r="R25" s="6"/>
      <c r="S25" s="6" t="s">
        <v>68</v>
      </c>
      <c r="T25" s="6"/>
      <c r="U25" s="6"/>
      <c r="V25" s="6"/>
      <c r="W25" s="6"/>
      <c r="X25" s="6"/>
      <c r="Y25" s="6"/>
      <c r="Z25" s="6" t="s">
        <v>785</v>
      </c>
      <c r="AA25" s="6" t="s">
        <v>65</v>
      </c>
    </row>
    <row r="29" spans="1:27" x14ac:dyDescent="0.25">
      <c r="A29" s="85" t="s">
        <v>1176</v>
      </c>
    </row>
    <row r="30" spans="1:27" ht="15" thickBot="1" x14ac:dyDescent="0.3">
      <c r="A30" s="84" t="s">
        <v>1160</v>
      </c>
      <c r="B30" s="3" t="s">
        <v>1124</v>
      </c>
      <c r="C30" s="3" t="s">
        <v>740</v>
      </c>
      <c r="D30" s="3" t="s">
        <v>750</v>
      </c>
      <c r="E30" s="3" t="s">
        <v>741</v>
      </c>
      <c r="F30" s="3" t="s">
        <v>752</v>
      </c>
      <c r="G30" s="3" t="s">
        <v>753</v>
      </c>
      <c r="H30" s="3" t="s">
        <v>754</v>
      </c>
      <c r="I30" s="3" t="s">
        <v>755</v>
      </c>
      <c r="J30" s="3" t="s">
        <v>742</v>
      </c>
      <c r="K30" s="3" t="s">
        <v>743</v>
      </c>
      <c r="L30" s="3" t="s">
        <v>744</v>
      </c>
      <c r="M30" s="3" t="s">
        <v>745</v>
      </c>
      <c r="N30" s="3" t="s">
        <v>746</v>
      </c>
      <c r="O30" s="3" t="s">
        <v>756</v>
      </c>
      <c r="P30" s="3" t="s">
        <v>747</v>
      </c>
      <c r="Q30" s="3" t="s">
        <v>758</v>
      </c>
      <c r="R30" s="3" t="s">
        <v>759</v>
      </c>
      <c r="S30" s="3" t="s">
        <v>68</v>
      </c>
      <c r="T30" s="3" t="s">
        <v>748</v>
      </c>
      <c r="U30" s="3" t="s">
        <v>761</v>
      </c>
      <c r="V30" s="3" t="s">
        <v>762</v>
      </c>
      <c r="W30" s="3" t="s">
        <v>763</v>
      </c>
      <c r="X30" s="3" t="s">
        <v>764</v>
      </c>
      <c r="Y30" s="3" t="s">
        <v>765</v>
      </c>
      <c r="Z30" s="3" t="s">
        <v>766</v>
      </c>
      <c r="AA30" s="3" t="s">
        <v>749</v>
      </c>
    </row>
    <row r="31" spans="1:27" x14ac:dyDescent="0.25">
      <c r="A31" s="11" t="s">
        <v>152</v>
      </c>
      <c r="B31" s="11" t="s">
        <v>1125</v>
      </c>
      <c r="C31" s="11" t="s">
        <v>65</v>
      </c>
      <c r="D31" s="11" t="s">
        <v>775</v>
      </c>
      <c r="E31" s="11"/>
      <c r="F31" s="11" t="s">
        <v>752</v>
      </c>
      <c r="G31" s="11" t="s">
        <v>753</v>
      </c>
      <c r="H31" s="11"/>
      <c r="I31" s="11" t="s">
        <v>755</v>
      </c>
      <c r="J31" s="11" t="s">
        <v>65</v>
      </c>
      <c r="K31" s="11" t="s">
        <v>61</v>
      </c>
      <c r="L31" s="11" t="s">
        <v>61</v>
      </c>
      <c r="M31" s="11" t="s">
        <v>767</v>
      </c>
      <c r="N31" s="11" t="s">
        <v>61</v>
      </c>
      <c r="O31" s="11" t="s">
        <v>776</v>
      </c>
      <c r="P31" s="11"/>
      <c r="Q31" s="11"/>
      <c r="R31" s="11"/>
      <c r="S31" s="11" t="s">
        <v>68</v>
      </c>
      <c r="T31" s="11"/>
      <c r="U31" s="11"/>
      <c r="V31" s="11"/>
      <c r="W31" s="11"/>
      <c r="X31" s="11"/>
      <c r="Y31" s="11"/>
      <c r="Z31" s="11" t="s">
        <v>777</v>
      </c>
      <c r="AA31" s="11" t="s">
        <v>65</v>
      </c>
    </row>
    <row r="32" spans="1:27" x14ac:dyDescent="0.25">
      <c r="A32" s="6" t="s">
        <v>338</v>
      </c>
      <c r="B32" s="6" t="s">
        <v>1125</v>
      </c>
      <c r="C32" s="6" t="s">
        <v>65</v>
      </c>
      <c r="D32" s="6" t="s">
        <v>786</v>
      </c>
      <c r="E32" s="6" t="s">
        <v>751</v>
      </c>
      <c r="F32" s="6" t="s">
        <v>752</v>
      </c>
      <c r="G32" s="6" t="s">
        <v>753</v>
      </c>
      <c r="H32" s="6" t="s">
        <v>754</v>
      </c>
      <c r="I32" s="6" t="s">
        <v>755</v>
      </c>
      <c r="J32" s="6" t="s">
        <v>65</v>
      </c>
      <c r="K32" s="6" t="s">
        <v>61</v>
      </c>
      <c r="L32" s="6" t="s">
        <v>65</v>
      </c>
      <c r="M32" s="6" t="s">
        <v>769</v>
      </c>
      <c r="N32" s="6" t="s">
        <v>65</v>
      </c>
      <c r="O32" s="6">
        <v>50</v>
      </c>
      <c r="P32" s="6" t="s">
        <v>757</v>
      </c>
      <c r="Q32" s="6" t="s">
        <v>758</v>
      </c>
      <c r="R32" s="6" t="s">
        <v>759</v>
      </c>
      <c r="S32" s="6"/>
      <c r="T32" s="6" t="s">
        <v>760</v>
      </c>
      <c r="U32" s="6"/>
      <c r="V32" s="6" t="s">
        <v>762</v>
      </c>
      <c r="W32" s="6" t="s">
        <v>763</v>
      </c>
      <c r="X32" s="6" t="s">
        <v>764</v>
      </c>
      <c r="Y32" s="6" t="s">
        <v>765</v>
      </c>
      <c r="Z32" s="6"/>
      <c r="AA32" s="6" t="s">
        <v>65</v>
      </c>
    </row>
    <row r="33" spans="1:27" x14ac:dyDescent="0.25">
      <c r="A33" s="6" t="s">
        <v>253</v>
      </c>
      <c r="B33" s="6" t="s">
        <v>1125</v>
      </c>
      <c r="C33" s="6" t="s">
        <v>61</v>
      </c>
      <c r="D33" s="6"/>
      <c r="E33" s="6"/>
      <c r="F33" s="6" t="s">
        <v>752</v>
      </c>
      <c r="G33" s="6"/>
      <c r="H33" s="6"/>
      <c r="I33" s="6"/>
      <c r="J33" s="6" t="s">
        <v>65</v>
      </c>
      <c r="K33" s="6" t="s">
        <v>61</v>
      </c>
      <c r="L33" s="6" t="s">
        <v>61</v>
      </c>
      <c r="M33" s="6" t="s">
        <v>767</v>
      </c>
      <c r="N33" s="6" t="s">
        <v>65</v>
      </c>
      <c r="O33" s="6">
        <v>0</v>
      </c>
      <c r="P33" s="6" t="s">
        <v>757</v>
      </c>
      <c r="Q33" s="6" t="s">
        <v>758</v>
      </c>
      <c r="R33" s="6" t="s">
        <v>759</v>
      </c>
      <c r="S33" s="6"/>
      <c r="T33" s="6"/>
      <c r="U33" s="6"/>
      <c r="V33" s="6" t="s">
        <v>762</v>
      </c>
      <c r="W33" s="6"/>
      <c r="X33" s="6"/>
      <c r="Y33" s="6"/>
      <c r="Z33" s="6" t="s">
        <v>781</v>
      </c>
      <c r="AA33" s="6" t="s">
        <v>65</v>
      </c>
    </row>
    <row r="34" spans="1:27" x14ac:dyDescent="0.25">
      <c r="A34" s="6" t="s">
        <v>108</v>
      </c>
      <c r="B34" s="6" t="s">
        <v>1125</v>
      </c>
      <c r="C34" s="6" t="s">
        <v>65</v>
      </c>
      <c r="D34" s="6" t="s">
        <v>774</v>
      </c>
      <c r="E34" s="6" t="s">
        <v>751</v>
      </c>
      <c r="F34" s="6"/>
      <c r="G34" s="6"/>
      <c r="H34" s="6"/>
      <c r="I34" s="6"/>
      <c r="J34" s="6" t="s">
        <v>65</v>
      </c>
      <c r="K34" s="6" t="s">
        <v>65</v>
      </c>
      <c r="L34" s="6" t="s">
        <v>65</v>
      </c>
      <c r="M34" s="6" t="s">
        <v>769</v>
      </c>
      <c r="N34" s="6" t="s">
        <v>61</v>
      </c>
      <c r="O34" s="6">
        <v>31</v>
      </c>
      <c r="P34" s="6"/>
      <c r="Q34" s="6"/>
      <c r="R34" s="6"/>
      <c r="S34" s="6" t="s">
        <v>68</v>
      </c>
      <c r="T34" s="6" t="s">
        <v>760</v>
      </c>
      <c r="U34" s="6"/>
      <c r="V34" s="6"/>
      <c r="W34" s="6" t="s">
        <v>763</v>
      </c>
      <c r="X34" s="6"/>
      <c r="Y34" s="6" t="s">
        <v>765</v>
      </c>
      <c r="Z34" s="6"/>
      <c r="AA34" s="6" t="s">
        <v>65</v>
      </c>
    </row>
    <row r="35" spans="1:27" x14ac:dyDescent="0.25">
      <c r="A35" s="6" t="s">
        <v>449</v>
      </c>
      <c r="B35" s="6" t="s">
        <v>1125</v>
      </c>
      <c r="C35" s="6" t="s">
        <v>61</v>
      </c>
      <c r="D35" s="6"/>
      <c r="E35" s="6" t="s">
        <v>751</v>
      </c>
      <c r="F35" s="6"/>
      <c r="G35" s="6"/>
      <c r="H35" s="6"/>
      <c r="I35" s="6"/>
      <c r="J35" s="6" t="s">
        <v>61</v>
      </c>
      <c r="K35" s="6" t="s">
        <v>61</v>
      </c>
      <c r="L35" s="6" t="s">
        <v>61</v>
      </c>
      <c r="M35" s="6" t="s">
        <v>772</v>
      </c>
      <c r="N35" s="6" t="s">
        <v>61</v>
      </c>
      <c r="O35" s="6"/>
      <c r="P35" s="6"/>
      <c r="Q35" s="6"/>
      <c r="R35" s="6"/>
      <c r="S35" s="6" t="s">
        <v>68</v>
      </c>
      <c r="T35" s="6"/>
      <c r="U35" s="6"/>
      <c r="V35" s="6" t="s">
        <v>762</v>
      </c>
      <c r="W35" s="6"/>
      <c r="X35" s="6"/>
      <c r="Y35" s="6"/>
      <c r="Z35" s="6"/>
      <c r="AA35" s="6" t="s">
        <v>61</v>
      </c>
    </row>
    <row r="36" spans="1:27" x14ac:dyDescent="0.25">
      <c r="A36" s="6" t="s">
        <v>191</v>
      </c>
      <c r="B36" s="6" t="s">
        <v>1125</v>
      </c>
      <c r="C36" s="6" t="s">
        <v>61</v>
      </c>
      <c r="D36" s="6"/>
      <c r="E36" s="6" t="s">
        <v>751</v>
      </c>
      <c r="F36" s="6" t="s">
        <v>752</v>
      </c>
      <c r="G36" s="6" t="s">
        <v>753</v>
      </c>
      <c r="H36" s="6" t="s">
        <v>754</v>
      </c>
      <c r="I36" s="6" t="s">
        <v>755</v>
      </c>
      <c r="J36" s="6" t="s">
        <v>61</v>
      </c>
      <c r="K36" s="6" t="s">
        <v>61</v>
      </c>
      <c r="L36" s="6" t="s">
        <v>61</v>
      </c>
      <c r="M36" s="6" t="s">
        <v>772</v>
      </c>
      <c r="N36" s="6" t="s">
        <v>61</v>
      </c>
      <c r="O36" s="6">
        <v>0</v>
      </c>
      <c r="P36" s="6"/>
      <c r="Q36" s="6"/>
      <c r="R36" s="6"/>
      <c r="S36" s="6" t="s">
        <v>68</v>
      </c>
      <c r="T36" s="6"/>
      <c r="U36" s="6"/>
      <c r="V36" s="6"/>
      <c r="W36" s="6"/>
      <c r="X36" s="6"/>
      <c r="Y36" s="6"/>
      <c r="Z36" s="6" t="s">
        <v>500</v>
      </c>
      <c r="AA36" s="6" t="s">
        <v>65</v>
      </c>
    </row>
    <row r="37" spans="1:27" x14ac:dyDescent="0.25">
      <c r="A37" s="6" t="s">
        <v>242</v>
      </c>
      <c r="B37" s="6" t="s">
        <v>1125</v>
      </c>
      <c r="C37" s="6" t="s">
        <v>65</v>
      </c>
      <c r="D37" s="6" t="s">
        <v>780</v>
      </c>
      <c r="E37" s="6"/>
      <c r="F37" s="6"/>
      <c r="G37" s="6" t="s">
        <v>753</v>
      </c>
      <c r="H37" s="6" t="s">
        <v>754</v>
      </c>
      <c r="I37" s="6" t="s">
        <v>755</v>
      </c>
      <c r="J37" s="6" t="s">
        <v>65</v>
      </c>
      <c r="K37" s="6" t="s">
        <v>61</v>
      </c>
      <c r="L37" s="6" t="s">
        <v>61</v>
      </c>
      <c r="M37" s="6" t="s">
        <v>769</v>
      </c>
      <c r="N37" s="6" t="s">
        <v>61</v>
      </c>
      <c r="O37" s="6"/>
      <c r="P37" s="6"/>
      <c r="Q37" s="6"/>
      <c r="R37" s="6"/>
      <c r="S37" s="6" t="s">
        <v>68</v>
      </c>
      <c r="T37" s="6"/>
      <c r="U37" s="6"/>
      <c r="V37" s="6" t="s">
        <v>762</v>
      </c>
      <c r="W37" s="6" t="s">
        <v>763</v>
      </c>
      <c r="X37" s="6"/>
      <c r="Y37" s="6"/>
      <c r="Z37" s="6"/>
      <c r="AA37" s="6" t="s">
        <v>65</v>
      </c>
    </row>
    <row r="38" spans="1:27" x14ac:dyDescent="0.25">
      <c r="A38" s="6" t="s">
        <v>181</v>
      </c>
      <c r="B38" s="6" t="s">
        <v>1125</v>
      </c>
      <c r="C38" s="6" t="s">
        <v>61</v>
      </c>
      <c r="D38" s="6"/>
      <c r="E38" s="6" t="s">
        <v>751</v>
      </c>
      <c r="F38" s="6"/>
      <c r="G38" s="6"/>
      <c r="H38" s="6"/>
      <c r="I38" s="6"/>
      <c r="J38" s="6" t="s">
        <v>61</v>
      </c>
      <c r="K38" s="6" t="s">
        <v>61</v>
      </c>
      <c r="L38" s="6" t="s">
        <v>61</v>
      </c>
      <c r="M38" s="6" t="s">
        <v>769</v>
      </c>
      <c r="N38" s="6" t="s">
        <v>61</v>
      </c>
      <c r="O38" s="6"/>
      <c r="P38" s="6"/>
      <c r="Q38" s="6"/>
      <c r="R38" s="6"/>
      <c r="S38" s="6" t="s">
        <v>68</v>
      </c>
      <c r="T38" s="6"/>
      <c r="U38" s="6"/>
      <c r="V38" s="6" t="s">
        <v>762</v>
      </c>
      <c r="W38" s="6"/>
      <c r="X38" s="6"/>
      <c r="Y38" s="6"/>
      <c r="Z38" s="6"/>
      <c r="AA38" s="6" t="s">
        <v>65</v>
      </c>
    </row>
    <row r="39" spans="1:27" x14ac:dyDescent="0.25">
      <c r="A39" s="6" t="s">
        <v>229</v>
      </c>
      <c r="B39" s="6" t="s">
        <v>1125</v>
      </c>
      <c r="C39" s="6" t="s">
        <v>61</v>
      </c>
      <c r="D39" s="6"/>
      <c r="E39" s="6"/>
      <c r="F39" s="6" t="s">
        <v>752</v>
      </c>
      <c r="G39" s="6" t="s">
        <v>753</v>
      </c>
      <c r="H39" s="6"/>
      <c r="I39" s="6" t="s">
        <v>755</v>
      </c>
      <c r="J39" s="6" t="s">
        <v>61</v>
      </c>
      <c r="K39" s="6" t="s">
        <v>61</v>
      </c>
      <c r="L39" s="6" t="s">
        <v>61</v>
      </c>
      <c r="M39" s="6" t="s">
        <v>769</v>
      </c>
      <c r="N39" s="6" t="s">
        <v>61</v>
      </c>
      <c r="O39" s="6">
        <v>0</v>
      </c>
      <c r="P39" s="6"/>
      <c r="Q39" s="6"/>
      <c r="R39" s="6"/>
      <c r="S39" s="6" t="s">
        <v>68</v>
      </c>
      <c r="T39" s="6"/>
      <c r="U39" s="6"/>
      <c r="V39" s="6"/>
      <c r="W39" s="6"/>
      <c r="X39" s="6"/>
      <c r="Y39" s="6"/>
      <c r="Z39" s="6" t="s">
        <v>634</v>
      </c>
      <c r="AA39" s="6" t="s">
        <v>65</v>
      </c>
    </row>
    <row r="40" spans="1:27" x14ac:dyDescent="0.25">
      <c r="A40" s="6" t="s">
        <v>335</v>
      </c>
      <c r="B40" s="6" t="s">
        <v>1125</v>
      </c>
      <c r="C40" s="6" t="s">
        <v>61</v>
      </c>
      <c r="D40" s="6"/>
      <c r="E40" s="6" t="s">
        <v>751</v>
      </c>
      <c r="F40" s="6" t="s">
        <v>752</v>
      </c>
      <c r="G40" s="6" t="s">
        <v>753</v>
      </c>
      <c r="H40" s="6" t="s">
        <v>754</v>
      </c>
      <c r="I40" s="6" t="s">
        <v>755</v>
      </c>
      <c r="J40" s="6" t="s">
        <v>61</v>
      </c>
      <c r="K40" s="6" t="s">
        <v>65</v>
      </c>
      <c r="L40" s="6" t="s">
        <v>61</v>
      </c>
      <c r="M40" s="6" t="s">
        <v>767</v>
      </c>
      <c r="N40" s="6" t="s">
        <v>61</v>
      </c>
      <c r="O40" s="6"/>
      <c r="P40" s="6"/>
      <c r="Q40" s="6"/>
      <c r="R40" s="6"/>
      <c r="S40" s="6" t="s">
        <v>68</v>
      </c>
      <c r="T40" s="6"/>
      <c r="U40" s="6"/>
      <c r="V40" s="6"/>
      <c r="W40" s="6"/>
      <c r="X40" s="6"/>
      <c r="Y40" s="6"/>
      <c r="Z40" s="6" t="s">
        <v>68</v>
      </c>
      <c r="AA40" s="6" t="s">
        <v>65</v>
      </c>
    </row>
    <row r="41" spans="1:27" x14ac:dyDescent="0.25">
      <c r="A41" s="6" t="s">
        <v>441</v>
      </c>
      <c r="B41" s="6" t="s">
        <v>1125</v>
      </c>
      <c r="C41" s="6" t="s">
        <v>61</v>
      </c>
      <c r="D41" s="6"/>
      <c r="E41" s="6"/>
      <c r="F41" s="6" t="s">
        <v>752</v>
      </c>
      <c r="G41" s="6" t="s">
        <v>753</v>
      </c>
      <c r="H41" s="6"/>
      <c r="I41" s="6"/>
      <c r="J41" s="6" t="s">
        <v>61</v>
      </c>
      <c r="K41" s="6" t="s">
        <v>61</v>
      </c>
      <c r="L41" s="6" t="s">
        <v>61</v>
      </c>
      <c r="M41" s="6" t="s">
        <v>767</v>
      </c>
      <c r="N41" s="6" t="s">
        <v>61</v>
      </c>
      <c r="O41" s="6"/>
      <c r="P41" s="6"/>
      <c r="Q41" s="6"/>
      <c r="R41" s="6"/>
      <c r="S41" s="6" t="s">
        <v>68</v>
      </c>
      <c r="T41" s="6"/>
      <c r="U41" s="6"/>
      <c r="V41" s="6"/>
      <c r="W41" s="6"/>
      <c r="X41" s="6"/>
      <c r="Y41" s="6"/>
      <c r="Z41" s="6" t="s">
        <v>768</v>
      </c>
      <c r="AA41" s="6" t="s">
        <v>65</v>
      </c>
    </row>
    <row r="42" spans="1:27" x14ac:dyDescent="0.25">
      <c r="A42" s="6" t="s">
        <v>357</v>
      </c>
      <c r="B42" s="6" t="s">
        <v>1125</v>
      </c>
      <c r="C42" s="6" t="s">
        <v>61</v>
      </c>
      <c r="D42" s="6"/>
      <c r="E42" s="6"/>
      <c r="F42" s="6" t="s">
        <v>752</v>
      </c>
      <c r="G42" s="6"/>
      <c r="H42" s="6"/>
      <c r="I42" s="6"/>
      <c r="J42" s="6" t="s">
        <v>61</v>
      </c>
      <c r="K42" s="6" t="s">
        <v>61</v>
      </c>
      <c r="L42" s="6" t="s">
        <v>61</v>
      </c>
      <c r="M42" s="6" t="s">
        <v>769</v>
      </c>
      <c r="N42" s="6" t="s">
        <v>61</v>
      </c>
      <c r="O42" s="6"/>
      <c r="P42" s="6"/>
      <c r="Q42" s="6"/>
      <c r="R42" s="6"/>
      <c r="S42" s="6" t="s">
        <v>68</v>
      </c>
      <c r="T42" s="6"/>
      <c r="U42" s="6"/>
      <c r="V42" s="6"/>
      <c r="W42" s="6"/>
      <c r="X42" s="6"/>
      <c r="Y42" s="6" t="s">
        <v>765</v>
      </c>
      <c r="Z42" s="6"/>
      <c r="AA42" s="6" t="s">
        <v>65</v>
      </c>
    </row>
    <row r="43" spans="1:27" x14ac:dyDescent="0.25">
      <c r="A43" s="6" t="s">
        <v>264</v>
      </c>
      <c r="B43" s="6" t="s">
        <v>1125</v>
      </c>
      <c r="C43" s="6" t="s">
        <v>61</v>
      </c>
      <c r="D43" s="6"/>
      <c r="E43" s="6"/>
      <c r="F43" s="6"/>
      <c r="G43" s="6" t="s">
        <v>753</v>
      </c>
      <c r="H43" s="6"/>
      <c r="I43" s="6" t="s">
        <v>755</v>
      </c>
      <c r="J43" s="6" t="s">
        <v>61</v>
      </c>
      <c r="K43" s="6" t="s">
        <v>61</v>
      </c>
      <c r="L43" s="6" t="s">
        <v>65</v>
      </c>
      <c r="M43" s="6" t="s">
        <v>769</v>
      </c>
      <c r="N43" s="6" t="s">
        <v>65</v>
      </c>
      <c r="O43" s="6">
        <v>29</v>
      </c>
      <c r="P43" s="6"/>
      <c r="Q43" s="6"/>
      <c r="R43" s="6"/>
      <c r="S43" s="6" t="s">
        <v>68</v>
      </c>
      <c r="T43" s="6" t="s">
        <v>760</v>
      </c>
      <c r="U43" s="6"/>
      <c r="V43" s="6"/>
      <c r="W43" s="6"/>
      <c r="X43" s="6"/>
      <c r="Y43" s="6"/>
      <c r="Z43" s="6"/>
      <c r="AA43" s="6" t="s">
        <v>65</v>
      </c>
    </row>
    <row r="44" spans="1:27" x14ac:dyDescent="0.25">
      <c r="A44" s="6" t="s">
        <v>298</v>
      </c>
      <c r="B44" s="6" t="s">
        <v>1125</v>
      </c>
      <c r="C44" s="6" t="s">
        <v>61</v>
      </c>
      <c r="D44" s="6"/>
      <c r="E44" s="6" t="s">
        <v>751</v>
      </c>
      <c r="F44" s="6"/>
      <c r="G44" s="6"/>
      <c r="H44" s="6"/>
      <c r="I44" s="6"/>
      <c r="J44" s="6" t="s">
        <v>61</v>
      </c>
      <c r="K44" s="6" t="s">
        <v>61</v>
      </c>
      <c r="L44" s="6" t="s">
        <v>61</v>
      </c>
      <c r="M44" s="6" t="s">
        <v>769</v>
      </c>
      <c r="N44" s="6" t="s">
        <v>61</v>
      </c>
      <c r="O44" s="6"/>
      <c r="P44" s="6"/>
      <c r="Q44" s="6"/>
      <c r="R44" s="6"/>
      <c r="S44" s="6" t="s">
        <v>68</v>
      </c>
      <c r="T44" s="6"/>
      <c r="U44" s="6"/>
      <c r="V44" s="6"/>
      <c r="W44" s="6"/>
      <c r="X44" s="6"/>
      <c r="Y44" s="6"/>
      <c r="Z44" s="6" t="s">
        <v>68</v>
      </c>
      <c r="AA44" s="6" t="s">
        <v>65</v>
      </c>
    </row>
    <row r="45" spans="1:27" x14ac:dyDescent="0.25">
      <c r="A45" s="6" t="s">
        <v>311</v>
      </c>
      <c r="B45" s="6" t="s">
        <v>1125</v>
      </c>
      <c r="C45" s="6" t="s">
        <v>61</v>
      </c>
      <c r="D45" s="6"/>
      <c r="E45" s="6"/>
      <c r="F45" s="6" t="s">
        <v>752</v>
      </c>
      <c r="G45" s="6" t="s">
        <v>753</v>
      </c>
      <c r="H45" s="6"/>
      <c r="I45" s="6" t="s">
        <v>755</v>
      </c>
      <c r="J45" s="6" t="s">
        <v>61</v>
      </c>
      <c r="K45" s="6" t="s">
        <v>61</v>
      </c>
      <c r="L45" s="6" t="s">
        <v>61</v>
      </c>
      <c r="M45" s="6" t="s">
        <v>767</v>
      </c>
      <c r="N45" s="6" t="s">
        <v>61</v>
      </c>
      <c r="O45" s="6"/>
      <c r="P45" s="6" t="s">
        <v>757</v>
      </c>
      <c r="Q45" s="6"/>
      <c r="R45" s="6" t="s">
        <v>759</v>
      </c>
      <c r="S45" s="6"/>
      <c r="T45" s="6"/>
      <c r="U45" s="6"/>
      <c r="V45" s="6" t="s">
        <v>762</v>
      </c>
      <c r="W45" s="6" t="s">
        <v>763</v>
      </c>
      <c r="X45" s="6"/>
      <c r="Y45" s="6"/>
      <c r="Z45" s="6"/>
      <c r="AA45" s="6" t="s">
        <v>65</v>
      </c>
    </row>
    <row r="46" spans="1:27" x14ac:dyDescent="0.25">
      <c r="A46" s="6" t="s">
        <v>360</v>
      </c>
      <c r="B46" s="6" t="s">
        <v>1125</v>
      </c>
      <c r="C46" s="6" t="s">
        <v>65</v>
      </c>
      <c r="D46" s="6" t="s">
        <v>788</v>
      </c>
      <c r="E46" s="6"/>
      <c r="F46" s="6" t="s">
        <v>752</v>
      </c>
      <c r="G46" s="6" t="s">
        <v>753</v>
      </c>
      <c r="H46" s="6" t="s">
        <v>754</v>
      </c>
      <c r="I46" s="6" t="s">
        <v>755</v>
      </c>
      <c r="J46" s="6" t="s">
        <v>61</v>
      </c>
      <c r="K46" s="6" t="s">
        <v>61</v>
      </c>
      <c r="L46" s="6" t="s">
        <v>65</v>
      </c>
      <c r="M46" s="6" t="s">
        <v>769</v>
      </c>
      <c r="N46" s="6" t="s">
        <v>61</v>
      </c>
      <c r="O46" s="6"/>
      <c r="P46" s="6" t="s">
        <v>757</v>
      </c>
      <c r="Q46" s="6"/>
      <c r="R46" s="6" t="s">
        <v>759</v>
      </c>
      <c r="S46" s="6"/>
      <c r="T46" s="6"/>
      <c r="U46" s="6"/>
      <c r="V46" s="6" t="s">
        <v>762</v>
      </c>
      <c r="W46" s="6" t="s">
        <v>763</v>
      </c>
      <c r="X46" s="6"/>
      <c r="Y46" s="6"/>
      <c r="Z46" s="6"/>
      <c r="AA46" s="6" t="s">
        <v>65</v>
      </c>
    </row>
    <row r="47" spans="1:27" x14ac:dyDescent="0.25">
      <c r="A47" s="6" t="s">
        <v>462</v>
      </c>
      <c r="B47" s="6" t="s">
        <v>1125</v>
      </c>
      <c r="C47" s="6" t="s">
        <v>61</v>
      </c>
      <c r="D47" s="6"/>
      <c r="E47" s="6" t="s">
        <v>751</v>
      </c>
      <c r="F47" s="6" t="s">
        <v>752</v>
      </c>
      <c r="G47" s="6" t="s">
        <v>753</v>
      </c>
      <c r="H47" s="6"/>
      <c r="I47" s="6" t="s">
        <v>755</v>
      </c>
      <c r="J47" s="6" t="s">
        <v>65</v>
      </c>
      <c r="K47" s="6" t="s">
        <v>61</v>
      </c>
      <c r="L47" s="6" t="s">
        <v>61</v>
      </c>
      <c r="M47" s="6" t="s">
        <v>772</v>
      </c>
      <c r="N47" s="6" t="s">
        <v>65</v>
      </c>
      <c r="O47" s="6">
        <v>2</v>
      </c>
      <c r="P47" s="6" t="s">
        <v>757</v>
      </c>
      <c r="Q47" s="6"/>
      <c r="R47" s="6" t="s">
        <v>759</v>
      </c>
      <c r="S47" s="6"/>
      <c r="T47" s="6"/>
      <c r="U47" s="6"/>
      <c r="V47" s="6"/>
      <c r="W47" s="6" t="s">
        <v>763</v>
      </c>
      <c r="X47" s="6"/>
      <c r="Y47" s="6"/>
      <c r="Z47" s="6"/>
      <c r="AA47" s="6" t="s">
        <v>65</v>
      </c>
    </row>
    <row r="48" spans="1:27" x14ac:dyDescent="0.25">
      <c r="A48" s="6" t="s">
        <v>351</v>
      </c>
      <c r="B48" s="6" t="s">
        <v>1125</v>
      </c>
      <c r="C48" s="6" t="s">
        <v>61</v>
      </c>
      <c r="D48" s="6"/>
      <c r="E48" s="6"/>
      <c r="F48" s="6" t="s">
        <v>752</v>
      </c>
      <c r="G48" s="6" t="s">
        <v>753</v>
      </c>
      <c r="H48" s="6" t="s">
        <v>754</v>
      </c>
      <c r="I48" s="6" t="s">
        <v>755</v>
      </c>
      <c r="J48" s="6" t="s">
        <v>61</v>
      </c>
      <c r="K48" s="6" t="s">
        <v>61</v>
      </c>
      <c r="L48" s="6" t="s">
        <v>61</v>
      </c>
      <c r="M48" s="6" t="s">
        <v>769</v>
      </c>
      <c r="N48" s="6" t="s">
        <v>61</v>
      </c>
      <c r="O48" s="6">
        <v>0</v>
      </c>
      <c r="P48" s="6"/>
      <c r="Q48" s="6"/>
      <c r="R48" s="6"/>
      <c r="S48" s="6" t="s">
        <v>68</v>
      </c>
      <c r="T48" s="6"/>
      <c r="U48" s="6"/>
      <c r="V48" s="6"/>
      <c r="W48" s="6"/>
      <c r="X48" s="6"/>
      <c r="Y48" s="6"/>
      <c r="Z48" s="6" t="s">
        <v>787</v>
      </c>
      <c r="AA48" s="6" t="s">
        <v>65</v>
      </c>
    </row>
    <row r="49" spans="1:27" x14ac:dyDescent="0.25">
      <c r="A49" s="6" t="s">
        <v>208</v>
      </c>
      <c r="B49" s="6" t="s">
        <v>1125</v>
      </c>
      <c r="C49" s="6" t="s">
        <v>61</v>
      </c>
      <c r="D49" s="6"/>
      <c r="E49" s="6" t="s">
        <v>751</v>
      </c>
      <c r="F49" s="6" t="s">
        <v>752</v>
      </c>
      <c r="G49" s="6" t="s">
        <v>753</v>
      </c>
      <c r="H49" s="6"/>
      <c r="I49" s="6"/>
      <c r="J49" s="6" t="s">
        <v>61</v>
      </c>
      <c r="K49" s="6" t="s">
        <v>61</v>
      </c>
      <c r="L49" s="6" t="s">
        <v>61</v>
      </c>
      <c r="M49" s="6" t="s">
        <v>769</v>
      </c>
      <c r="N49" s="6" t="s">
        <v>61</v>
      </c>
      <c r="O49" s="6">
        <v>0</v>
      </c>
      <c r="P49" s="6"/>
      <c r="Q49" s="6"/>
      <c r="R49" s="6"/>
      <c r="S49" s="6" t="s">
        <v>68</v>
      </c>
      <c r="T49" s="6"/>
      <c r="U49" s="6"/>
      <c r="V49" s="6"/>
      <c r="W49" s="6"/>
      <c r="X49" s="6"/>
      <c r="Y49" s="6"/>
      <c r="Z49" s="6" t="s">
        <v>779</v>
      </c>
      <c r="AA49" s="6" t="s">
        <v>65</v>
      </c>
    </row>
    <row r="50" spans="1:27" x14ac:dyDescent="0.25">
      <c r="A50" s="6" t="s">
        <v>427</v>
      </c>
      <c r="B50" s="6" t="s">
        <v>1125</v>
      </c>
      <c r="C50" s="6" t="s">
        <v>61</v>
      </c>
      <c r="D50" s="6"/>
      <c r="E50" s="6"/>
      <c r="F50" s="6" t="s">
        <v>752</v>
      </c>
      <c r="G50" s="6"/>
      <c r="H50" s="6"/>
      <c r="I50" s="6"/>
      <c r="J50" s="6" t="s">
        <v>61</v>
      </c>
      <c r="K50" s="6" t="s">
        <v>61</v>
      </c>
      <c r="L50" s="6" t="s">
        <v>61</v>
      </c>
      <c r="M50" s="6" t="s">
        <v>769</v>
      </c>
      <c r="N50" s="6" t="s">
        <v>61</v>
      </c>
      <c r="O50" s="6"/>
      <c r="P50" s="6"/>
      <c r="Q50" s="6"/>
      <c r="R50" s="6" t="s">
        <v>759</v>
      </c>
      <c r="S50" s="6"/>
      <c r="T50" s="6"/>
      <c r="U50" s="6" t="s">
        <v>761</v>
      </c>
      <c r="V50" s="6" t="s">
        <v>762</v>
      </c>
      <c r="W50" s="6"/>
      <c r="X50" s="6"/>
      <c r="Y50" s="6"/>
      <c r="Z50" s="6"/>
      <c r="AA50" s="6" t="s">
        <v>65</v>
      </c>
    </row>
    <row r="51" spans="1:27" x14ac:dyDescent="0.25">
      <c r="A51" s="6" t="s">
        <v>93</v>
      </c>
      <c r="B51" s="6" t="s">
        <v>1125</v>
      </c>
      <c r="C51" s="6" t="s">
        <v>61</v>
      </c>
      <c r="D51" s="6"/>
      <c r="E51" s="6"/>
      <c r="F51" s="6" t="s">
        <v>752</v>
      </c>
      <c r="G51" s="6" t="s">
        <v>753</v>
      </c>
      <c r="H51" s="6"/>
      <c r="I51" s="6" t="s">
        <v>755</v>
      </c>
      <c r="J51" s="6" t="s">
        <v>61</v>
      </c>
      <c r="K51" s="6" t="s">
        <v>61</v>
      </c>
      <c r="L51" s="6" t="s">
        <v>61</v>
      </c>
      <c r="M51" s="6" t="s">
        <v>772</v>
      </c>
      <c r="N51" s="6" t="s">
        <v>61</v>
      </c>
      <c r="O51" s="6"/>
      <c r="P51" s="6"/>
      <c r="Q51" s="6"/>
      <c r="R51" s="6"/>
      <c r="S51" s="6" t="s">
        <v>68</v>
      </c>
      <c r="T51" s="6"/>
      <c r="U51" s="6" t="s">
        <v>761</v>
      </c>
      <c r="V51" s="6"/>
      <c r="W51" s="6"/>
      <c r="X51" s="6"/>
      <c r="Y51" s="6"/>
      <c r="Z51" s="6"/>
      <c r="AA51" s="6" t="s">
        <v>65</v>
      </c>
    </row>
    <row r="52" spans="1:27" x14ac:dyDescent="0.25">
      <c r="A52" s="6" t="s">
        <v>98</v>
      </c>
      <c r="B52" s="6" t="s">
        <v>1125</v>
      </c>
      <c r="C52" s="6" t="s">
        <v>61</v>
      </c>
      <c r="D52" s="6"/>
      <c r="E52" s="6"/>
      <c r="F52" s="6" t="s">
        <v>752</v>
      </c>
      <c r="G52" s="6" t="s">
        <v>753</v>
      </c>
      <c r="H52" s="6"/>
      <c r="I52" s="6"/>
      <c r="J52" s="6" t="s">
        <v>61</v>
      </c>
      <c r="K52" s="6" t="s">
        <v>61</v>
      </c>
      <c r="L52" s="6" t="s">
        <v>61</v>
      </c>
      <c r="M52" s="6" t="s">
        <v>769</v>
      </c>
      <c r="N52" s="6" t="s">
        <v>61</v>
      </c>
      <c r="O52" s="6">
        <v>0</v>
      </c>
      <c r="P52" s="6"/>
      <c r="Q52" s="6"/>
      <c r="R52" s="6"/>
      <c r="S52" s="6" t="s">
        <v>68</v>
      </c>
      <c r="T52" s="6"/>
      <c r="U52" s="6"/>
      <c r="V52" s="6"/>
      <c r="W52" s="6"/>
      <c r="X52" s="6"/>
      <c r="Y52" s="6"/>
      <c r="Z52" s="6" t="s">
        <v>773</v>
      </c>
      <c r="AA52" s="6" t="s">
        <v>65</v>
      </c>
    </row>
    <row r="53" spans="1:27" x14ac:dyDescent="0.25">
      <c r="A53" s="6" t="s">
        <v>302</v>
      </c>
      <c r="B53" s="6" t="s">
        <v>1125</v>
      </c>
      <c r="C53" s="6" t="s">
        <v>61</v>
      </c>
      <c r="D53" s="6"/>
      <c r="E53" s="6" t="s">
        <v>751</v>
      </c>
      <c r="F53" s="6" t="s">
        <v>752</v>
      </c>
      <c r="G53" s="6" t="s">
        <v>753</v>
      </c>
      <c r="H53" s="6" t="s">
        <v>754</v>
      </c>
      <c r="I53" s="6" t="s">
        <v>755</v>
      </c>
      <c r="J53" s="6" t="s">
        <v>65</v>
      </c>
      <c r="K53" s="6" t="s">
        <v>65</v>
      </c>
      <c r="L53" s="6" t="s">
        <v>65</v>
      </c>
      <c r="M53" s="6" t="s">
        <v>769</v>
      </c>
      <c r="N53" s="6" t="s">
        <v>65</v>
      </c>
      <c r="O53" s="6">
        <v>1</v>
      </c>
      <c r="P53" s="6"/>
      <c r="Q53" s="6"/>
      <c r="R53" s="6" t="s">
        <v>759</v>
      </c>
      <c r="S53" s="6"/>
      <c r="T53" s="6"/>
      <c r="U53" s="6"/>
      <c r="V53" s="6" t="s">
        <v>762</v>
      </c>
      <c r="W53" s="6"/>
      <c r="X53" s="6"/>
      <c r="Y53" s="6"/>
      <c r="Z53" s="6"/>
      <c r="AA53" s="6" t="s">
        <v>65</v>
      </c>
    </row>
    <row r="54" spans="1:27" x14ac:dyDescent="0.25">
      <c r="A54" s="6" t="s">
        <v>122</v>
      </c>
      <c r="B54" s="6" t="s">
        <v>1125</v>
      </c>
      <c r="C54" s="6" t="s">
        <v>61</v>
      </c>
      <c r="D54" s="6"/>
      <c r="E54" s="6" t="s">
        <v>751</v>
      </c>
      <c r="F54" s="6" t="s">
        <v>752</v>
      </c>
      <c r="G54" s="6" t="s">
        <v>753</v>
      </c>
      <c r="H54" s="6" t="s">
        <v>754</v>
      </c>
      <c r="I54" s="6" t="s">
        <v>755</v>
      </c>
      <c r="J54" s="6" t="s">
        <v>61</v>
      </c>
      <c r="K54" s="6" t="s">
        <v>61</v>
      </c>
      <c r="L54" s="6" t="s">
        <v>61</v>
      </c>
      <c r="M54" s="6" t="s">
        <v>769</v>
      </c>
      <c r="N54" s="6" t="s">
        <v>61</v>
      </c>
      <c r="O54" s="6"/>
      <c r="P54" s="6"/>
      <c r="Q54" s="6"/>
      <c r="R54" s="6"/>
      <c r="S54" s="6" t="s">
        <v>68</v>
      </c>
      <c r="T54" s="6"/>
      <c r="U54" s="6"/>
      <c r="V54" s="6"/>
      <c r="W54" s="6"/>
      <c r="X54" s="6"/>
      <c r="Y54" s="6" t="s">
        <v>765</v>
      </c>
      <c r="Z54" s="6"/>
      <c r="AA54" s="6" t="s">
        <v>65</v>
      </c>
    </row>
    <row r="55" spans="1:27" x14ac:dyDescent="0.25">
      <c r="A55" s="6" t="s">
        <v>344</v>
      </c>
      <c r="B55" s="6" t="s">
        <v>1125</v>
      </c>
      <c r="C55" s="6" t="s">
        <v>61</v>
      </c>
      <c r="D55" s="6"/>
      <c r="E55" s="6"/>
      <c r="F55" s="6" t="s">
        <v>752</v>
      </c>
      <c r="G55" s="6"/>
      <c r="H55" s="6"/>
      <c r="I55" s="6"/>
      <c r="J55" s="6" t="s">
        <v>65</v>
      </c>
      <c r="K55" s="6" t="s">
        <v>65</v>
      </c>
      <c r="L55" s="6" t="s">
        <v>65</v>
      </c>
      <c r="M55" s="6" t="s">
        <v>767</v>
      </c>
      <c r="N55" s="6" t="s">
        <v>61</v>
      </c>
      <c r="O55" s="6">
        <v>0</v>
      </c>
      <c r="P55" s="6"/>
      <c r="Q55" s="6"/>
      <c r="R55" s="6" t="s">
        <v>759</v>
      </c>
      <c r="S55" s="6"/>
      <c r="T55" s="6"/>
      <c r="U55" s="6"/>
      <c r="V55" s="6" t="s">
        <v>762</v>
      </c>
      <c r="W55" s="6" t="s">
        <v>763</v>
      </c>
      <c r="X55" s="6"/>
      <c r="Y55" s="6" t="s">
        <v>765</v>
      </c>
      <c r="Z55" s="6"/>
      <c r="AA55" s="6" t="s">
        <v>65</v>
      </c>
    </row>
    <row r="56" spans="1:27" x14ac:dyDescent="0.25">
      <c r="A56" s="6" t="s">
        <v>223</v>
      </c>
      <c r="B56" s="6" t="s">
        <v>1125</v>
      </c>
      <c r="C56" s="6" t="s">
        <v>61</v>
      </c>
      <c r="D56" s="6"/>
      <c r="E56" s="6"/>
      <c r="F56" s="6" t="s">
        <v>752</v>
      </c>
      <c r="G56" s="6" t="s">
        <v>753</v>
      </c>
      <c r="H56" s="6" t="s">
        <v>754</v>
      </c>
      <c r="I56" s="6" t="s">
        <v>755</v>
      </c>
      <c r="J56" s="6" t="s">
        <v>61</v>
      </c>
      <c r="K56" s="6" t="s">
        <v>65</v>
      </c>
      <c r="L56" s="6" t="s">
        <v>61</v>
      </c>
      <c r="M56" s="6" t="s">
        <v>769</v>
      </c>
      <c r="N56" s="6" t="s">
        <v>61</v>
      </c>
      <c r="O56" s="6"/>
      <c r="P56" s="6"/>
      <c r="Q56" s="6"/>
      <c r="R56" s="6"/>
      <c r="S56" s="6" t="s">
        <v>68</v>
      </c>
      <c r="T56" s="6"/>
      <c r="U56" s="6"/>
      <c r="V56" s="6"/>
      <c r="W56" s="6" t="s">
        <v>763</v>
      </c>
      <c r="X56" s="6"/>
      <c r="Y56" s="6"/>
      <c r="Z56" s="6"/>
      <c r="AA56" s="6" t="s">
        <v>65</v>
      </c>
    </row>
    <row r="57" spans="1:27" x14ac:dyDescent="0.25">
      <c r="A57" s="6" t="s">
        <v>454</v>
      </c>
      <c r="B57" s="6" t="s">
        <v>1125</v>
      </c>
      <c r="C57" s="6" t="s">
        <v>61</v>
      </c>
      <c r="D57" s="6"/>
      <c r="E57" s="6" t="s">
        <v>751</v>
      </c>
      <c r="F57" s="6" t="s">
        <v>752</v>
      </c>
      <c r="G57" s="6" t="s">
        <v>753</v>
      </c>
      <c r="H57" s="6"/>
      <c r="I57" s="6" t="s">
        <v>755</v>
      </c>
      <c r="J57" s="6" t="s">
        <v>61</v>
      </c>
      <c r="K57" s="6" t="s">
        <v>61</v>
      </c>
      <c r="L57" s="6" t="s">
        <v>61</v>
      </c>
      <c r="M57" s="6" t="s">
        <v>769</v>
      </c>
      <c r="N57" s="6" t="s">
        <v>61</v>
      </c>
      <c r="O57" s="6">
        <v>0</v>
      </c>
      <c r="P57" s="6"/>
      <c r="Q57" s="6"/>
      <c r="R57" s="6"/>
      <c r="S57" s="6" t="s">
        <v>68</v>
      </c>
      <c r="T57" s="6"/>
      <c r="U57" s="6"/>
      <c r="V57" s="6"/>
      <c r="W57" s="6"/>
      <c r="X57" s="6"/>
      <c r="Y57" s="6"/>
      <c r="Z57" s="6" t="s">
        <v>768</v>
      </c>
      <c r="AA57" s="6" t="s">
        <v>65</v>
      </c>
    </row>
    <row r="58" spans="1:27" x14ac:dyDescent="0.25">
      <c r="A58" s="6" t="s">
        <v>374</v>
      </c>
      <c r="B58" s="6" t="s">
        <v>1125</v>
      </c>
      <c r="C58" s="6" t="s">
        <v>61</v>
      </c>
      <c r="D58" s="6"/>
      <c r="E58" s="6" t="s">
        <v>751</v>
      </c>
      <c r="F58" s="6" t="s">
        <v>752</v>
      </c>
      <c r="G58" s="6" t="s">
        <v>753</v>
      </c>
      <c r="H58" s="6"/>
      <c r="I58" s="6" t="s">
        <v>755</v>
      </c>
      <c r="J58" s="6" t="s">
        <v>61</v>
      </c>
      <c r="K58" s="6" t="s">
        <v>61</v>
      </c>
      <c r="L58" s="6" t="s">
        <v>65</v>
      </c>
      <c r="M58" s="6" t="s">
        <v>769</v>
      </c>
      <c r="N58" s="6" t="s">
        <v>61</v>
      </c>
      <c r="O58" s="6"/>
      <c r="P58" s="6"/>
      <c r="Q58" s="6"/>
      <c r="R58" s="6"/>
      <c r="S58" s="6" t="s">
        <v>68</v>
      </c>
      <c r="T58" s="6"/>
      <c r="U58" s="6"/>
      <c r="V58" s="6" t="s">
        <v>762</v>
      </c>
      <c r="W58" s="6"/>
      <c r="X58" s="6"/>
      <c r="Y58" s="6"/>
      <c r="Z58" s="6"/>
      <c r="AA58" s="6" t="s">
        <v>65</v>
      </c>
    </row>
    <row r="59" spans="1:27" x14ac:dyDescent="0.25">
      <c r="A59" s="6" t="s">
        <v>269</v>
      </c>
      <c r="B59" s="6" t="s">
        <v>1125</v>
      </c>
      <c r="C59" s="6" t="s">
        <v>65</v>
      </c>
      <c r="D59" s="6" t="s">
        <v>782</v>
      </c>
      <c r="E59" s="6"/>
      <c r="F59" s="6" t="s">
        <v>752</v>
      </c>
      <c r="G59" s="6"/>
      <c r="H59" s="6" t="s">
        <v>754</v>
      </c>
      <c r="I59" s="6"/>
      <c r="J59" s="6" t="s">
        <v>65</v>
      </c>
      <c r="K59" s="6" t="s">
        <v>61</v>
      </c>
      <c r="L59" s="6" t="s">
        <v>65</v>
      </c>
      <c r="M59" s="6" t="s">
        <v>769</v>
      </c>
      <c r="N59" s="6" t="s">
        <v>65</v>
      </c>
      <c r="O59" s="6">
        <v>3</v>
      </c>
      <c r="P59" s="6"/>
      <c r="Q59" s="6"/>
      <c r="R59" s="6"/>
      <c r="S59" s="6" t="s">
        <v>68</v>
      </c>
      <c r="T59" s="6" t="s">
        <v>760</v>
      </c>
      <c r="U59" s="6"/>
      <c r="V59" s="6" t="s">
        <v>762</v>
      </c>
      <c r="W59" s="6"/>
      <c r="X59" s="6"/>
      <c r="Y59" s="6"/>
      <c r="Z59" s="6"/>
      <c r="AA59" s="6" t="s">
        <v>65</v>
      </c>
    </row>
    <row r="60" spans="1:27" x14ac:dyDescent="0.25">
      <c r="A60" s="6" t="s">
        <v>259</v>
      </c>
      <c r="B60" s="6" t="s">
        <v>1125</v>
      </c>
      <c r="C60" s="6" t="s">
        <v>65</v>
      </c>
      <c r="D60" s="6">
        <v>1</v>
      </c>
      <c r="E60" s="6" t="s">
        <v>751</v>
      </c>
      <c r="F60" s="6" t="s">
        <v>752</v>
      </c>
      <c r="G60" s="6" t="s">
        <v>753</v>
      </c>
      <c r="H60" s="6" t="s">
        <v>754</v>
      </c>
      <c r="I60" s="6" t="s">
        <v>755</v>
      </c>
      <c r="J60" s="6" t="s">
        <v>65</v>
      </c>
      <c r="K60" s="6" t="s">
        <v>61</v>
      </c>
      <c r="L60" s="6" t="s">
        <v>65</v>
      </c>
      <c r="M60" s="6" t="s">
        <v>769</v>
      </c>
      <c r="N60" s="6" t="s">
        <v>65</v>
      </c>
      <c r="O60" s="6"/>
      <c r="P60" s="6"/>
      <c r="Q60" s="6"/>
      <c r="R60" s="6"/>
      <c r="S60" s="6" t="s">
        <v>68</v>
      </c>
      <c r="T60" s="6" t="s">
        <v>760</v>
      </c>
      <c r="U60" s="6"/>
      <c r="V60" s="6" t="s">
        <v>762</v>
      </c>
      <c r="W60" s="6"/>
      <c r="X60" s="6"/>
      <c r="Y60" s="6"/>
      <c r="Z60" s="6"/>
      <c r="AA60" s="6" t="s">
        <v>65</v>
      </c>
    </row>
    <row r="61" spans="1:27" x14ac:dyDescent="0.25">
      <c r="A61" s="6" t="s">
        <v>103</v>
      </c>
      <c r="B61" s="6" t="s">
        <v>1125</v>
      </c>
      <c r="C61" s="6" t="s">
        <v>61</v>
      </c>
      <c r="D61" s="6"/>
      <c r="E61" s="6"/>
      <c r="F61" s="6" t="s">
        <v>752</v>
      </c>
      <c r="G61" s="6" t="s">
        <v>753</v>
      </c>
      <c r="H61" s="6" t="s">
        <v>754</v>
      </c>
      <c r="I61" s="6" t="s">
        <v>755</v>
      </c>
      <c r="J61" s="6" t="s">
        <v>65</v>
      </c>
      <c r="K61" s="6" t="s">
        <v>61</v>
      </c>
      <c r="L61" s="6" t="s">
        <v>61</v>
      </c>
      <c r="M61" s="6" t="s">
        <v>767</v>
      </c>
      <c r="N61" s="6" t="s">
        <v>61</v>
      </c>
      <c r="O61" s="6"/>
      <c r="P61" s="6"/>
      <c r="Q61" s="6"/>
      <c r="R61" s="6"/>
      <c r="S61" s="6" t="s">
        <v>68</v>
      </c>
      <c r="T61" s="6"/>
      <c r="U61" s="6" t="s">
        <v>761</v>
      </c>
      <c r="V61" s="6"/>
      <c r="W61" s="6"/>
      <c r="X61" s="6"/>
      <c r="Y61" s="6"/>
      <c r="Z61" s="6"/>
      <c r="AA61" s="6" t="s">
        <v>61</v>
      </c>
    </row>
    <row r="62" spans="1:27" x14ac:dyDescent="0.25">
      <c r="A62" s="6" t="s">
        <v>239</v>
      </c>
      <c r="B62" s="6" t="s">
        <v>1125</v>
      </c>
      <c r="C62" s="6" t="s">
        <v>61</v>
      </c>
      <c r="D62" s="6"/>
      <c r="E62" s="6" t="s">
        <v>751</v>
      </c>
      <c r="F62" s="6"/>
      <c r="G62" s="6" t="s">
        <v>753</v>
      </c>
      <c r="H62" s="6"/>
      <c r="I62" s="6"/>
      <c r="J62" s="6" t="s">
        <v>61</v>
      </c>
      <c r="K62" s="6" t="s">
        <v>61</v>
      </c>
      <c r="L62" s="6" t="s">
        <v>61</v>
      </c>
      <c r="M62" s="6" t="s">
        <v>767</v>
      </c>
      <c r="N62" s="6" t="s">
        <v>61</v>
      </c>
      <c r="O62" s="6"/>
      <c r="P62" s="6"/>
      <c r="Q62" s="6"/>
      <c r="R62" s="6"/>
      <c r="S62" s="6" t="s">
        <v>68</v>
      </c>
      <c r="T62" s="6"/>
      <c r="U62" s="6"/>
      <c r="V62" s="6"/>
      <c r="W62" s="6"/>
      <c r="X62" s="6"/>
      <c r="Y62" s="6"/>
      <c r="Z62" s="6" t="s">
        <v>68</v>
      </c>
      <c r="AA62" s="6" t="s">
        <v>65</v>
      </c>
    </row>
    <row r="63" spans="1:27" x14ac:dyDescent="0.25">
      <c r="A63" s="6" t="s">
        <v>381</v>
      </c>
      <c r="B63" s="6" t="s">
        <v>1125</v>
      </c>
      <c r="C63" s="6" t="s">
        <v>61</v>
      </c>
      <c r="D63" s="6"/>
      <c r="E63" s="6" t="s">
        <v>751</v>
      </c>
      <c r="F63" s="6" t="s">
        <v>752</v>
      </c>
      <c r="G63" s="6" t="s">
        <v>753</v>
      </c>
      <c r="H63" s="6" t="s">
        <v>754</v>
      </c>
      <c r="I63" s="6" t="s">
        <v>755</v>
      </c>
      <c r="J63" s="6" t="s">
        <v>61</v>
      </c>
      <c r="K63" s="6" t="s">
        <v>61</v>
      </c>
      <c r="L63" s="6" t="s">
        <v>61</v>
      </c>
      <c r="M63" s="6" t="s">
        <v>767</v>
      </c>
      <c r="N63" s="6" t="s">
        <v>61</v>
      </c>
      <c r="O63" s="6"/>
      <c r="P63" s="6"/>
      <c r="Q63" s="6"/>
      <c r="R63" s="6"/>
      <c r="S63" s="6" t="s">
        <v>68</v>
      </c>
      <c r="T63" s="6"/>
      <c r="U63" s="6" t="s">
        <v>761</v>
      </c>
      <c r="V63" s="6"/>
      <c r="W63" s="6" t="s">
        <v>763</v>
      </c>
      <c r="X63" s="6"/>
      <c r="Y63" s="6"/>
      <c r="Z63" s="6"/>
      <c r="AA63" s="6" t="s">
        <v>65</v>
      </c>
    </row>
    <row r="68" spans="1:27" x14ac:dyDescent="0.25">
      <c r="A68" s="85" t="s">
        <v>1161</v>
      </c>
    </row>
    <row r="69" spans="1:27" ht="15" thickBot="1" x14ac:dyDescent="0.3">
      <c r="A69" s="84" t="s">
        <v>1160</v>
      </c>
      <c r="B69" s="3" t="s">
        <v>1124</v>
      </c>
      <c r="C69" s="3" t="s">
        <v>740</v>
      </c>
      <c r="D69" s="3" t="s">
        <v>750</v>
      </c>
      <c r="E69" s="3" t="s">
        <v>741</v>
      </c>
      <c r="F69" s="3" t="s">
        <v>752</v>
      </c>
      <c r="G69" s="3" t="s">
        <v>753</v>
      </c>
      <c r="H69" s="3" t="s">
        <v>754</v>
      </c>
      <c r="I69" s="3" t="s">
        <v>755</v>
      </c>
      <c r="J69" s="3" t="s">
        <v>742</v>
      </c>
      <c r="K69" s="3" t="s">
        <v>743</v>
      </c>
      <c r="L69" s="3" t="s">
        <v>744</v>
      </c>
      <c r="M69" s="3" t="s">
        <v>745</v>
      </c>
      <c r="N69" s="3" t="s">
        <v>746</v>
      </c>
      <c r="O69" s="3" t="s">
        <v>756</v>
      </c>
      <c r="P69" s="3" t="s">
        <v>747</v>
      </c>
      <c r="Q69" s="3" t="s">
        <v>758</v>
      </c>
      <c r="R69" s="3" t="s">
        <v>759</v>
      </c>
      <c r="S69" s="3" t="s">
        <v>68</v>
      </c>
      <c r="T69" s="3" t="s">
        <v>748</v>
      </c>
      <c r="U69" s="3" t="s">
        <v>761</v>
      </c>
      <c r="V69" s="3" t="s">
        <v>762</v>
      </c>
      <c r="W69" s="3" t="s">
        <v>763</v>
      </c>
      <c r="X69" s="3" t="s">
        <v>764</v>
      </c>
      <c r="Y69" s="3" t="s">
        <v>765</v>
      </c>
      <c r="Z69" s="3" t="s">
        <v>766</v>
      </c>
      <c r="AA69" s="3" t="s">
        <v>749</v>
      </c>
    </row>
    <row r="70" spans="1:27" x14ac:dyDescent="0.25">
      <c r="A70" s="11" t="s">
        <v>394</v>
      </c>
      <c r="B70" s="11" t="s">
        <v>1127</v>
      </c>
      <c r="C70" s="11" t="s">
        <v>61</v>
      </c>
      <c r="D70" s="11"/>
      <c r="E70" s="11" t="s">
        <v>751</v>
      </c>
      <c r="F70" s="11"/>
      <c r="G70" s="11" t="s">
        <v>753</v>
      </c>
      <c r="H70" s="11"/>
      <c r="I70" s="11"/>
      <c r="J70" s="11" t="s">
        <v>65</v>
      </c>
      <c r="K70" s="11" t="s">
        <v>65</v>
      </c>
      <c r="L70" s="11" t="s">
        <v>61</v>
      </c>
      <c r="M70" s="11" t="s">
        <v>769</v>
      </c>
      <c r="N70" s="11" t="s">
        <v>65</v>
      </c>
      <c r="O70" s="11">
        <v>0</v>
      </c>
      <c r="P70" s="11"/>
      <c r="Q70" s="11"/>
      <c r="R70" s="11"/>
      <c r="S70" s="11" t="s">
        <v>68</v>
      </c>
      <c r="T70" s="11"/>
      <c r="U70" s="11"/>
      <c r="V70" s="11"/>
      <c r="W70" s="11"/>
      <c r="X70" s="11"/>
      <c r="Y70" s="11"/>
      <c r="Z70" s="11" t="s">
        <v>768</v>
      </c>
      <c r="AA70" s="11" t="s">
        <v>65</v>
      </c>
    </row>
    <row r="71" spans="1:27" x14ac:dyDescent="0.25">
      <c r="A71" s="6" t="s">
        <v>364</v>
      </c>
      <c r="B71" s="6" t="s">
        <v>1127</v>
      </c>
      <c r="C71" s="6" t="s">
        <v>61</v>
      </c>
      <c r="D71" s="6"/>
      <c r="E71" s="6"/>
      <c r="F71" s="6" t="s">
        <v>752</v>
      </c>
      <c r="G71" s="6"/>
      <c r="H71" s="6"/>
      <c r="I71" s="6"/>
      <c r="J71" s="6" t="s">
        <v>61</v>
      </c>
      <c r="K71" s="6" t="s">
        <v>61</v>
      </c>
      <c r="L71" s="6" t="s">
        <v>61</v>
      </c>
      <c r="M71" s="6" t="s">
        <v>767</v>
      </c>
      <c r="N71" s="6" t="s">
        <v>61</v>
      </c>
      <c r="O71" s="6">
        <v>0</v>
      </c>
      <c r="P71" s="6"/>
      <c r="Q71" s="6"/>
      <c r="R71" s="6"/>
      <c r="S71" s="6" t="s">
        <v>68</v>
      </c>
      <c r="T71" s="6"/>
      <c r="U71" s="6"/>
      <c r="V71" s="6"/>
      <c r="W71" s="6"/>
      <c r="X71" s="6"/>
      <c r="Y71" s="6"/>
      <c r="Z71" s="6">
        <v>0</v>
      </c>
      <c r="AA71" s="6" t="s">
        <v>65</v>
      </c>
    </row>
    <row r="72" spans="1:27" x14ac:dyDescent="0.25">
      <c r="A72" s="6" t="s">
        <v>433</v>
      </c>
      <c r="B72" s="6" t="s">
        <v>1127</v>
      </c>
      <c r="C72" s="6" t="s">
        <v>61</v>
      </c>
      <c r="D72" s="6"/>
      <c r="E72" s="6" t="s">
        <v>751</v>
      </c>
      <c r="F72" s="6" t="s">
        <v>752</v>
      </c>
      <c r="G72" s="6" t="s">
        <v>753</v>
      </c>
      <c r="H72" s="6"/>
      <c r="I72" s="6" t="s">
        <v>755</v>
      </c>
      <c r="J72" s="6" t="s">
        <v>61</v>
      </c>
      <c r="K72" s="6" t="s">
        <v>61</v>
      </c>
      <c r="L72" s="6" t="s">
        <v>61</v>
      </c>
      <c r="M72" s="6" t="s">
        <v>767</v>
      </c>
      <c r="N72" s="6" t="s">
        <v>61</v>
      </c>
      <c r="O72" s="6"/>
      <c r="P72" s="6"/>
      <c r="Q72" s="6"/>
      <c r="R72" s="6"/>
      <c r="S72" s="6" t="s">
        <v>68</v>
      </c>
      <c r="T72" s="6"/>
      <c r="U72" s="6"/>
      <c r="V72" s="6"/>
      <c r="W72" s="6"/>
      <c r="X72" s="6"/>
      <c r="Y72" s="6"/>
      <c r="Z72" s="6" t="s">
        <v>794</v>
      </c>
      <c r="AA72" s="6" t="s">
        <v>65</v>
      </c>
    </row>
    <row r="73" spans="1:27" x14ac:dyDescent="0.25">
      <c r="A73" s="6" t="s">
        <v>1131</v>
      </c>
      <c r="B73" s="6" t="s">
        <v>1127</v>
      </c>
      <c r="C73" s="6" t="s">
        <v>61</v>
      </c>
      <c r="D73" s="6"/>
      <c r="E73" s="6"/>
      <c r="F73" s="6" t="s">
        <v>752</v>
      </c>
      <c r="G73" s="6"/>
      <c r="H73" s="6"/>
      <c r="I73" s="6"/>
      <c r="J73" s="6" t="s">
        <v>61</v>
      </c>
      <c r="K73" s="6" t="s">
        <v>61</v>
      </c>
      <c r="L73" s="6" t="s">
        <v>61</v>
      </c>
      <c r="M73" s="6" t="s">
        <v>769</v>
      </c>
      <c r="N73" s="6" t="s">
        <v>61</v>
      </c>
      <c r="O73" s="6"/>
      <c r="P73" s="6"/>
      <c r="Q73" s="6"/>
      <c r="R73" s="6"/>
      <c r="S73" s="6" t="s">
        <v>68</v>
      </c>
      <c r="T73" s="6"/>
      <c r="U73" s="6"/>
      <c r="V73" s="6"/>
      <c r="W73" s="6"/>
      <c r="X73" s="6"/>
      <c r="Y73" s="6"/>
      <c r="Z73" s="6" t="s">
        <v>533</v>
      </c>
      <c r="AA73" s="6" t="s">
        <v>61</v>
      </c>
    </row>
    <row r="74" spans="1:27" x14ac:dyDescent="0.25">
      <c r="A74" s="6" t="s">
        <v>60</v>
      </c>
      <c r="B74" s="6" t="s">
        <v>1127</v>
      </c>
      <c r="C74" s="6" t="s">
        <v>61</v>
      </c>
      <c r="D74" s="6"/>
      <c r="E74" s="6"/>
      <c r="F74" s="6" t="s">
        <v>752</v>
      </c>
      <c r="G74" s="6"/>
      <c r="H74" s="6"/>
      <c r="I74" s="6"/>
      <c r="J74" s="6" t="s">
        <v>61</v>
      </c>
      <c r="K74" s="6" t="s">
        <v>61</v>
      </c>
      <c r="L74" s="6" t="s">
        <v>61</v>
      </c>
      <c r="M74" s="6" t="s">
        <v>767</v>
      </c>
      <c r="N74" s="6" t="s">
        <v>61</v>
      </c>
      <c r="O74" s="6"/>
      <c r="P74" s="6"/>
      <c r="Q74" s="6"/>
      <c r="R74" s="6"/>
      <c r="S74" s="6" t="s">
        <v>68</v>
      </c>
      <c r="T74" s="6"/>
      <c r="U74" s="6"/>
      <c r="V74" s="6"/>
      <c r="W74" s="6"/>
      <c r="X74" s="6"/>
      <c r="Y74" s="6"/>
      <c r="Z74" s="6" t="s">
        <v>768</v>
      </c>
      <c r="AA74" s="6" t="s">
        <v>65</v>
      </c>
    </row>
    <row r="75" spans="1:27" x14ac:dyDescent="0.25">
      <c r="A75" s="6" t="s">
        <v>75</v>
      </c>
      <c r="B75" s="6" t="s">
        <v>1127</v>
      </c>
      <c r="C75" s="6" t="s">
        <v>61</v>
      </c>
      <c r="D75" s="6"/>
      <c r="E75" s="6" t="s">
        <v>751</v>
      </c>
      <c r="F75" s="6" t="s">
        <v>752</v>
      </c>
      <c r="G75" s="6" t="s">
        <v>753</v>
      </c>
      <c r="H75" s="6" t="s">
        <v>754</v>
      </c>
      <c r="I75" s="6" t="s">
        <v>755</v>
      </c>
      <c r="J75" s="6" t="s">
        <v>61</v>
      </c>
      <c r="K75" s="6" t="s">
        <v>61</v>
      </c>
      <c r="L75" s="6" t="s">
        <v>61</v>
      </c>
      <c r="M75" s="6" t="s">
        <v>767</v>
      </c>
      <c r="N75" s="6" t="s">
        <v>61</v>
      </c>
      <c r="O75" s="6">
        <v>0</v>
      </c>
      <c r="P75" s="6"/>
      <c r="Q75" s="6"/>
      <c r="R75" s="6"/>
      <c r="S75" s="6" t="s">
        <v>68</v>
      </c>
      <c r="T75" s="6"/>
      <c r="U75" s="6"/>
      <c r="V75" s="6" t="s">
        <v>762</v>
      </c>
      <c r="W75" s="6" t="s">
        <v>763</v>
      </c>
      <c r="X75" s="6"/>
      <c r="Y75" s="6"/>
      <c r="Z75" s="6"/>
      <c r="AA75" s="6" t="s">
        <v>65</v>
      </c>
    </row>
    <row r="76" spans="1:27" x14ac:dyDescent="0.25">
      <c r="A76" s="6" t="s">
        <v>158</v>
      </c>
      <c r="B76" s="6" t="s">
        <v>1127</v>
      </c>
      <c r="C76" s="6" t="s">
        <v>61</v>
      </c>
      <c r="D76" s="6"/>
      <c r="E76" s="6"/>
      <c r="F76" s="6" t="s">
        <v>752</v>
      </c>
      <c r="G76" s="6"/>
      <c r="H76" s="6"/>
      <c r="I76" s="6"/>
      <c r="J76" s="6" t="s">
        <v>61</v>
      </c>
      <c r="K76" s="6" t="s">
        <v>61</v>
      </c>
      <c r="L76" s="6" t="s">
        <v>61</v>
      </c>
      <c r="M76" s="6" t="s">
        <v>772</v>
      </c>
      <c r="N76" s="6" t="s">
        <v>61</v>
      </c>
      <c r="O76" s="6"/>
      <c r="P76" s="6"/>
      <c r="Q76" s="6"/>
      <c r="R76" s="6"/>
      <c r="S76" s="6" t="s">
        <v>68</v>
      </c>
      <c r="T76" s="6"/>
      <c r="U76" s="6"/>
      <c r="V76" s="6"/>
      <c r="W76" s="6"/>
      <c r="X76" s="6"/>
      <c r="Y76" s="6" t="s">
        <v>765</v>
      </c>
      <c r="Z76" s="6"/>
      <c r="AA76" s="6" t="s">
        <v>65</v>
      </c>
    </row>
    <row r="77" spans="1:27" x14ac:dyDescent="0.25">
      <c r="A77" s="6" t="s">
        <v>437</v>
      </c>
      <c r="B77" s="6" t="s">
        <v>1127</v>
      </c>
      <c r="C77" s="6" t="s">
        <v>61</v>
      </c>
      <c r="D77" s="6"/>
      <c r="E77" s="6" t="s">
        <v>751</v>
      </c>
      <c r="F77" s="6" t="s">
        <v>752</v>
      </c>
      <c r="G77" s="6" t="s">
        <v>753</v>
      </c>
      <c r="H77" s="6" t="s">
        <v>754</v>
      </c>
      <c r="I77" s="6" t="s">
        <v>755</v>
      </c>
      <c r="J77" s="6" t="s">
        <v>65</v>
      </c>
      <c r="K77" s="6" t="s">
        <v>61</v>
      </c>
      <c r="L77" s="6" t="s">
        <v>61</v>
      </c>
      <c r="M77" s="6" t="s">
        <v>772</v>
      </c>
      <c r="N77" s="6" t="s">
        <v>65</v>
      </c>
      <c r="O77" s="6"/>
      <c r="P77" s="6"/>
      <c r="Q77" s="6"/>
      <c r="R77" s="6"/>
      <c r="S77" s="6" t="s">
        <v>68</v>
      </c>
      <c r="T77" s="6"/>
      <c r="U77" s="6"/>
      <c r="V77" s="6"/>
      <c r="W77" s="6"/>
      <c r="X77" s="6"/>
      <c r="Y77" s="6"/>
      <c r="Z77" s="6" t="s">
        <v>795</v>
      </c>
      <c r="AA77" s="6" t="s">
        <v>65</v>
      </c>
    </row>
    <row r="78" spans="1:27" x14ac:dyDescent="0.25">
      <c r="A78" s="6" t="s">
        <v>183</v>
      </c>
      <c r="B78" s="6" t="s">
        <v>1127</v>
      </c>
      <c r="C78" s="6" t="s">
        <v>65</v>
      </c>
      <c r="D78" s="6" t="s">
        <v>778</v>
      </c>
      <c r="E78" s="6" t="s">
        <v>751</v>
      </c>
      <c r="F78" s="6" t="s">
        <v>752</v>
      </c>
      <c r="G78" s="6" t="s">
        <v>753</v>
      </c>
      <c r="H78" s="6" t="s">
        <v>754</v>
      </c>
      <c r="I78" s="6" t="s">
        <v>755</v>
      </c>
      <c r="J78" s="6" t="s">
        <v>61</v>
      </c>
      <c r="K78" s="6" t="s">
        <v>61</v>
      </c>
      <c r="L78" s="6" t="s">
        <v>61</v>
      </c>
      <c r="M78" s="6" t="s">
        <v>767</v>
      </c>
      <c r="N78" s="6" t="s">
        <v>61</v>
      </c>
      <c r="O78" s="6"/>
      <c r="P78" s="6"/>
      <c r="Q78" s="6"/>
      <c r="R78" s="6"/>
      <c r="S78" s="6" t="s">
        <v>68</v>
      </c>
      <c r="T78" s="6"/>
      <c r="U78" s="6"/>
      <c r="V78" s="6"/>
      <c r="W78" s="6" t="s">
        <v>763</v>
      </c>
      <c r="X78" s="6"/>
      <c r="Y78" s="6" t="s">
        <v>765</v>
      </c>
      <c r="Z78" s="6"/>
      <c r="AA78" s="6" t="s">
        <v>65</v>
      </c>
    </row>
    <row r="79" spans="1:27" x14ac:dyDescent="0.25">
      <c r="A79" s="6" t="s">
        <v>171</v>
      </c>
      <c r="B79" s="6" t="s">
        <v>1127</v>
      </c>
      <c r="C79" s="6" t="s">
        <v>61</v>
      </c>
      <c r="D79" s="6"/>
      <c r="E79" s="6"/>
      <c r="F79" s="6" t="s">
        <v>752</v>
      </c>
      <c r="G79" s="6"/>
      <c r="H79" s="6"/>
      <c r="I79" s="6"/>
      <c r="J79" s="6" t="s">
        <v>61</v>
      </c>
      <c r="K79" s="6" t="s">
        <v>61</v>
      </c>
      <c r="L79" s="6" t="s">
        <v>61</v>
      </c>
      <c r="M79" s="6" t="s">
        <v>772</v>
      </c>
      <c r="N79" s="6" t="s">
        <v>61</v>
      </c>
      <c r="O79" s="6"/>
      <c r="P79" s="6"/>
      <c r="Q79" s="6"/>
      <c r="R79" s="6"/>
      <c r="S79" s="6" t="s">
        <v>68</v>
      </c>
      <c r="T79" s="6"/>
      <c r="U79" s="6"/>
      <c r="V79" s="6"/>
      <c r="W79" s="6"/>
      <c r="X79" s="6"/>
      <c r="Y79" s="6" t="s">
        <v>765</v>
      </c>
      <c r="Z79" s="6"/>
      <c r="AA79" s="6" t="s">
        <v>65</v>
      </c>
    </row>
    <row r="80" spans="1:27" x14ac:dyDescent="0.25">
      <c r="A80" s="6" t="s">
        <v>402</v>
      </c>
      <c r="B80" s="6" t="s">
        <v>1127</v>
      </c>
      <c r="C80" s="6" t="s">
        <v>61</v>
      </c>
      <c r="D80" s="6"/>
      <c r="E80" s="6" t="s">
        <v>751</v>
      </c>
      <c r="F80" s="6"/>
      <c r="G80" s="6"/>
      <c r="H80" s="6" t="s">
        <v>754</v>
      </c>
      <c r="I80" s="6" t="s">
        <v>755</v>
      </c>
      <c r="J80" s="6" t="s">
        <v>61</v>
      </c>
      <c r="K80" s="6" t="s">
        <v>61</v>
      </c>
      <c r="L80" s="6" t="s">
        <v>61</v>
      </c>
      <c r="M80" s="6" t="s">
        <v>769</v>
      </c>
      <c r="N80" s="6" t="s">
        <v>61</v>
      </c>
      <c r="O80" s="6"/>
      <c r="P80" s="6"/>
      <c r="Q80" s="6"/>
      <c r="R80" s="6"/>
      <c r="S80" s="6" t="s">
        <v>68</v>
      </c>
      <c r="T80" s="6"/>
      <c r="U80" s="6"/>
      <c r="V80" s="6"/>
      <c r="W80" s="6"/>
      <c r="X80" s="6"/>
      <c r="Y80" s="6"/>
      <c r="Z80" s="6" t="s">
        <v>791</v>
      </c>
      <c r="AA80" s="6" t="s">
        <v>65</v>
      </c>
    </row>
    <row r="81" spans="1:27" x14ac:dyDescent="0.25">
      <c r="A81" s="6" t="s">
        <v>120</v>
      </c>
      <c r="B81" s="6" t="s">
        <v>1127</v>
      </c>
      <c r="C81" s="6" t="s">
        <v>61</v>
      </c>
      <c r="D81" s="6"/>
      <c r="E81" s="6"/>
      <c r="F81" s="6" t="s">
        <v>752</v>
      </c>
      <c r="G81" s="6"/>
      <c r="H81" s="6"/>
      <c r="I81" s="6"/>
      <c r="J81" s="6" t="s">
        <v>61</v>
      </c>
      <c r="K81" s="6" t="s">
        <v>61</v>
      </c>
      <c r="L81" s="6" t="s">
        <v>61</v>
      </c>
      <c r="M81" s="6" t="s">
        <v>772</v>
      </c>
      <c r="N81" s="6" t="s">
        <v>61</v>
      </c>
      <c r="O81" s="6"/>
      <c r="P81" s="6"/>
      <c r="Q81" s="6"/>
      <c r="R81" s="6"/>
      <c r="S81" s="6" t="s">
        <v>68</v>
      </c>
      <c r="T81" s="6" t="s">
        <v>760</v>
      </c>
      <c r="U81" s="6"/>
      <c r="V81" s="6"/>
      <c r="W81" s="6"/>
      <c r="X81" s="6"/>
      <c r="Y81" s="6"/>
      <c r="Z81" s="6"/>
      <c r="AA81" s="6" t="s">
        <v>61</v>
      </c>
    </row>
    <row r="82" spans="1:27" x14ac:dyDescent="0.25">
      <c r="A82" s="6" t="s">
        <v>424</v>
      </c>
      <c r="B82" s="6" t="s">
        <v>1127</v>
      </c>
      <c r="C82" s="6" t="s">
        <v>61</v>
      </c>
      <c r="D82" s="6"/>
      <c r="E82" s="6"/>
      <c r="F82" s="6" t="s">
        <v>752</v>
      </c>
      <c r="G82" s="6" t="s">
        <v>753</v>
      </c>
      <c r="H82" s="6"/>
      <c r="I82" s="6" t="s">
        <v>755</v>
      </c>
      <c r="J82" s="6" t="s">
        <v>61</v>
      </c>
      <c r="K82" s="6" t="s">
        <v>61</v>
      </c>
      <c r="L82" s="6" t="s">
        <v>61</v>
      </c>
      <c r="M82" s="6" t="s">
        <v>772</v>
      </c>
      <c r="N82" s="6" t="s">
        <v>61</v>
      </c>
      <c r="O82" s="6"/>
      <c r="P82" s="6"/>
      <c r="Q82" s="6"/>
      <c r="R82" s="6"/>
      <c r="S82" s="6" t="s">
        <v>68</v>
      </c>
      <c r="T82" s="6"/>
      <c r="U82" s="6"/>
      <c r="V82" s="6"/>
      <c r="W82" s="6"/>
      <c r="X82" s="6"/>
      <c r="Y82" s="6"/>
      <c r="Z82" s="6" t="s">
        <v>533</v>
      </c>
      <c r="AA82" s="6" t="s">
        <v>65</v>
      </c>
    </row>
    <row r="83" spans="1:27" x14ac:dyDescent="0.25">
      <c r="A83" s="6" t="s">
        <v>85</v>
      </c>
      <c r="B83" s="6" t="s">
        <v>1127</v>
      </c>
      <c r="C83" s="6" t="s">
        <v>61</v>
      </c>
      <c r="D83" s="6"/>
      <c r="E83" s="6"/>
      <c r="F83" s="6"/>
      <c r="G83" s="6" t="s">
        <v>753</v>
      </c>
      <c r="H83" s="6"/>
      <c r="I83" s="6"/>
      <c r="J83" s="6" t="s">
        <v>61</v>
      </c>
      <c r="K83" s="6" t="s">
        <v>61</v>
      </c>
      <c r="L83" s="6" t="s">
        <v>61</v>
      </c>
      <c r="M83" s="6" t="s">
        <v>769</v>
      </c>
      <c r="N83" s="6" t="s">
        <v>61</v>
      </c>
      <c r="O83" s="6"/>
      <c r="P83" s="6"/>
      <c r="Q83" s="6"/>
      <c r="R83" s="6"/>
      <c r="S83" s="6" t="s">
        <v>68</v>
      </c>
      <c r="T83" s="6"/>
      <c r="U83" s="6"/>
      <c r="V83" s="6"/>
      <c r="W83" s="6"/>
      <c r="X83" s="6"/>
      <c r="Y83" s="6"/>
      <c r="Z83" s="6" t="s">
        <v>770</v>
      </c>
      <c r="AA83" s="6" t="s">
        <v>61</v>
      </c>
    </row>
    <row r="84" spans="1:27" x14ac:dyDescent="0.25">
      <c r="A84" s="6" t="s">
        <v>69</v>
      </c>
      <c r="B84" s="6" t="s">
        <v>1127</v>
      </c>
      <c r="C84" s="6" t="s">
        <v>61</v>
      </c>
      <c r="D84" s="6"/>
      <c r="E84" s="6" t="s">
        <v>751</v>
      </c>
      <c r="F84" s="6" t="s">
        <v>752</v>
      </c>
      <c r="G84" s="6"/>
      <c r="H84" s="6"/>
      <c r="I84" s="6"/>
      <c r="J84" s="6" t="s">
        <v>61</v>
      </c>
      <c r="K84" s="6" t="s">
        <v>61</v>
      </c>
      <c r="L84" s="6" t="s">
        <v>61</v>
      </c>
      <c r="M84" s="6" t="s">
        <v>767</v>
      </c>
      <c r="N84" s="6" t="s">
        <v>61</v>
      </c>
      <c r="O84" s="6">
        <v>0</v>
      </c>
      <c r="P84" s="6"/>
      <c r="Q84" s="6"/>
      <c r="R84" s="6"/>
      <c r="S84" s="6" t="s">
        <v>68</v>
      </c>
      <c r="T84" s="6"/>
      <c r="U84" s="6"/>
      <c r="V84" s="6"/>
      <c r="W84" s="6"/>
      <c r="X84" s="6"/>
      <c r="Y84" s="6"/>
      <c r="Z84" s="6" t="s">
        <v>533</v>
      </c>
      <c r="AA84" s="6" t="s">
        <v>65</v>
      </c>
    </row>
    <row r="85" spans="1:27" x14ac:dyDescent="0.25">
      <c r="A85" s="6" t="s">
        <v>494</v>
      </c>
      <c r="B85" s="6" t="s">
        <v>1127</v>
      </c>
      <c r="C85" s="6" t="s">
        <v>61</v>
      </c>
      <c r="D85" s="6"/>
      <c r="E85" s="6"/>
      <c r="F85" s="6" t="s">
        <v>752</v>
      </c>
      <c r="G85" s="6" t="s">
        <v>753</v>
      </c>
      <c r="H85" s="6"/>
      <c r="I85" s="6" t="s">
        <v>755</v>
      </c>
      <c r="J85" s="6" t="s">
        <v>61</v>
      </c>
      <c r="K85" s="6" t="s">
        <v>61</v>
      </c>
      <c r="L85" s="6" t="s">
        <v>61</v>
      </c>
      <c r="M85" s="6" t="s">
        <v>767</v>
      </c>
      <c r="N85" s="6" t="s">
        <v>61</v>
      </c>
      <c r="O85" s="6"/>
      <c r="P85" s="6"/>
      <c r="Q85" s="6"/>
      <c r="R85" s="6"/>
      <c r="S85" s="6" t="s">
        <v>68</v>
      </c>
      <c r="T85" s="6"/>
      <c r="U85" s="6"/>
      <c r="V85" s="6"/>
      <c r="W85" s="6"/>
      <c r="X85" s="6"/>
      <c r="Y85" s="6"/>
      <c r="Z85" s="6" t="s">
        <v>768</v>
      </c>
      <c r="AA85" s="6" t="s">
        <v>65</v>
      </c>
    </row>
    <row r="86" spans="1:27" x14ac:dyDescent="0.25">
      <c r="A86" s="6" t="s">
        <v>100</v>
      </c>
      <c r="B86" s="6" t="s">
        <v>1127</v>
      </c>
      <c r="C86" s="6" t="s">
        <v>61</v>
      </c>
      <c r="D86" s="6"/>
      <c r="E86" s="6"/>
      <c r="F86" s="6" t="s">
        <v>752</v>
      </c>
      <c r="G86" s="6"/>
      <c r="H86" s="6"/>
      <c r="I86" s="6"/>
      <c r="J86" s="6" t="s">
        <v>61</v>
      </c>
      <c r="K86" s="6" t="s">
        <v>61</v>
      </c>
      <c r="L86" s="6" t="s">
        <v>61</v>
      </c>
      <c r="M86" s="6" t="s">
        <v>767</v>
      </c>
      <c r="N86" s="6" t="s">
        <v>61</v>
      </c>
      <c r="O86" s="6">
        <v>0</v>
      </c>
      <c r="P86" s="6"/>
      <c r="Q86" s="6"/>
      <c r="R86" s="6"/>
      <c r="S86" s="6" t="s">
        <v>68</v>
      </c>
      <c r="T86" s="6"/>
      <c r="U86" s="6"/>
      <c r="V86" s="6"/>
      <c r="W86" s="6"/>
      <c r="X86" s="6"/>
      <c r="Y86" s="6"/>
      <c r="Z86" s="6" t="s">
        <v>68</v>
      </c>
      <c r="AA86" s="6" t="s">
        <v>61</v>
      </c>
    </row>
    <row r="87" spans="1:27" x14ac:dyDescent="0.25">
      <c r="A87" s="6" t="s">
        <v>398</v>
      </c>
      <c r="B87" s="6" t="s">
        <v>1127</v>
      </c>
      <c r="C87" s="6" t="s">
        <v>61</v>
      </c>
      <c r="D87" s="6"/>
      <c r="E87" s="6"/>
      <c r="F87" s="6" t="s">
        <v>752</v>
      </c>
      <c r="G87" s="6" t="s">
        <v>753</v>
      </c>
      <c r="H87" s="6" t="s">
        <v>754</v>
      </c>
      <c r="I87" s="6" t="s">
        <v>755</v>
      </c>
      <c r="J87" s="6" t="s">
        <v>61</v>
      </c>
      <c r="K87" s="6" t="s">
        <v>61</v>
      </c>
      <c r="L87" s="6" t="s">
        <v>61</v>
      </c>
      <c r="M87" s="6" t="s">
        <v>769</v>
      </c>
      <c r="N87" s="6" t="s">
        <v>61</v>
      </c>
      <c r="O87" s="6"/>
      <c r="P87" s="6"/>
      <c r="Q87" s="6"/>
      <c r="R87" s="6"/>
      <c r="S87" s="6" t="s">
        <v>68</v>
      </c>
      <c r="T87" s="6"/>
      <c r="U87" s="6"/>
      <c r="V87" s="6"/>
      <c r="W87" s="6" t="s">
        <v>763</v>
      </c>
      <c r="X87" s="6"/>
      <c r="Y87" s="6"/>
      <c r="Z87" s="6"/>
      <c r="AA87" s="6" t="s">
        <v>65</v>
      </c>
    </row>
    <row r="88" spans="1:27" x14ac:dyDescent="0.25">
      <c r="A88" s="6" t="s">
        <v>325</v>
      </c>
      <c r="B88" s="6" t="s">
        <v>1127</v>
      </c>
      <c r="C88" s="6" t="s">
        <v>65</v>
      </c>
      <c r="D88" s="6" t="s">
        <v>784</v>
      </c>
      <c r="E88" s="6"/>
      <c r="F88" s="6" t="s">
        <v>752</v>
      </c>
      <c r="G88" s="6" t="s">
        <v>753</v>
      </c>
      <c r="H88" s="6"/>
      <c r="I88" s="6" t="s">
        <v>755</v>
      </c>
      <c r="J88" s="6" t="s">
        <v>65</v>
      </c>
      <c r="K88" s="6" t="s">
        <v>65</v>
      </c>
      <c r="L88" s="6" t="s">
        <v>61</v>
      </c>
      <c r="M88" s="6" t="s">
        <v>772</v>
      </c>
      <c r="N88" s="6" t="s">
        <v>65</v>
      </c>
      <c r="O88" s="6">
        <v>0</v>
      </c>
      <c r="P88" s="6"/>
      <c r="Q88" s="6"/>
      <c r="R88" s="6" t="s">
        <v>759</v>
      </c>
      <c r="S88" s="6"/>
      <c r="T88" s="6"/>
      <c r="U88" s="6"/>
      <c r="V88" s="6"/>
      <c r="W88" s="6"/>
      <c r="X88" s="6"/>
      <c r="Y88" s="6"/>
      <c r="Z88" s="6" t="s">
        <v>68</v>
      </c>
      <c r="AA88" s="6" t="s">
        <v>65</v>
      </c>
    </row>
    <row r="89" spans="1:27" x14ac:dyDescent="0.25">
      <c r="A89" s="6" t="s">
        <v>87</v>
      </c>
      <c r="B89" s="6" t="s">
        <v>1127</v>
      </c>
      <c r="C89" s="6" t="s">
        <v>61</v>
      </c>
      <c r="D89" s="6"/>
      <c r="E89" s="6"/>
      <c r="F89" s="6" t="s">
        <v>752</v>
      </c>
      <c r="G89" s="6" t="s">
        <v>753</v>
      </c>
      <c r="H89" s="6"/>
      <c r="I89" s="6"/>
      <c r="J89" s="6" t="s">
        <v>61</v>
      </c>
      <c r="K89" s="6" t="s">
        <v>61</v>
      </c>
      <c r="L89" s="6" t="s">
        <v>61</v>
      </c>
      <c r="M89" s="6" t="s">
        <v>769</v>
      </c>
      <c r="N89" s="6" t="s">
        <v>61</v>
      </c>
      <c r="O89" s="6"/>
      <c r="P89" s="6"/>
      <c r="Q89" s="6"/>
      <c r="R89" s="6"/>
      <c r="S89" s="6" t="s">
        <v>68</v>
      </c>
      <c r="T89" s="6"/>
      <c r="U89" s="6"/>
      <c r="V89" s="6"/>
      <c r="W89" s="6"/>
      <c r="X89" s="6"/>
      <c r="Y89" s="6"/>
      <c r="Z89" s="6" t="s">
        <v>771</v>
      </c>
      <c r="AA89" s="6" t="s">
        <v>65</v>
      </c>
    </row>
  </sheetData>
  <mergeCells count="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BOH</vt:lpstr>
      <vt:lpstr>DOH-PHAB</vt:lpstr>
      <vt:lpstr>Personnel</vt:lpstr>
      <vt:lpstr>Ord-Reg</vt:lpstr>
      <vt:lpstr>Food</vt:lpstr>
      <vt:lpstr>Wells</vt:lpstr>
      <vt:lpstr>Septic</vt:lpstr>
      <vt:lpstr>Rec</vt:lpstr>
      <vt:lpstr>Lead</vt:lpstr>
      <vt:lpstr>Radon</vt:lpstr>
      <vt:lpstr>Vector</vt:lpstr>
      <vt:lpstr>STD</vt:lpstr>
      <vt:lpstr>TB</vt:lpstr>
      <vt:lpstr>Hepatitis</vt:lpstr>
      <vt:lpstr>Vaccination</vt:lpstr>
      <vt:lpstr>Oral</vt:lpstr>
      <vt:lpstr>Diabetes</vt:lpstr>
      <vt:lpstr>Health promo</vt:lpstr>
      <vt:lpstr>Revenue</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Estrada, Juanita</dc:creator>
  <cp:lastModifiedBy>Estrada, Juanita</cp:lastModifiedBy>
  <cp:lastPrinted>2017-04-05T18:26:15Z</cp:lastPrinted>
  <dcterms:created xsi:type="dcterms:W3CDTF">2017-01-23T16:57:43Z</dcterms:created>
  <dcterms:modified xsi:type="dcterms:W3CDTF">2018-03-09T14:01:26Z</dcterms:modified>
</cp:coreProperties>
</file>