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30" yWindow="-30" windowWidth="13395" windowHeight="7380" tabRatio="843"/>
  </bookViews>
  <sheets>
    <sheet name="Cover" sheetId="22" r:id="rId1"/>
    <sheet name="Asthma" sheetId="1" r:id="rId2"/>
    <sheet name="Cancer" sheetId="6" r:id="rId3"/>
    <sheet name="Diabetes" sheetId="19" r:id="rId4"/>
    <sheet name="Genomics" sheetId="7" r:id="rId5"/>
    <sheet name="Health Care Access" sheetId="8" r:id="rId6"/>
    <sheet name="Health Care Quality" sheetId="9" r:id="rId7"/>
    <sheet name="Health Equity" sheetId="10" r:id="rId8"/>
    <sheet name="Heart Health" sheetId="11" r:id="rId9"/>
    <sheet name="Nutrition and PA" sheetId="12" r:id="rId10"/>
    <sheet name="Obesity" sheetId="14" r:id="rId11"/>
    <sheet name="Oral Health" sheetId="17" r:id="rId12"/>
    <sheet name="Tobacco" sheetId="16" r:id="rId13"/>
    <sheet name="Search" sheetId="2" r:id="rId14"/>
    <sheet name="Combined Policies" sheetId="3" r:id="rId15"/>
    <sheet name="Analysis" sheetId="13" r:id="rId16"/>
    <sheet name="SDH Specific" sheetId="20" r:id="rId17"/>
    <sheet name="VP Specific" sheetId="21" r:id="rId18"/>
  </sheets>
  <calcPr calcId="145621"/>
  <customWorkbookViews>
    <customWorkbookView name="Cox, Tiffany - Personal View" guid="{47494790-AC38-4010-BD41-D3111D3EC637}" mergeInterval="0" personalView="1" maximized="1" windowWidth="1276" windowHeight="799" activeSheetId="13"/>
  </customWorkbookViews>
</workbook>
</file>

<file path=xl/calcChain.xml><?xml version="1.0" encoding="utf-8"?>
<calcChain xmlns="http://schemas.openxmlformats.org/spreadsheetml/2006/main">
  <c r="M20" i="21" l="1"/>
  <c r="L20" i="21"/>
  <c r="K20" i="21"/>
  <c r="J20" i="21"/>
  <c r="I20" i="21"/>
  <c r="H20" i="21"/>
  <c r="G20" i="21"/>
  <c r="F20" i="21"/>
  <c r="E20" i="21"/>
  <c r="D20" i="21"/>
  <c r="C20" i="21"/>
  <c r="B19" i="21"/>
  <c r="B20" i="21" s="1"/>
  <c r="M18" i="21"/>
  <c r="L18" i="21"/>
  <c r="K18" i="21"/>
  <c r="J18" i="21"/>
  <c r="I18" i="21"/>
  <c r="H18" i="21"/>
  <c r="G18" i="21"/>
  <c r="F18" i="21"/>
  <c r="E18" i="21"/>
  <c r="D18" i="21"/>
  <c r="C18" i="21"/>
  <c r="B17" i="21"/>
  <c r="M16" i="21"/>
  <c r="L16" i="21"/>
  <c r="K16" i="21"/>
  <c r="J16" i="21"/>
  <c r="I16" i="21"/>
  <c r="H16" i="21"/>
  <c r="G16" i="21"/>
  <c r="F16" i="21"/>
  <c r="E16" i="21"/>
  <c r="D16" i="21"/>
  <c r="C16" i="21"/>
  <c r="B15" i="21"/>
  <c r="B16" i="21" s="1"/>
  <c r="M14" i="21"/>
  <c r="L14" i="21"/>
  <c r="K14" i="21"/>
  <c r="J14" i="21"/>
  <c r="I14" i="21"/>
  <c r="H14" i="21"/>
  <c r="G14" i="21"/>
  <c r="F14" i="21"/>
  <c r="E14" i="21"/>
  <c r="D14" i="21"/>
  <c r="C14" i="21"/>
  <c r="B13" i="21"/>
  <c r="M12" i="21"/>
  <c r="L12" i="21"/>
  <c r="K12" i="21"/>
  <c r="J12" i="21"/>
  <c r="I12" i="21"/>
  <c r="H12" i="21"/>
  <c r="G12" i="21"/>
  <c r="F12" i="21"/>
  <c r="E12" i="21"/>
  <c r="D12" i="21"/>
  <c r="C12" i="21"/>
  <c r="B11" i="21"/>
  <c r="B12" i="21" s="1"/>
  <c r="M10" i="21"/>
  <c r="L10" i="21"/>
  <c r="K10" i="21"/>
  <c r="J10" i="21"/>
  <c r="I10" i="21"/>
  <c r="H10" i="21"/>
  <c r="G10" i="21"/>
  <c r="F10" i="21"/>
  <c r="E10" i="21"/>
  <c r="D10" i="21"/>
  <c r="C10" i="21"/>
  <c r="B9" i="21"/>
  <c r="M8" i="21"/>
  <c r="L8" i="21"/>
  <c r="K8" i="21"/>
  <c r="J8" i="21"/>
  <c r="I8" i="21"/>
  <c r="H8" i="21"/>
  <c r="G8" i="21"/>
  <c r="F8" i="21"/>
  <c r="E8" i="21"/>
  <c r="D8" i="21"/>
  <c r="C8" i="21"/>
  <c r="B7" i="21"/>
  <c r="B8" i="21" s="1"/>
  <c r="M6" i="21"/>
  <c r="L6" i="21"/>
  <c r="K6" i="21"/>
  <c r="J6" i="21"/>
  <c r="I6" i="21"/>
  <c r="H6" i="21"/>
  <c r="G6" i="21"/>
  <c r="F6" i="21"/>
  <c r="E6" i="21"/>
  <c r="D6" i="21"/>
  <c r="C6" i="21"/>
  <c r="B5" i="21"/>
  <c r="M4" i="21"/>
  <c r="L4" i="21"/>
  <c r="K4" i="21"/>
  <c r="J4" i="21"/>
  <c r="I4" i="21"/>
  <c r="H4" i="21"/>
  <c r="G4" i="21"/>
  <c r="F4" i="21"/>
  <c r="E4" i="21"/>
  <c r="D4" i="21"/>
  <c r="C4" i="21"/>
  <c r="B3" i="21"/>
  <c r="B4" i="21" s="1"/>
  <c r="B2" i="21"/>
  <c r="B18" i="21" s="1"/>
  <c r="M28" i="20"/>
  <c r="L28" i="20"/>
  <c r="K28" i="20"/>
  <c r="J28" i="20"/>
  <c r="I28" i="20"/>
  <c r="H28" i="20"/>
  <c r="G28" i="20"/>
  <c r="F28" i="20"/>
  <c r="E28" i="20"/>
  <c r="D28" i="20"/>
  <c r="C28" i="20"/>
  <c r="B27" i="20"/>
  <c r="B28" i="20" s="1"/>
  <c r="M26" i="20"/>
  <c r="L26" i="20"/>
  <c r="K26" i="20"/>
  <c r="J26" i="20"/>
  <c r="I26" i="20"/>
  <c r="H26" i="20"/>
  <c r="G26" i="20"/>
  <c r="F26" i="20"/>
  <c r="E26" i="20"/>
  <c r="D26" i="20"/>
  <c r="C26" i="20"/>
  <c r="B25" i="20"/>
  <c r="B26" i="20" s="1"/>
  <c r="M24" i="20"/>
  <c r="L24" i="20"/>
  <c r="K24" i="20"/>
  <c r="J24" i="20"/>
  <c r="I24" i="20"/>
  <c r="H24" i="20"/>
  <c r="G24" i="20"/>
  <c r="F24" i="20"/>
  <c r="E24" i="20"/>
  <c r="D24" i="20"/>
  <c r="C24" i="20"/>
  <c r="B23" i="20"/>
  <c r="B24" i="20" s="1"/>
  <c r="M22" i="20"/>
  <c r="L22" i="20"/>
  <c r="K22" i="20"/>
  <c r="J22" i="20"/>
  <c r="I22" i="20"/>
  <c r="H22" i="20"/>
  <c r="G22" i="20"/>
  <c r="F22" i="20"/>
  <c r="E22" i="20"/>
  <c r="D22" i="20"/>
  <c r="C22" i="20"/>
  <c r="B21" i="20"/>
  <c r="B22" i="20" s="1"/>
  <c r="M20" i="20"/>
  <c r="L20" i="20"/>
  <c r="K20" i="20"/>
  <c r="J20" i="20"/>
  <c r="I20" i="20"/>
  <c r="H20" i="20"/>
  <c r="G20" i="20"/>
  <c r="F20" i="20"/>
  <c r="E20" i="20"/>
  <c r="D20" i="20"/>
  <c r="C20" i="20"/>
  <c r="B19" i="20"/>
  <c r="M18" i="20"/>
  <c r="L18" i="20"/>
  <c r="K18" i="20"/>
  <c r="J18" i="20"/>
  <c r="I18" i="20"/>
  <c r="H18" i="20"/>
  <c r="G18" i="20"/>
  <c r="F18" i="20"/>
  <c r="E18" i="20"/>
  <c r="D18" i="20"/>
  <c r="C18" i="20"/>
  <c r="B17" i="20"/>
  <c r="B18" i="20" s="1"/>
  <c r="M16" i="20"/>
  <c r="L16" i="20"/>
  <c r="K16" i="20"/>
  <c r="J16" i="20"/>
  <c r="I16" i="20"/>
  <c r="H16" i="20"/>
  <c r="G16" i="20"/>
  <c r="F16" i="20"/>
  <c r="E16" i="20"/>
  <c r="D16" i="20"/>
  <c r="C16" i="20"/>
  <c r="B15" i="20"/>
  <c r="M14" i="20"/>
  <c r="L14" i="20"/>
  <c r="K14" i="20"/>
  <c r="J14" i="20"/>
  <c r="I14" i="20"/>
  <c r="H14" i="20"/>
  <c r="G14" i="20"/>
  <c r="F14" i="20"/>
  <c r="E14" i="20"/>
  <c r="D14" i="20"/>
  <c r="C14" i="20"/>
  <c r="B13" i="20"/>
  <c r="B14" i="20" s="1"/>
  <c r="M12" i="20"/>
  <c r="L12" i="20"/>
  <c r="K12" i="20"/>
  <c r="J12" i="20"/>
  <c r="I12" i="20"/>
  <c r="H12" i="20"/>
  <c r="G12" i="20"/>
  <c r="F12" i="20"/>
  <c r="E12" i="20"/>
  <c r="D12" i="20"/>
  <c r="C12" i="20"/>
  <c r="B11" i="20"/>
  <c r="M10" i="20"/>
  <c r="L10" i="20"/>
  <c r="K10" i="20"/>
  <c r="J10" i="20"/>
  <c r="I10" i="20"/>
  <c r="H10" i="20"/>
  <c r="G10" i="20"/>
  <c r="F10" i="20"/>
  <c r="E10" i="20"/>
  <c r="D10" i="20"/>
  <c r="C10" i="20"/>
  <c r="B9" i="20"/>
  <c r="B10" i="20" s="1"/>
  <c r="M8" i="20"/>
  <c r="L8" i="20"/>
  <c r="K8" i="20"/>
  <c r="J8" i="20"/>
  <c r="I8" i="20"/>
  <c r="H8" i="20"/>
  <c r="G8" i="20"/>
  <c r="F8" i="20"/>
  <c r="E8" i="20"/>
  <c r="D8" i="20"/>
  <c r="C8" i="20"/>
  <c r="B7" i="20"/>
  <c r="M6" i="20"/>
  <c r="L6" i="20"/>
  <c r="K6" i="20"/>
  <c r="J6" i="20"/>
  <c r="I6" i="20"/>
  <c r="H6" i="20"/>
  <c r="G6" i="20"/>
  <c r="F6" i="20"/>
  <c r="E6" i="20"/>
  <c r="D6" i="20"/>
  <c r="C6" i="20"/>
  <c r="B5" i="20"/>
  <c r="B6" i="20" s="1"/>
  <c r="M4" i="20"/>
  <c r="L4" i="20"/>
  <c r="K4" i="20"/>
  <c r="J4" i="20"/>
  <c r="I4" i="20"/>
  <c r="H4" i="20"/>
  <c r="G4" i="20"/>
  <c r="F4" i="20"/>
  <c r="E4" i="20"/>
  <c r="D4" i="20"/>
  <c r="C4" i="20"/>
  <c r="B3" i="20"/>
  <c r="B2" i="20"/>
  <c r="B4" i="20" s="1"/>
  <c r="B6" i="21" l="1"/>
  <c r="B10" i="21"/>
  <c r="B14" i="21"/>
  <c r="B8" i="20"/>
  <c r="B12" i="20"/>
  <c r="B16" i="20"/>
  <c r="B20" i="20"/>
  <c r="B8" i="13" l="1"/>
  <c r="B6" i="13"/>
  <c r="B3" i="13"/>
  <c r="B2" i="13"/>
  <c r="E4" i="13"/>
  <c r="B17" i="13"/>
  <c r="B16" i="13"/>
  <c r="B13" i="13"/>
  <c r="B12" i="13"/>
  <c r="B11" i="13"/>
  <c r="B10" i="13"/>
  <c r="K4" i="13" l="1"/>
  <c r="M9" i="13" l="1"/>
  <c r="L9" i="13"/>
  <c r="K9" i="13"/>
  <c r="J9" i="13"/>
  <c r="I9" i="13"/>
  <c r="H9" i="13"/>
  <c r="G9" i="13"/>
  <c r="M7" i="13"/>
  <c r="L7" i="13"/>
  <c r="K7" i="13"/>
  <c r="J7" i="13"/>
  <c r="I7" i="13"/>
  <c r="H7" i="13"/>
  <c r="M4" i="13"/>
  <c r="L4" i="13"/>
  <c r="J4" i="13"/>
  <c r="I4" i="13"/>
  <c r="H4" i="13"/>
  <c r="G4" i="13"/>
  <c r="G7" i="13"/>
  <c r="E7" i="13" l="1"/>
  <c r="F9" i="13"/>
  <c r="D9" i="13"/>
  <c r="C9" i="13"/>
  <c r="F7" i="13"/>
  <c r="D7" i="13"/>
  <c r="C7" i="13"/>
  <c r="F4" i="13"/>
  <c r="D4" i="13"/>
  <c r="C4" i="13"/>
  <c r="B4" i="13"/>
  <c r="B9" i="13" l="1"/>
  <c r="B7" i="13"/>
</calcChain>
</file>

<file path=xl/sharedStrings.xml><?xml version="1.0" encoding="utf-8"?>
<sst xmlns="http://schemas.openxmlformats.org/spreadsheetml/2006/main" count="3382" uniqueCount="1447">
  <si>
    <t>Policy Name</t>
  </si>
  <si>
    <t>Effective Date</t>
  </si>
  <si>
    <t>Subject</t>
  </si>
  <si>
    <t>Constintuencies Affected</t>
  </si>
  <si>
    <t>CT DPH Programs Affected</t>
  </si>
  <si>
    <t>Summary</t>
  </si>
  <si>
    <t>Health Equity</t>
  </si>
  <si>
    <t>Social Determinants of Health</t>
  </si>
  <si>
    <t>Policy ID             (Title-Section)</t>
  </si>
  <si>
    <t>Priority Area</t>
  </si>
  <si>
    <t>Policy</t>
  </si>
  <si>
    <t>Diabetes</t>
  </si>
  <si>
    <t>Priority Areas</t>
  </si>
  <si>
    <t>Other Priority Areas Addressed</t>
  </si>
  <si>
    <t>10-206</t>
  </si>
  <si>
    <t>Health assessments</t>
  </si>
  <si>
    <t>School health assessments</t>
  </si>
  <si>
    <t>Asthma</t>
  </si>
  <si>
    <t>10-212a</t>
  </si>
  <si>
    <t>Administration of medications in schools, at athletic events and to children in school readiness programs</t>
  </si>
  <si>
    <t>Oral Health</t>
  </si>
  <si>
    <t>Medication administration in schools</t>
  </si>
  <si>
    <t>19a-62a</t>
  </si>
  <si>
    <t>19a-79</t>
  </si>
  <si>
    <t>20-631a</t>
  </si>
  <si>
    <t>22a-166</t>
  </si>
  <si>
    <t>None</t>
  </si>
  <si>
    <t>Pediatric asthma program</t>
  </si>
  <si>
    <t>Regulations.  Exemptions.  [child day care centers and group day care homes]</t>
  </si>
  <si>
    <t>Pediatric asthma pilot program.  Asthma monitoring system.  State-wide asthma plan.  Model case definition of asthma.</t>
  </si>
  <si>
    <t xml:space="preserve">Regulations for day care centers and group day care homes </t>
  </si>
  <si>
    <t>Collaborative drug management agreements between pharmacists employed by community pharmacies and one or more physicians. Pilot program.</t>
  </si>
  <si>
    <t>Drug therapy management</t>
  </si>
  <si>
    <t>Pharmacists, Commissioner of Consumer Protection, Commission of Pharmacy, chronic disease patients, Medical practitioners</t>
  </si>
  <si>
    <t>Diabetes, Heart health, Tobacco, Health Care Access</t>
  </si>
  <si>
    <t>Asthma, Diabetes, SHAPE, Tobacco</t>
  </si>
  <si>
    <t>The Mid-Atlantic States Air Pollution Control Compact</t>
  </si>
  <si>
    <t>Air pollution</t>
  </si>
  <si>
    <t>Asthma, Environmental Health</t>
  </si>
  <si>
    <t>Creation of the Mid-Atlantic States Air Pollution Control Compact.  The commission has jurisdiction to abate existing air pollution and to prevent and control future air pollution in the region.  The commission is responsible for monitoring, warnings, emergencies, and enforcement of air quality and emission control standards.</t>
  </si>
  <si>
    <t>DPH, EPA, DEEP</t>
  </si>
  <si>
    <t>Indoor air quality in buildings purchased or leased by the state</t>
  </si>
  <si>
    <t>4b-15b</t>
  </si>
  <si>
    <t>Indoor air quality</t>
  </si>
  <si>
    <t>State agencies, EPA, Property owners</t>
  </si>
  <si>
    <t>Requires state agencies to ensure inspection of indoor air quality periodically and upon leasing any building for staff use.  Requires lessors to ensure indoor air quality standards when leasing to any state agency.</t>
  </si>
  <si>
    <t>Indoor air quality committee</t>
  </si>
  <si>
    <t>10-231f</t>
  </si>
  <si>
    <t>Indoor air quality in schools</t>
  </si>
  <si>
    <t>Students, Educators, School administrators, Parents, Medical practitioners, DPH, DSS</t>
  </si>
  <si>
    <t>Requires local and regional boards of education to establish an indoor air quality committee for each school district or facility.</t>
  </si>
  <si>
    <t>Air pollution control devices required on certain passenger motor vehicles</t>
  </si>
  <si>
    <t>14-100b</t>
  </si>
  <si>
    <t>Requires all motor vehicles 1968 or later to be equipped with an effective air pollution control device.</t>
  </si>
  <si>
    <t>Drivers, Car dealers and manufacturers, DPH, DEEP, DOT, Commissioner of Motor Vehicles</t>
  </si>
  <si>
    <t>Diesel-powered commercial motor vehicles emissions systems</t>
  </si>
  <si>
    <t>14-164i</t>
  </si>
  <si>
    <t>Requires DEEP and the Commissioner of Motor Vehicles to establish emission standards and methods inspection for diesel-powered commercial motor vehicles.</t>
  </si>
  <si>
    <t>DEEP, Commissioner of Motor Vehicles, Commercial drivers and vendors, EPA, DPH</t>
  </si>
  <si>
    <t>Emissions control devices required in school buses</t>
  </si>
  <si>
    <t>14-164o</t>
  </si>
  <si>
    <t>DEEP, Commissioner of Motor Vehicles, DAS, School bus drivers, School administrators, EPA, DPH</t>
  </si>
  <si>
    <t>Regulations establishing radon measurement requirements and procedures for evaluating radon in indoor air and reducing radon in public schools</t>
  </si>
  <si>
    <t>19a-37b</t>
  </si>
  <si>
    <t>Indoor air quality; radon</t>
  </si>
  <si>
    <t>DPH</t>
  </si>
  <si>
    <t>Requires DPH to adopt regulations for radon measurement requirements and procedures for evaluation in public schools.</t>
  </si>
  <si>
    <t>DPH, EPA, DEEP, Connecticut Innovations, Inc, Consumers</t>
  </si>
  <si>
    <t>22a-173</t>
  </si>
  <si>
    <t>Insured mortgage payments on new equipment used for air pollution control</t>
  </si>
  <si>
    <t>Market-based programs to achieve air quality standards</t>
  </si>
  <si>
    <t>22a-174f</t>
  </si>
  <si>
    <t>Marketing for clean air</t>
  </si>
  <si>
    <t>DEEP, EPA</t>
  </si>
  <si>
    <t>Cancer</t>
  </si>
  <si>
    <t>Lung Cancer Awareness Month</t>
  </si>
  <si>
    <t>10-29a</t>
  </si>
  <si>
    <t>Awareness</t>
  </si>
  <si>
    <t>CT residents</t>
  </si>
  <si>
    <t>Governor proclaims November to be Lung Cancer Awareness month.</t>
  </si>
  <si>
    <t>Tobacco</t>
  </si>
  <si>
    <t>Warning labels</t>
  </si>
  <si>
    <t>10-217d</t>
  </si>
  <si>
    <t>Consumers, Manufacturers</t>
  </si>
  <si>
    <t>Asthma, Diabetes, SHAPE (School Health)</t>
  </si>
  <si>
    <t>Asthma, SHAPE (School Health), Local Health</t>
  </si>
  <si>
    <t>Availability of lists of carcinogenic substances, potential human carcinogens and certain toxic substances</t>
  </si>
  <si>
    <t>10-217f</t>
  </si>
  <si>
    <t>Requires the Commissioner of Education to make available a list of all potential human carcinogens and toxic substances identified as an air contaminant to each local or regional school district.</t>
  </si>
  <si>
    <t>Cancer, Asthma</t>
  </si>
  <si>
    <t>Students, Educators, School administrators, Parents, SDE</t>
  </si>
  <si>
    <t>Carcinogenic materials</t>
  </si>
  <si>
    <t>10a-109b</t>
  </si>
  <si>
    <t>Legislative purposes (University of Connecticut 2000 Act)</t>
  </si>
  <si>
    <t>University of Connecticut Health Center and John Dempsey Hospital</t>
  </si>
  <si>
    <t>Health Equity, Health Care Access, Health Care Quality</t>
  </si>
  <si>
    <t>Cancer, SOMH</t>
  </si>
  <si>
    <t>17b-278b</t>
  </si>
  <si>
    <t>Medical assistance for breast and cervical cancer</t>
  </si>
  <si>
    <t>Neutral</t>
  </si>
  <si>
    <t>Access to care</t>
  </si>
  <si>
    <t>Mention of Funding</t>
  </si>
  <si>
    <t>Asthma, Diabetes, SHAPE (School Health), Oral Health</t>
  </si>
  <si>
    <t>Uncertain</t>
  </si>
  <si>
    <t>Date of Retrieval Month-Year</t>
  </si>
  <si>
    <t>Each local or regional board of education (BOE) shall require a health assessment prior to public school enrollment.  The health assessment must include a physical examination which including hematocrit or hemoglobin tests, height, weight, blood pressure and a chronic disease assessment.  The chronic disease assessment shall include a check box indicating an asthma diagnosis and vision, hearing, postural and gross dental screenings.  A health assessment with the same asthma indication and screenings is required for each pupil in either grade 6 or 7 and in either grade 9 or 10.  Requires the BOE to report to the LHD and DPH annually.  Requires DPH to report to the joint standing committees of the General Assembly (JSCGA).</t>
  </si>
  <si>
    <t>No</t>
  </si>
  <si>
    <t>Allows for the establishment of a public awareness program and outreach initiatives targeting urban areas.  Requires reporting of asthma incidence and distribution based on age and gender and among ethnic, racial and cultural populations, and geographcial area by school district.</t>
  </si>
  <si>
    <t>A child day care center or home shall not deny services to a child that has a prescriptin for injectable equipment used to administer glucagon; or on the basis of an asthma diagnosis or because a child has a prescription for an inhalant medication to treat asthma.  Requires the presence of staff trained in the administration of this equipment and medication on-site during all hours when such a child is on-site.  Requires staff training not later than three weeks after such child's enrollment.  Requires DPH to establish physical plant requirements for licensed child day care centers and homes that exclusively serve school-age children.</t>
  </si>
  <si>
    <t>Requires the Commissioner of Consumer Protection to establish and operate a 2-year pilot program to allow pharmacists employed by community pharmacies to enter into a collaborative drug therapy management agreement to manage drug therapy of patients with diabetes, asthma, hypertension, hyperlipidemia, osteoporosis, congestive heart failure, or for smoking cessation.</t>
  </si>
  <si>
    <t>Includes patients who qualify as targeted beneficiaries under the provisions of Section 1860D-4(c)(2)(A)(ii) of the federal Social Security Act.</t>
  </si>
  <si>
    <t>Requires all full-size school buses 1994 or later transporting children in the state to have an emissions control device.  The Commissioner of Administrative Services, in consultation with the Commissioner of Energy and Environmental Protection, shall develop procurement contracts, for (1) level 1, level 2 and level 3 devices, and (2) closed crankcase filtration systems, including the installation and warranty of such devices and such systems.</t>
  </si>
  <si>
    <t>Yes</t>
  </si>
  <si>
    <t>19a-14</t>
  </si>
  <si>
    <t>Powers of department concerning regulated professions</t>
  </si>
  <si>
    <t>Powers and duties of DPH concerning licensed professionals</t>
  </si>
  <si>
    <t>DPH, Licensed professionals</t>
  </si>
  <si>
    <t>Health Care Qualtiy and Safety</t>
  </si>
  <si>
    <t xml:space="preserve">Outlines the licensing and regulatory responsibilities of DPH for licensed professionals, which includes respiratory care practitioners.  DPH shall control the allocation, disbursement and budgeting of funds appropriated to the department for the operation of the boards and commissions; and employ and assign such personnel as the commissioner deems necessary for the performance of the functions of the boards and commissions.
</t>
  </si>
  <si>
    <t>Notes</t>
  </si>
  <si>
    <r>
      <t>Policy Name</t>
    </r>
    <r>
      <rPr>
        <b/>
        <vertAlign val="superscript"/>
        <sz val="11"/>
        <color theme="1"/>
        <rFont val="Calibri"/>
        <family val="2"/>
        <scheme val="minor"/>
      </rPr>
      <t>1</t>
    </r>
  </si>
  <si>
    <r>
      <t>Constintuencies Affected</t>
    </r>
    <r>
      <rPr>
        <b/>
        <vertAlign val="superscript"/>
        <sz val="11"/>
        <color theme="1"/>
        <rFont val="Calibri"/>
        <family val="2"/>
        <scheme val="minor"/>
      </rPr>
      <t>2</t>
    </r>
  </si>
  <si>
    <r>
      <t>CT DPH Programs Affected</t>
    </r>
    <r>
      <rPr>
        <b/>
        <vertAlign val="superscript"/>
        <sz val="11"/>
        <color theme="1"/>
        <rFont val="Calibri"/>
        <family val="2"/>
        <scheme val="minor"/>
      </rPr>
      <t>3</t>
    </r>
  </si>
  <si>
    <t>2.  Constituencies affected were included based on specific appearance in the statute text or based on the researcher's perception of the potential to be affected by the policy</t>
  </si>
  <si>
    <t>1.  All policies are active/current CT statutes.</t>
  </si>
  <si>
    <t>Environmental Risk Factors</t>
  </si>
  <si>
    <t>Enviromental Risk Factors</t>
  </si>
  <si>
    <t>Quality of Care</t>
  </si>
  <si>
    <t>Environmental Risk Factors (plant requirements)</t>
  </si>
  <si>
    <t>Licensed required (respiratory care practitioner)</t>
  </si>
  <si>
    <t>20-162q</t>
  </si>
  <si>
    <t>Licensing for respiratory care practitioners</t>
  </si>
  <si>
    <t>Requires anyone using the title 'respiratory care practitioner' to be licensed to practice.</t>
  </si>
  <si>
    <t>20-162r</t>
  </si>
  <si>
    <t>Continuing education (respiratory therapist)</t>
  </si>
  <si>
    <t>Continuing education requirements for respiratory therapists</t>
  </si>
  <si>
    <t>Respiratory therapists, DPH, National Board for Respiratory Care</t>
  </si>
  <si>
    <t>Practitioners, DPH, National Board for Respiratory Care</t>
  </si>
  <si>
    <t>Respiratory therapists applying for license renewal must have completed a minimum of 6 hours of continuing education.  All licensees must also maintain credentialling throught he National Board for Respiratory Care.  DPH performs record keeping and applications.</t>
  </si>
  <si>
    <t xml:space="preserve">Search Terms           [# included (# retrieved)]           </t>
  </si>
  <si>
    <t>asthma [6(6)]</t>
  </si>
  <si>
    <t>Requires crafts vendors to include warning labels on products for use in primary or secondary school.  Warning labes must include any toxic substances, carcinogens, and effects of exposure to these substances.</t>
  </si>
  <si>
    <t>Environmental risk factors</t>
  </si>
  <si>
    <t>14-21q</t>
  </si>
  <si>
    <t>14-21r</t>
  </si>
  <si>
    <t>Childhood cancer awareness  commemorative number plates</t>
  </si>
  <si>
    <t>Cancer awareness license plates</t>
  </si>
  <si>
    <t>Childhood cancer awareness commemorative number plates can be issued for a fee of $50 in addition to regular motor vehicle registration fees.  The fees will be given to DMV ($13) and the childhood cancer awareness account ($35).  Renewal of the plate will have a fee of $15, in addition to regular fees, of which $5 will be given to DMV for administrative costs.</t>
  </si>
  <si>
    <t>Childhood cancer awareness account</t>
  </si>
  <si>
    <t>DMV, OPM, Connecticut Children's Medical Center, Yale-New Have Children's Hospital</t>
  </si>
  <si>
    <t>DMV, OPM, DPH</t>
  </si>
  <si>
    <t>Establishes an account to be known as the "childhood cancer awareness account" which shall be a separate, nonlapsing account within the General Fund.  Stipulates moneys in account to be expended by the Secretary of OPM for providing funding to the pediatric oncology units at Connecticut Children's Medical Center and Yale-New Haven Children's Hospital.  Allows the Secretary of OPM to receive private donations for the account.</t>
  </si>
  <si>
    <t>Medical assistance for breast and cervical cancer patients</t>
  </si>
  <si>
    <t>DSS, DPH</t>
  </si>
  <si>
    <t>The Commissioner of Social Services shall provide coverage under the Medicaid program in accordance with Public Law 106-354 to women diagnosed with breast or cervical cancer. The commissioner shall seek any federal waivers or amend the state Medicaid plan as necessary in order to secure federal reimbursement for the costs of providing coverage under the Medicaid program to such women. Such coverage shall not be dependent on the available income or assets of an applicant.  Outlines eligibility requirements.</t>
  </si>
  <si>
    <t>Health Equity, Health Care Access</t>
  </si>
  <si>
    <t>Access to care, Income</t>
  </si>
  <si>
    <t>17b-278d</t>
  </si>
  <si>
    <t>Amendment to state Medicaid plan and state children's health insurance plan to provide neuropsychological testing for children diagnosed with cancer</t>
  </si>
  <si>
    <t>SCHIP Coverage for neuropsychological testing</t>
  </si>
  <si>
    <t>DSS</t>
  </si>
  <si>
    <t>Ensures coverage for neuropsychological testing for low-income children diagnosed with cancer</t>
  </si>
  <si>
    <t>Breast cancer research and education account</t>
  </si>
  <si>
    <t>19a-32b</t>
  </si>
  <si>
    <t>Establishes an account for breast cancer research and education</t>
  </si>
  <si>
    <t>DRS, DPH</t>
  </si>
  <si>
    <t>Cancer, Commissioner's Office</t>
  </si>
  <si>
    <t>Establishes a breast cancer research and education account which shall be a separate, nonlapsing account within the General Fund.  This account may also receive moneys from public and private sources or from the federal government.  All moneys deposited in the account shall be used by the Department of Public Health or persons acting under a contract with the department, (1) to assist breast cancer research, education and breast cancer related community service programs or (2) the promotion of the income tax contribution system and the breast cancer research and education account.  The Commissioner of Public Health shall adopt regulations to provide for the distribution of funds available.</t>
  </si>
  <si>
    <t>19a-32c</t>
  </si>
  <si>
    <t>Biomedical Research Trust Fund. Transfers from Tobacco Settlement Fund. Grants-in-aid</t>
  </si>
  <si>
    <t>Establishes a Biomedical Research Trust Fund which shall be a separate nonlapsing fund. The trust fund may accept transfers from the Tobacco Settlement Fund and may apply for and accept gifts, grants or donations from public or private sources to enable the account to carry out its objectives.  the Commissioner of Public Health may make grants-in-aid from the trust fund to eligible institutions for the purpose of funding biomedical research in the fields of heart disease, cancer and other tobacco-related diseases, and Alzheimer's disease and diabetes.</t>
  </si>
  <si>
    <t>Establishes an account for funding biomedical research</t>
  </si>
  <si>
    <t>Cancer, Tobacco, Diabetes, SHAPE</t>
  </si>
  <si>
    <t>Tobacco, Heart Health, Diabetes</t>
  </si>
  <si>
    <t>Services for children suffering from cancer</t>
  </si>
  <si>
    <t>Requires the health center of The University of Connecticut at Farmington to establish and administer a program of services for children suffering from cancer.  Such center shall provide medical evaluations for such children, counseling and education concerning the disease for the children and their families, and such other services as are necessary to accomplish the purposes of this section.  The staff of the center may include, but shall not be limited to, a nurse practitioner, a dietitian, a physician and a social case worker.</t>
  </si>
  <si>
    <t>University of Connecticut to establish a program of services for children with cancer</t>
  </si>
  <si>
    <t>The University of Connecticut</t>
  </si>
  <si>
    <t>19a-72</t>
  </si>
  <si>
    <t>Connecticut Tumor Registry</t>
  </si>
  <si>
    <t>19a-73</t>
  </si>
  <si>
    <t>Occupational history of cancer patients in hospital medical records</t>
  </si>
  <si>
    <t>Occupational history in cancer patients' records</t>
  </si>
  <si>
    <t>Requires hospitals to include occupational history in medical records for patients newly diagnosed with cancer.</t>
  </si>
  <si>
    <t>Establishment of comprehensive cancer plan for state</t>
  </si>
  <si>
    <t>19a-73a</t>
  </si>
  <si>
    <t>State Cancer Plan</t>
  </si>
  <si>
    <t>Cancer, Tobacco</t>
  </si>
  <si>
    <t>Targets smoking cessation programs at medicaid recipients (low-income)</t>
  </si>
  <si>
    <t>Income</t>
  </si>
  <si>
    <t>Funding sources for comprehensive cancer program</t>
  </si>
  <si>
    <t>19a-73b</t>
  </si>
  <si>
    <t>Funding for State Comprehensive Cancer Program</t>
  </si>
  <si>
    <t>19a-74</t>
  </si>
  <si>
    <t>DPH Caner Program</t>
  </si>
  <si>
    <t>Breast and cervical cancer early detection and treatment referral program</t>
  </si>
  <si>
    <t>19a-266</t>
  </si>
  <si>
    <t>Breast and cervical cancer Program</t>
  </si>
  <si>
    <t>Ensures care for low income women with breast or cervical cancer diagnosis</t>
  </si>
  <si>
    <t>Access to care, Income, Quality of care</t>
  </si>
  <si>
    <t>Targets underserved and underinsured populations</t>
  </si>
  <si>
    <t>19-266a</t>
  </si>
  <si>
    <t>Gynecologic cancers information pamphlet</t>
  </si>
  <si>
    <t>Access to care, Income, Education, Quality of care</t>
  </si>
  <si>
    <t>Health literacy, Liguistic access</t>
  </si>
  <si>
    <t>Coverage for off-label drug prescriptions</t>
  </si>
  <si>
    <t>38a-492b</t>
  </si>
  <si>
    <t xml:space="preserve">Insurance coverage for off-label drugs </t>
  </si>
  <si>
    <t>Insurance companies, Cancer and life-threatening chronic disease patients</t>
  </si>
  <si>
    <t>Mandatory coverage for prostate cancer screening and treatment</t>
  </si>
  <si>
    <t>38a-492g</t>
  </si>
  <si>
    <t>Insurance coverage for prostate cancer screeing and treatment</t>
  </si>
  <si>
    <t>DPH, Insurance companies, Healthcare providers, CT male residents</t>
  </si>
  <si>
    <t>Health Care Access</t>
  </si>
  <si>
    <t>Mandatory coverage for colorectal cancer screening</t>
  </si>
  <si>
    <t>38a-492k</t>
  </si>
  <si>
    <t>Insurance coverage for colorectal cancer screening</t>
  </si>
  <si>
    <t>DPH, Insurance companies, Healthcare providers</t>
  </si>
  <si>
    <t>Mandatory coverage for neuropsychological testing for children diagnosed with cancer</t>
  </si>
  <si>
    <t>38a-492l</t>
  </si>
  <si>
    <t>Insurance coverage for neuropsychological testing for children diagnosed with cancer</t>
  </si>
  <si>
    <t>Mandatory coverage for mammography, breast ultrasound and magnetic resonance imaging. Breast density information included in mammography report</t>
  </si>
  <si>
    <t>38a-503</t>
  </si>
  <si>
    <t>Insurance coverage for breast cancer screening</t>
  </si>
  <si>
    <t>Mandatory coverage for breast cancer survivors</t>
  </si>
  <si>
    <t>38a-503a</t>
  </si>
  <si>
    <t>Insurance coverage for breast cancer survivors</t>
  </si>
  <si>
    <t>Coverage for routine patient care costs associated with certain clinical trials</t>
  </si>
  <si>
    <t>38a-504a</t>
  </si>
  <si>
    <t>Insurance coverage for clinical trials</t>
  </si>
  <si>
    <t>Clinical trial criteria</t>
  </si>
  <si>
    <t>38a-504b</t>
  </si>
  <si>
    <t>Eligibility requirements for insurance coverage of clinical trials</t>
  </si>
  <si>
    <t>Coverage for neuropsychological testing for children diagnosed with cancer</t>
  </si>
  <si>
    <t>38a-516d</t>
  </si>
  <si>
    <t>38a-518b</t>
  </si>
  <si>
    <t>38a-518g</t>
  </si>
  <si>
    <r>
      <rPr>
        <u/>
        <sz val="11"/>
        <color theme="1"/>
        <rFont val="Calibri"/>
        <family val="2"/>
        <scheme val="minor"/>
      </rPr>
      <t>Individual</t>
    </r>
    <r>
      <rPr>
        <sz val="11"/>
        <color theme="1"/>
        <rFont val="Calibri"/>
        <family val="2"/>
        <scheme val="minor"/>
      </rPr>
      <t xml:space="preserve"> health insurance providers must cover prostate cancer screening and treatment.</t>
    </r>
  </si>
  <si>
    <r>
      <rPr>
        <u/>
        <sz val="11"/>
        <color theme="1"/>
        <rFont val="Calibri"/>
        <family val="2"/>
        <scheme val="minor"/>
      </rPr>
      <t>Group</t>
    </r>
    <r>
      <rPr>
        <sz val="11"/>
        <color theme="1"/>
        <rFont val="Calibri"/>
        <family val="2"/>
        <scheme val="minor"/>
      </rPr>
      <t xml:space="preserve"> health insurance providers must cover prostate cancer screening and treatment.</t>
    </r>
  </si>
  <si>
    <r>
      <rPr>
        <u/>
        <sz val="11"/>
        <color theme="1"/>
        <rFont val="Calibri"/>
        <family val="2"/>
        <scheme val="minor"/>
      </rPr>
      <t>Group</t>
    </r>
    <r>
      <rPr>
        <sz val="11"/>
        <color theme="1"/>
        <rFont val="Calibri"/>
        <family val="2"/>
        <scheme val="minor"/>
      </rPr>
      <t xml:space="preserve"> health insurance providers must cover neuropsychological testing for children diagnosed with cancer on or after January 1, 2000.</t>
    </r>
  </si>
  <si>
    <r>
      <rPr>
        <u/>
        <sz val="11"/>
        <color theme="1"/>
        <rFont val="Calibri"/>
        <family val="2"/>
        <scheme val="minor"/>
      </rPr>
      <t>Individual</t>
    </r>
    <r>
      <rPr>
        <sz val="11"/>
        <color theme="1"/>
        <rFont val="Calibri"/>
        <family val="2"/>
        <scheme val="minor"/>
      </rPr>
      <t xml:space="preserve"> health insurance providers must cover neuropsychological testing for children diagnosed with cancer on or after January 1, 2000.</t>
    </r>
  </si>
  <si>
    <r>
      <rPr>
        <u/>
        <sz val="11"/>
        <color theme="1"/>
        <rFont val="Calibri"/>
        <family val="2"/>
        <scheme val="minor"/>
      </rPr>
      <t>Group</t>
    </r>
    <r>
      <rPr>
        <sz val="11"/>
        <color theme="1"/>
        <rFont val="Calibri"/>
        <family val="2"/>
        <scheme val="minor"/>
      </rPr>
      <t xml:space="preserve"> health insurance providers can not exclude coverage of drugs used for treatment of specific types of cancer or disabling or life-threatening chronic diseases on the basis that such drug has been prescribed for the treatment of a type of cancer or a disabling or life-threatening chronic disease for which the drug has not been approved by the federal Food and Drug Administration, provided the drug is recognized for treatment of the specific type of cancer or a disabling or life-threatening chronic disease for which the drug has been prescribed in one of the following established reference compendia: (1) The U.S. Pharmacopoeia Drug Information Guide for the Health Care Professional (USP DI); (2) The American Medical Association's Drug Evaluations (AMA DE); or (3) The American Society of Hospital Pharmacists' American Hospital Formulary Service Drug Information (AHFS-DI).
</t>
    </r>
  </si>
  <si>
    <r>
      <rPr>
        <u/>
        <sz val="11"/>
        <color theme="1"/>
        <rFont val="Calibri"/>
        <family val="2"/>
        <scheme val="minor"/>
      </rPr>
      <t>Individual</t>
    </r>
    <r>
      <rPr>
        <sz val="11"/>
        <color theme="1"/>
        <rFont val="Calibri"/>
        <family val="2"/>
        <scheme val="minor"/>
      </rPr>
      <t xml:space="preserve"> health insurance providers can not exclude coverage of drugs used for treatment of specific types of cancer or disabling or life-threatening chronic diseases on the basis that such drug has been prescribed for the treatment of a type of cancer or a disabling or life-threatening chronic disease for which the drug has not been approved by the federal Food and Drug Administration, provided the drug is recognized for treatment of the specific type of cancer or a disabling or life-threatening chronic disease for which the drug has been prescribed in one of the following established reference compendia: (1) The U.S. Pharmacopoeia Drug Information Guide for the Health Care Professional (USP DI); (2) The American Medical Association's Drug Evaluations (AMA DE); or (3) The American Society of Hospital Pharmacists' American Hospital Formulary Service Drug Information (AHFS-DI).
</t>
    </r>
  </si>
  <si>
    <t>38a-518k</t>
  </si>
  <si>
    <r>
      <rPr>
        <u/>
        <sz val="11"/>
        <color theme="1"/>
        <rFont val="Calibri"/>
        <family val="2"/>
        <scheme val="minor"/>
      </rPr>
      <t>Individual</t>
    </r>
    <r>
      <rPr>
        <sz val="11"/>
        <color theme="1"/>
        <rFont val="Calibri"/>
        <family val="2"/>
        <scheme val="minor"/>
      </rPr>
      <t xml:space="preserve"> health insurance providers must cover colorectal screening.</t>
    </r>
  </si>
  <si>
    <r>
      <rPr>
        <u/>
        <sz val="11"/>
        <color theme="1"/>
        <rFont val="Calibri"/>
        <family val="2"/>
        <scheme val="minor"/>
      </rPr>
      <t>Group</t>
    </r>
    <r>
      <rPr>
        <sz val="11"/>
        <color theme="1"/>
        <rFont val="Calibri"/>
        <family val="2"/>
        <scheme val="minor"/>
      </rPr>
      <t xml:space="preserve"> health insurance providers must cover colorectal screening.</t>
    </r>
  </si>
  <si>
    <t>38a-530</t>
  </si>
  <si>
    <r>
      <rPr>
        <u/>
        <sz val="11"/>
        <color theme="1"/>
        <rFont val="Calibri"/>
        <family val="2"/>
        <scheme val="minor"/>
      </rPr>
      <t>Individual</t>
    </r>
    <r>
      <rPr>
        <sz val="11"/>
        <color theme="1"/>
        <rFont val="Calibri"/>
        <family val="2"/>
        <scheme val="minor"/>
      </rPr>
      <t xml:space="preserve"> health insurance providers must cover mammographic examinations.  Mammography reports provided to patients shall include information about breast density.</t>
    </r>
  </si>
  <si>
    <r>
      <rPr>
        <u/>
        <sz val="11"/>
        <color theme="1"/>
        <rFont val="Calibri"/>
        <family val="2"/>
        <scheme val="minor"/>
      </rPr>
      <t>Group</t>
    </r>
    <r>
      <rPr>
        <sz val="11"/>
        <color theme="1"/>
        <rFont val="Calibri"/>
        <family val="2"/>
        <scheme val="minor"/>
      </rPr>
      <t xml:space="preserve"> health insurance providers must cover mammographic examinations.  Mammography reports provided to patients shall include information about breast density.</t>
    </r>
  </si>
  <si>
    <t>38a-530a</t>
  </si>
  <si>
    <t>38a-542a</t>
  </si>
  <si>
    <t>38a-542b</t>
  </si>
  <si>
    <r>
      <t xml:space="preserve">Eligibility requirements for clinical trials to be covered by </t>
    </r>
    <r>
      <rPr>
        <u/>
        <sz val="11"/>
        <color theme="1"/>
        <rFont val="Calibri"/>
        <family val="2"/>
        <scheme val="minor"/>
      </rPr>
      <t>individual</t>
    </r>
    <r>
      <rPr>
        <sz val="11"/>
        <color theme="1"/>
        <rFont val="Calibri"/>
        <family val="2"/>
        <scheme val="minor"/>
      </rPr>
      <t xml:space="preserve"> health insurance providers.</t>
    </r>
  </si>
  <si>
    <r>
      <t xml:space="preserve">Eligibility requirements for clinical trials to be covered by </t>
    </r>
    <r>
      <rPr>
        <u/>
        <sz val="11"/>
        <color theme="1"/>
        <rFont val="Calibri"/>
        <family val="2"/>
        <scheme val="minor"/>
      </rPr>
      <t>group</t>
    </r>
    <r>
      <rPr>
        <sz val="11"/>
        <color theme="1"/>
        <rFont val="Calibri"/>
        <family val="2"/>
        <scheme val="minor"/>
      </rPr>
      <t xml:space="preserve"> health insurance providers.</t>
    </r>
  </si>
  <si>
    <t>cancer [34(52)]</t>
  </si>
  <si>
    <t>Contributions from refunds to special accounts</t>
  </si>
  <si>
    <t>12-743</t>
  </si>
  <si>
    <t>Tax refund contributions</t>
  </si>
  <si>
    <t>DRS, CT tax payers</t>
  </si>
  <si>
    <t>Allows individuals to contribute portions of their tax refund to different funding accounts including the breast cancer research and education account.</t>
  </si>
  <si>
    <t>Mandatory coverage for treatment of tumors and leukemia. Mandatory coverage for reconstructive surgery, prosthesis, chemotherapy and wigs. Orally administered anticancer medications</t>
  </si>
  <si>
    <t>38a-504</t>
  </si>
  <si>
    <t>Insurance coverage for treatment of tumors and leukemia</t>
  </si>
  <si>
    <t>Insurance companies, leukemia patients, Healthcare providers</t>
  </si>
  <si>
    <t>38a-542</t>
  </si>
  <si>
    <t>breast [3(24)]</t>
  </si>
  <si>
    <t>17b-278c</t>
  </si>
  <si>
    <t>Amendment to state Medicaid plan to provide mammogram examinations to certain women</t>
  </si>
  <si>
    <t>Medicaid coverage for mammograms</t>
  </si>
  <si>
    <t>mammogram [1(5)]</t>
  </si>
  <si>
    <t>Genomics</t>
  </si>
  <si>
    <t>32-41y</t>
  </si>
  <si>
    <t>Connecticut Bioscience Collaboration program. Connecticut Bioscience Collaboration Fund</t>
  </si>
  <si>
    <t>genetics [2(29)]</t>
  </si>
  <si>
    <t>genomics [1(1)]</t>
  </si>
  <si>
    <t>38a-476</t>
  </si>
  <si>
    <t>12-217j</t>
  </si>
  <si>
    <t>Tax credit for research and experimental expenditures</t>
  </si>
  <si>
    <t>Tax credit for research</t>
  </si>
  <si>
    <t>Allows a 20% tax credit of the amount spent by biotechnology companies directly on research and experimental expenditures.</t>
  </si>
  <si>
    <t>Biotechnology companies</t>
  </si>
  <si>
    <t>Preexisting condition coverage</t>
  </si>
  <si>
    <t>Prevents health insurance companies from imposing a preexisting conditons provision.  Prevents genetic information from being used as a condition in the absence of a diagnosis.  Also, applies to breast cancer.</t>
  </si>
  <si>
    <t>Ensures health coverage for individuals with preexisting conditions</t>
  </si>
  <si>
    <t>Health insurance companies</t>
  </si>
  <si>
    <t>Insurance coverage- preexisting condition provision</t>
  </si>
  <si>
    <t>Connecticut bioscience collaboration and fund</t>
  </si>
  <si>
    <t>Connecticut bioscience collaboration and fund staff</t>
  </si>
  <si>
    <t>gene [2(4)]</t>
  </si>
  <si>
    <t>10a-19i</t>
  </si>
  <si>
    <t>32-41s</t>
  </si>
  <si>
    <t>Connecticut green technology, life science and health information technology loan reimbursement program</t>
  </si>
  <si>
    <t>Loan repayment program</t>
  </si>
  <si>
    <t>Establishes a loan repayment program for students studying green technology, life sciences (including the study of genes, cells, tissues an chemical and physical structures of living organisms and biomedical engineering and the manufacture of medical devices), and health information technology.</t>
  </si>
  <si>
    <t>Students of higher education</t>
  </si>
  <si>
    <t>Bioscience, biotechnology, pharmaceutical and photonics businesses. Benefits. Regulations</t>
  </si>
  <si>
    <t>Business benefits and regulations</t>
  </si>
  <si>
    <t>Business opportunities and investment in different geographic areas</t>
  </si>
  <si>
    <t>Built environment</t>
  </si>
  <si>
    <t>Entitles eligible commercial businesses and properities to the same benefits, and makes them subject to the same conditions, under the general statutes for which businesses located in an enterprise zone qualify.  Allows Connecticut Innovations to provide financial aid to these benefits and, if feasible, establish a bio-processing facility within the state.</t>
  </si>
  <si>
    <t>Business owners in selected areas, Connecticut Innovations, Department of Economic and Communtiy Development</t>
  </si>
  <si>
    <t>bioscience [2(8)]</t>
  </si>
  <si>
    <t>32-41u</t>
  </si>
  <si>
    <t>32-41z</t>
  </si>
  <si>
    <t>High technology research and development program: Establishment and purpose</t>
  </si>
  <si>
    <t>Research and development program</t>
  </si>
  <si>
    <t>Establishes a high technology research and development program for the purpose of promoting collaboration between businesses and colleges and universities in this state in advanced materials, aerospace, bioscience, energy and environmental systems, information technology, applied optics, microelectronics and other high technology fields.</t>
  </si>
  <si>
    <t>Students of higher education and researchers</t>
  </si>
  <si>
    <t>Bond issue for the Connecticut Bioscience Collaboration program</t>
  </si>
  <si>
    <t>Bond issuance for the Connecticut Bioscience Collaboration</t>
  </si>
  <si>
    <t xml:space="preserve">Connecticut Bioscience Collaboration  </t>
  </si>
  <si>
    <t>Allows the State Bond Commission to issue bonds of the state to the Connecticut Bioscience Collaboration (lists amounts per fiscal year up to 2021).</t>
  </si>
  <si>
    <t>clone [1(1)]</t>
  </si>
  <si>
    <t>19a-32d</t>
  </si>
  <si>
    <t>Prohibition on human cloning</t>
  </si>
  <si>
    <t>Stem cell research and human cloning</t>
  </si>
  <si>
    <t>Researchers</t>
  </si>
  <si>
    <t>Prohibits any person from knowingly (1) engage or assist, directly or indirectly, in the cloning of a human being, (2) implant human embryos created by nuclear transfer into a uterus or a device similar to a uterus, or (3) facilitate human reproduction through clinical or other use of human embryos created by nuclear transfer. Any person who violates the provisions of this subsection shall be fined not more than one hundred thousand dollars or imprisoned not more than ten years, or both.</t>
  </si>
  <si>
    <t>19a-55</t>
  </si>
  <si>
    <t>19a-55a</t>
  </si>
  <si>
    <t>newborn screening [2(5)]</t>
  </si>
  <si>
    <t>Newborn infant health screening. Tests required. Fees. Exemptions. Regulations</t>
  </si>
  <si>
    <t>Newborn screening</t>
  </si>
  <si>
    <t>Parents, Healthcare providers, Healthcare agencies and labs, DPH</t>
  </si>
  <si>
    <t>Outlines conditions to be tested for and duties of DPH in regards to newborn screening.</t>
  </si>
  <si>
    <t>Newborn screening account</t>
  </si>
  <si>
    <t>Funding for newborn screening</t>
  </si>
  <si>
    <t>Establishes an account for newborn screening.  Five hundred thousand dollars of the amount collected for payment of screening, in each fiscal year, shall be credited to the newborn screening account, and be available for expenditure by the DPH for the expenses of the testing.</t>
  </si>
  <si>
    <t>38a-816</t>
  </si>
  <si>
    <t>38a-999</t>
  </si>
  <si>
    <t>NHGRI Policy and Legislation Database</t>
  </si>
  <si>
    <t>CGA Statute Search</t>
  </si>
  <si>
    <t>An insurance company, hospital service corporation, health care center or fraternal benefit society providing individual or group health insurance coverage may not refuse to insure, continue to insure, limit coverage, or charge an individual a different rate because of genetic information. In this type of coverage and all health insurance plans pre-existing condition exclusions may not be based on genetic information in the absence of a diagnosis.</t>
  </si>
  <si>
    <t>Health Insurance Nondiscrimination</t>
  </si>
  <si>
    <t>Unfair practices defined</t>
  </si>
  <si>
    <t>An insurance institution, agent or insurance support organization that collects, uses or discloses medical record information must have written policies, standards and procedures for the management, transfer and security of medical record information, including additional protection against unauthorized disclosure of sensitive health information such as information regarding genetic testing and the fact that an individual has undergone a genetic test.</t>
  </si>
  <si>
    <t>Written policies, standards and procedures re medical record information</t>
  </si>
  <si>
    <t>Privacy</t>
  </si>
  <si>
    <t>It is a discriminatory practice for an employer, an employment agency, or for any labor organization to request or require genetic information from an employee, a person seeking employment or a member. These entities may not discharge, expel or otherwise discriminate against any person on the basis of genetic information.</t>
  </si>
  <si>
    <t>Employers</t>
  </si>
  <si>
    <t>Employment Nondiscrimination</t>
  </si>
  <si>
    <t>46a-60</t>
  </si>
  <si>
    <t>Discriminatory employment practices prohibited</t>
  </si>
  <si>
    <t>19a-266a</t>
  </si>
  <si>
    <t>Capital development impact statements</t>
  </si>
  <si>
    <t>4-66b</t>
  </si>
  <si>
    <t>State agencies, OPM</t>
  </si>
  <si>
    <t>Requires reporting of methods to revitalize quality of life, to include health care, and other SDOH</t>
  </si>
  <si>
    <t>Access to care, Income, Education, Transportation, Housing, Employment, Built environment, Crime</t>
  </si>
  <si>
    <t>4-67x</t>
  </si>
  <si>
    <t>Child Poverty and Prevention Council established</t>
  </si>
  <si>
    <t>Child Poverty and Prevention Council</t>
  </si>
  <si>
    <t>Each agency report must include a statement of whether there are methods used by such agency to reduce disparities in child performance and outcomes by race, income level and gender</t>
  </si>
  <si>
    <t>Access to care, Income, Education, Housing, Employment, Crime</t>
  </si>
  <si>
    <t>State agencies, OPM, Low-income children and families</t>
  </si>
  <si>
    <t>State payment toward support of patients at Newington Children's Hospital</t>
  </si>
  <si>
    <t>17b-234</t>
  </si>
  <si>
    <t>State grant payments to Newington Children's Hospital</t>
  </si>
  <si>
    <t>Newington Children's Hospital, DSS, DPH</t>
  </si>
  <si>
    <t>OHCA</t>
  </si>
  <si>
    <t>Health Care Quality</t>
  </si>
  <si>
    <t>Access to care, Quality of care</t>
  </si>
  <si>
    <t>The Commissioner of Social Services may annually modify the fee schedule for home health services if such modification is needed to ensure that the conversion to an administrative services organization is cost neutral to home health care agencies and homemaker-home health aide agencies in the aggregate and ensures patient access.</t>
  </si>
  <si>
    <t>Payments to home health care agencies and homemaker-home health aide agencies</t>
  </si>
  <si>
    <t>17b-242</t>
  </si>
  <si>
    <t>Pay rates for home health agencies</t>
  </si>
  <si>
    <t>Home health agency owners and staff, DSS, DPH</t>
  </si>
  <si>
    <t>17b-337</t>
  </si>
  <si>
    <t>Long-term elderly care planning committee. Long-term care plan for elderly persons</t>
  </si>
  <si>
    <t>Long-term care plan for elderly persons</t>
  </si>
  <si>
    <t>State agencies</t>
  </si>
  <si>
    <t>19a-7</t>
  </si>
  <si>
    <t>Public health planning. State health plan. Access to certain health care data</t>
  </si>
  <si>
    <t>State health plan</t>
  </si>
  <si>
    <t>DPH shall be the lead agency for public health planning and shall assist communities in the development of collaborative health planning activities which address public health issues on a regional basis or which respond to public health needs having state-wide significance. The department shall prepare a multiyear state health plan which will provide an assessment of the health of Connecticut's population and the availability of health facilities. The plan shall include: (1) Policy recommendations regarding allocation of resources; (2) public health priorities; (3) quantitative goals and objectives with respect to the appropriate supply, distribution and organization of public health resources; and (4) evaluation of the implications of new technology for the organization, delivery and equitable distribution of services. In the development of the plan the department shall consider the recommendations of any advisory bodies which may be established by the commissioner.  Allows DPH to access patient records and data sources for the purposes of establishing a state health plan.</t>
  </si>
  <si>
    <t>Plan must consider equitable distribution of services.</t>
  </si>
  <si>
    <t>19a-7a</t>
  </si>
  <si>
    <t>State goal to assure the availability of appropriate health care to all state residents</t>
  </si>
  <si>
    <t>The General Assembly declares that it shall be the goal of the state to assure the availability of appropriate health care to all Connecticut residents, regardless of their ability to pay. In achieving this goal, the state shall work to create the means to assure access to a single standard of care for all residents of Connecticut, on an equitable financing basis and with effective cost controls. In meeting the objective of such access, the state shall ensure that mechanisms are adopted to assure that care is provided in a cost effective and efficient manner.</t>
  </si>
  <si>
    <t>Part of the goal is appropriate health care to all CT residents regardless of their ability to pay.</t>
  </si>
  <si>
    <t>Health care access as a state goal</t>
  </si>
  <si>
    <t>19a-7b</t>
  </si>
  <si>
    <t>Health Care Access Commission</t>
  </si>
  <si>
    <t>Health care access commission</t>
  </si>
  <si>
    <t>Commission members</t>
  </si>
  <si>
    <t>Facilitates the goal of appropriate health care to all CT residents regardless of their ability to pay.</t>
  </si>
  <si>
    <t>Establishes a Health Care Access Commission within the legislative deparment.  Stipulates who should constitute membership.  Main purpose is to develop the design, administrative, actuarial and financing details of program initiatives necessary to attain the goal described in section 19a-7a (State goal to assure the availability of appropriate health care to all state residents).  The commission may accept any gifts, donations or bequests for the achievement of the goal.</t>
  </si>
  <si>
    <t>19a-25d</t>
  </si>
  <si>
    <t>State-wide health information technology plan. Designation of lead health information exchange organization</t>
  </si>
  <si>
    <t>State health information technology plan</t>
  </si>
  <si>
    <t>Quality of care</t>
  </si>
  <si>
    <t>19a-612</t>
  </si>
  <si>
    <t>Office of Health Care Access division within Department of Public Health: Established</t>
  </si>
  <si>
    <t>OHCA moved to DPH</t>
  </si>
  <si>
    <t>Relocates OHCA to DPH.</t>
  </si>
  <si>
    <t>19a-613</t>
  </si>
  <si>
    <t>Powers and duties. Data collection</t>
  </si>
  <si>
    <t>Powers and duties of OHCA</t>
  </si>
  <si>
    <t>The office shall: (1) Authorize and oversee the collection of data required to carry out their duties; (2) oversee and coordinate health system planning for the state; (3) monitor health care costs; and (4) implement and oversee health care reform as enacted by the General Assembly.</t>
  </si>
  <si>
    <t>19a-634</t>
  </si>
  <si>
    <t>State-wide health care facility utilization study. State-wide health care facilities and services plan. Inventory of health care facilities, equipment and services</t>
  </si>
  <si>
    <t>State health care facility utilization</t>
  </si>
  <si>
    <t>Data submission requirements. Memorandum of understanding. Regulations</t>
  </si>
  <si>
    <t>19a-654</t>
  </si>
  <si>
    <t>Health care facilities</t>
  </si>
  <si>
    <t>38a-553</t>
  </si>
  <si>
    <t>Minimum standard benefits of comprehensive health care plans. Optional and excludable benefits. Preexisting conditions. Use of managed care plans</t>
  </si>
  <si>
    <t>Comprehensive health care plans</t>
  </si>
  <si>
    <t>38a-1081</t>
  </si>
  <si>
    <t>Connecticut Health Insurance Exchange. Board of directors. Chief executive officer. Employees</t>
  </si>
  <si>
    <t>Connecticut Health Insurance Exchange</t>
  </si>
  <si>
    <t>health care access [14(41)]</t>
  </si>
  <si>
    <t>Secondary findings from search term [health care access]</t>
  </si>
  <si>
    <t>38a-1041</t>
  </si>
  <si>
    <t>38a-1046</t>
  </si>
  <si>
    <t>38a-1048</t>
  </si>
  <si>
    <t xml:space="preserve">Office of the Healthcare Advocate established. Duties </t>
  </si>
  <si>
    <t>Establishes the Office of the Healthcare Advocate and lists its duties.  The office is primarily tasked with assisting health insurance consumers with understanding, accessing and grievances concerning health insurance and related services.</t>
  </si>
  <si>
    <t>DPH, Department of Insurance, CT health insurance consumers</t>
  </si>
  <si>
    <t>Access to care, Health literacy, Linguistic Access</t>
  </si>
  <si>
    <t xml:space="preserve">Employers required to post advocate services </t>
  </si>
  <si>
    <t>OHA employer requirement</t>
  </si>
  <si>
    <t>Office of the Healthcare Advocate (OHA)</t>
  </si>
  <si>
    <t>OHA</t>
  </si>
  <si>
    <t>CT employers</t>
  </si>
  <si>
    <t>Each employer, other than a self-insured employer, that provides health insurance benefits to employees shall obtain from the Healthcare Advocate and post, in a conspicuous location, a notice concerning the services that the Healthcare Advocate provides.</t>
  </si>
  <si>
    <t xml:space="preserve">Access to care  </t>
  </si>
  <si>
    <t xml:space="preserve">Acceptance of gifts and grants. Separate account established </t>
  </si>
  <si>
    <t>OHA funding</t>
  </si>
  <si>
    <t>The Office of the Healthcare Advocate may apply for and accept grants, gifts and bequests of funds from other states, federal and interstate agencies and independent authorities and private firms, individuals and foundations, for the purpose of carrying out its responsibilities.  Establishes a Healthcare Advocate account within the General Fund.</t>
  </si>
  <si>
    <t>OHCA, OHA</t>
  </si>
  <si>
    <t>All individual and all group comprehensive health care plans shall include minimum standard benefits as described in this section.  Stipulates coverage requirements for cancer treatments and prohibits exclusion based on preexisting conditions.</t>
  </si>
  <si>
    <t>DPH, Department of Insurance, DSS</t>
  </si>
  <si>
    <t>Creates the Connecticut Health Insurance Exchange as a body politic and corporate, constituting a public instrumentality and political subdivision of the state created for the performance of an essential public and governmental function.  The exchange shall serve both qualified individuals and qualified employers.  Discusses qualifications and limitations of exchange board members, CEO, and employees.</t>
  </si>
  <si>
    <t>19a-724</t>
  </si>
  <si>
    <t>Office of Health Reform and Innovation: Powers and duties</t>
  </si>
  <si>
    <t>Office of Health Reform and Innovation (OHRI)</t>
  </si>
  <si>
    <t>DPH, DSS, Department of Insurance</t>
  </si>
  <si>
    <t>19a-725</t>
  </si>
  <si>
    <t>SustiNet Health Care Cabinet: Membership; terms; duties</t>
  </si>
  <si>
    <t>SustiNet Health Care Cabinet</t>
  </si>
  <si>
    <t>health insurance exchange [2(10)]</t>
  </si>
  <si>
    <t>19a-723</t>
  </si>
  <si>
    <t>healthcare access [0(0)], health care access [14(41)], health insurance exchange [2(10)]</t>
  </si>
  <si>
    <t>19a-232</t>
  </si>
  <si>
    <t>Tanning facilities. Parental consent for minors. Fines and enforcement</t>
  </si>
  <si>
    <t>Allows a fine of no more than $100 for any tanning facility operator who knowingly allows a person 16 year of age or under to use a tanning device without written consent of a parent or gauardian.</t>
  </si>
  <si>
    <t>Consent for tanning facilities</t>
  </si>
  <si>
    <t>tanning [1(4)]</t>
  </si>
  <si>
    <t>cancer [34(52)], breast [3(24)], cervical [0(7)], mammogram [1(5)], colonoscopy [0(3)], early detection [0(9)], hookah lounges [0(0)], tanning salons [0(0)], clinical trials [0(22)], tanning [1(4)]</t>
  </si>
  <si>
    <t>Policy Link                    (Title-Section)</t>
  </si>
  <si>
    <t>19a-6g</t>
  </si>
  <si>
    <t>HealthFirst Connecticut Authority</t>
  </si>
  <si>
    <t>DPH, DSS, Department of Insurance, community members</t>
  </si>
  <si>
    <t xml:space="preserve">Allows school personnel, such as coaches, to administer medications to students; and for self-administration of medications by students.  Allows students to retain possession of an inhaler at all times.  </t>
  </si>
  <si>
    <t>Allows the Commissioner of Energy and Environmental Protection to adopt regulations to provide for market-based programs to achieve attainment of the National Ambient Air Quality Standards established by the United States Environmental Protection Agency under the federal Clean Air Act. Such programs may include, without limitation, marketable permits and emission reduction credits.</t>
  </si>
  <si>
    <t>Requires the Commissioner of Social Services to amend the Medicaid and SCHIP plan to cover neuropsychological testing ordered by a licensed physician, to assess the extent of any cognitive or developmental delays in such child due to chemotherapy or radiation treatment.</t>
  </si>
  <si>
    <t>Requires DPH to maintain and operate the Connecticut Tumor Registry.  The registry shall include a report of every occurrence of a reportable tumor that is diagnosed or treated in the state.  Failure by a hospital, clinical laboratory or health care provider to comply with the reporting requirements may result in the department electing to perform the registry services for such hospital, clinical laboratory or provider.  In such case, the hospital, clinical laboratory or provider shall reimburse the department for actual expenses incurred in performing such services.</t>
  </si>
  <si>
    <t>Requires DPH to establish a comprehensive cancer plan for the state of Connecticut.  The plan must provide for (1) creation of a state-wide smoking cessation program targeting Medicaid recipients, (2) development and implementation of a program to encourage colorectal screenings for state residents, (3) development and implementation of a state-wide clinical trials network, (4) identification of services for, and provision of assistance to, cancer survivors, and (5) identification of, and the provision of services to, organizations that offer educational programs on hospice or palliative care.</t>
  </si>
  <si>
    <t>Allows DPH to apply for and receive money from public and private sources and from the federal government for the purpose of funding, in whole or in part, a comprehensive cancer program.  Any payment to the state as a settlement of a court action of which the proceeds may be used for health shall be deposited in an account designated for use by DPH for comprehensive cancer initiatives.</t>
  </si>
  <si>
    <t>Allows DPH to make investigations concerning cancer, the prevention and treatment thereof and the mortality therefrom and take such action as it deems will assist in bringing about a reduction in the mortality due thereto.</t>
  </si>
  <si>
    <t>Establishes, within existing appropriations, a breast and cervical cancer early detection and treatment referral program, within DPH to (1) promote screening, detection and treatment of breast cancer and cervical cancer among unserved or underserved populations, (2) educate the public regarding breast cancer and cervical cancer and the benefits of early detection, and (3) provide counseling and referral services for treatment.  DPH must assure that all participating providers of breast cancer and cervical cancer screening are in compliance with national and state quality assurance legislative mandates.  DPH must provide unserved or underserved populations, within existing appropriations and through contracts with health care providers: (1) Clinical breast examinations, screening mammograms and pap tests, and (2) a pap test every six months for women who have tested HIV positive.  The organizations providing the testing and treatment services must report to the Department of Public Health the names of the insurer of each underinsured woman being tested to facilitate recoupment.</t>
  </si>
  <si>
    <t>Requires DPH to develop a pamphlet containing summary information concerning gynecologic cancers, including cervical, ovarian and uterine cancer.  Such pamphlet must contain standardized information with respect to such cancers, written in plain language.  DPH must also prepare appropriate multilingual versions of such pamphlet for use by Spanish-speaking and other non-English-speaking patients.</t>
  </si>
  <si>
    <r>
      <t xml:space="preserve">No </t>
    </r>
    <r>
      <rPr>
        <u/>
        <sz val="11"/>
        <color theme="1"/>
        <rFont val="Calibri"/>
        <family val="2"/>
        <scheme val="minor"/>
      </rPr>
      <t>individual</t>
    </r>
    <r>
      <rPr>
        <sz val="11"/>
        <color theme="1"/>
        <rFont val="Calibri"/>
        <family val="2"/>
        <scheme val="minor"/>
      </rPr>
      <t xml:space="preserve"> health insurance provider may refuse to cover an individual due to breast cancer if such applicant has remained free from breast cancer for at least five years prior to the applicant's request for individual health insurance coverage. The individual health insurance carrier may require that the applicant submit to a physical examination.</t>
    </r>
  </si>
  <si>
    <r>
      <t xml:space="preserve">No </t>
    </r>
    <r>
      <rPr>
        <u/>
        <sz val="11"/>
        <color theme="1"/>
        <rFont val="Calibri"/>
        <family val="2"/>
        <scheme val="minor"/>
      </rPr>
      <t>group</t>
    </r>
    <r>
      <rPr>
        <sz val="11"/>
        <color theme="1"/>
        <rFont val="Calibri"/>
        <family val="2"/>
        <scheme val="minor"/>
      </rPr>
      <t xml:space="preserve"> health insurance provider may refuse to cover an individual due to breast cancer if such applicant has remained free from breast cancer for at least five years prior to the applicant's request for individual health insurance coverage. The individual health insurance carrier may require that the applicant submit to a physical examination.</t>
    </r>
  </si>
  <si>
    <r>
      <rPr>
        <u/>
        <sz val="11"/>
        <color theme="1"/>
        <rFont val="Calibri"/>
        <family val="2"/>
        <scheme val="minor"/>
      </rPr>
      <t>Individual</t>
    </r>
    <r>
      <rPr>
        <sz val="11"/>
        <color theme="1"/>
        <rFont val="Calibri"/>
        <family val="2"/>
        <scheme val="minor"/>
      </rPr>
      <t xml:space="preserve"> health insurance providers must provide coverage for the routine patient care costs associated with clinical trials.  Clinical trials is defined as an organized, systematic, scientific study of therapies, tests or other clinical interventions for purposes of treatment or palliation or therapeutic intervention for the prevention of cancer or disabling or life-threatening chronic diseases in human beings.</t>
    </r>
  </si>
  <si>
    <r>
      <rPr>
        <u/>
        <sz val="11"/>
        <color theme="1"/>
        <rFont val="Calibri"/>
        <family val="2"/>
        <scheme val="minor"/>
      </rPr>
      <t>Group</t>
    </r>
    <r>
      <rPr>
        <sz val="11"/>
        <color theme="1"/>
        <rFont val="Calibri"/>
        <family val="2"/>
        <scheme val="minor"/>
      </rPr>
      <t xml:space="preserve"> health insurance providers must provide coverage for the routine patient care costs associated with clinical trials.  Clinical trials is defined as an organized, systematic, scientific study of therapies, tests or other clinical interventions for purposes of treatment or palliation or therapeutic intervention for the prevention of cancer or disabling or life-threatening chronic diseases in human beings.</t>
    </r>
  </si>
  <si>
    <r>
      <t xml:space="preserve">Requires any insurance company, hospital service corporation, medical service corporation, health care center or fraternal benefit society that delivers, issues for delivery, renews, amends or continues in this state </t>
    </r>
    <r>
      <rPr>
        <u/>
        <sz val="11"/>
        <color theme="1"/>
        <rFont val="Calibri"/>
        <family val="2"/>
        <scheme val="minor"/>
      </rPr>
      <t>individual</t>
    </r>
    <r>
      <rPr>
        <sz val="11"/>
        <color theme="1"/>
        <rFont val="Calibri"/>
        <family val="2"/>
        <scheme val="minor"/>
      </rPr>
      <t xml:space="preserve"> health insurance policies to provide coverage for surgical removal of tumors and treatment of leukemia, including outpatient chemotherapy, reconstructive surgery, and cost of any nondental prosthesis.  Requires yearly monetary benefits for these services.  Requires coverage for orally administered anticancer medications on a basis that is no less favorable than intravenously administered anticancer medications.  Prohibits reclassifying or increasing out-of-pocket expeneses for these medications.</t>
    </r>
  </si>
  <si>
    <r>
      <t xml:space="preserve">Requires any insurance company, hospital service corporation, medical service corporation, health care center or fraternal benefit society that delivers, issues for delivery, renews, amends or continues in this state </t>
    </r>
    <r>
      <rPr>
        <u/>
        <sz val="11"/>
        <color theme="1"/>
        <rFont val="Calibri"/>
        <family val="2"/>
        <scheme val="minor"/>
      </rPr>
      <t>groups</t>
    </r>
    <r>
      <rPr>
        <sz val="11"/>
        <color theme="1"/>
        <rFont val="Calibri"/>
        <family val="2"/>
        <scheme val="minor"/>
      </rPr>
      <t xml:space="preserve"> health insurance policies to provide coverage for surgical removal of tumors and treatment of leukemia, including outpatient chemotherapy, reconstructive surgery, and cost of any nondental prosthesis.  Requires yearly monetary benefits for these services.  Requires coverage for orally administered anticancer medications on a basis that is no less favorable than intravenously administered anticancer medications.  Prohibits reclassifying or increasing out-of-pocket expeneses for these medications.</t>
    </r>
  </si>
  <si>
    <t>Amends the Medicaid state plan to provide coverage for mammographic examinations for any woman eligible for Medicaid that is at least equal to the following minimum requirements: (1) A baseline mammogram for any such woman who is thirty-five to thirty-nine years of age, inclusive; and (2) a mammogram every year for any such woman who is forty years of age or older.</t>
  </si>
  <si>
    <t>There is established within Connecticut Innovations, Incorporated the Connecticut Bioscience Collaboration program. Said program shall support the establishment of a bioscience cluster anchored by a research laboratory housed at The University of Connecticut Health Center.  The corporation shall work in collaboration with an organization exempt from taxation under Section 501(c)(3) of the Internal Revenue Code to develop, construct and equip a structure for use as a research laboratory and office building operation. The board may provide loans to such organization for the purpose of developing, constructing and equipping such structure. The board shall review and approve loan terms and conditions, and may require matching funds from private or nonstate entities.  The corporation may, at the direction of the board, provide an annual operations, research and development grant to such organization for annual operating expenses and bioscience medical research, including research on stem cells, DNA (deoxyribonucleic acid), systems genomics and genome-based medicine.  There is hereby created a "Connecticut Bioscience Collaboration Fund".  Said fund shall be held and administered by Connecticut Innovations, Incorporated separate and apart from all other funds and accounts of the corporation. Amounts authorized by the State Bond Commission shall be paid to the corporation for deposit into the Connecticut Bioscience Collaboration Fund.  The moneys in the Connecticut Bioscience Collaboration Fund shall be used to carry out the purposes of the Connecticut Bioscience Collaboration program.</t>
  </si>
  <si>
    <t>Establishes a Child Poverty and Prevention Council.  Stipulates who is to compose membership of the council.  The council shall (1) develop and promote the implementation of a ten-year plan, to begin June 8, 2004, to reduce the number of children living in poverty in the state by fifty per cent, and (2) within available appropriations, establish prevention goals and recommendations and measure prevention service outcomes in accordance with this section in order to promote the health and well-being of children and families.  Stipulates what the ten year plan must include and reporting requirements.  Specific priorities are A) vocational training and placement to promote career progression for parents of children living in poverty, (B) educational opportunities, including higher education opportunities, and advancement for such parents and children, including, but not limited to, preliteracy, literacy and family literacy programs, (C) housing for such parents and children, (D) day care and after-school programs and mentoring programs for such children and for single parents, (E) health care access for such parents and children, including access to mental health services and family planning, (F) treatment programs and services, including substance abuse programs and services, for such parents and children, and (G) accessible childhood nutrition programs.  Funds from private and public sources may be accepted and utilized by the council to develop and implement the plan and the provisions of this section.  The Secretary of the Office of Policy and Management may consult with the Commission on Children to identify academic, private and other available funding sources and may accept and utilize funds from private and public sources for implementation.  Long-term plans must include With respect to health goals, increasing (I) the number of healthy pregnant women and newborns, (II) the number of youths who adopt healthy behaviors, and (III) access to health care for children and families.</t>
  </si>
  <si>
    <t>Allows DSS to apply for federal matching grants to pay to Newington Children's Hospital in support of patients, based on referral.  In order to be eligible for the grant, the Newington Children's Hospital must cooperate with The University of Connecticut Health Center in order to provide consolidated and coordinated pediatric services.</t>
  </si>
  <si>
    <t>Establishes a long-term elderly care planning committee and stipulates what the plan must include and address.  The plan must include: (1) A vision and mission statement for a long-term care system; (2) the current number of persons receiving services; (3) demographic data concerning such persons by service type; (4) the current aggregate cost of such system of services; (5) forecasts of future demand for services; (6) the type of services available and the amount of funds necessary to meet the demand; (7) projected costs for programs associated with such system; (8) strategies to promote the partnership for long-term care program; (9) resources necessary to accomplish goals for the future; (10) funding sources available; and (11) the number and types of providers needed to deliver services. The plan shall address how changes in one component of such long-term care system impact other components of such system.</t>
  </si>
  <si>
    <t>Requires DPH to contract, through a competitive bidding process, for the development of a state-wide health information technology plan. The entity awarded such contract shall be designated the lead health information exchange organization for the state of Connecticut for the period commencing December 1, 2007, and ending June 30, 2009.  The plan must include Electronic data standards to facilitate the development of a state-wide, integrated electronic health information system for use by health care providers and institutions that are funded by the state, and pilot programs for health information exchange, and projected costs and sources of funding for such pilot programs.</t>
  </si>
  <si>
    <t>Requires OHCA to conduct, on a biennial basis, a state-wide health care facility utilization study.  The study may include (1) Current availability and utilization of acute hospital care, hospital emergency care, specialty hospital care, outpatient surgical care, primary care and clinic care; (2) geographic areas and subpopulations that may be underserved or have reduced access to specific types of health care services; and (3) other factors that the office deems pertinent to health care facility utilization.  The report may also include the office's recommendations for addressing identified gaps in the provision of health care services and recommendations concerning a lack of access to health care services.  The office shall establish and maintain a state-wide health care facilities and services plan.  The plan may include: (1) An assessment of the availability of acute hospital care, hospital emergency care, specialty hospital care, outpatient surgical care, primary care and clinic care; (2) an evaluation of the unmet needs of persons at risk and vulnerable populations as determined by the commissioner; (3) a projection of future demand for health care services and the impact that technology may have on the demand, capacity or need for such services; and (4) recommendations for the expansion, reduction or modification of health care facilities or services.  The office shall establish and maintain an inventory of all health care facilities, their equipment, and services in the state, including health care facilities that are exempt from certificate of need requirements.</t>
  </si>
  <si>
    <t>Each short-term acute care general or children's hospital shall submit patient-identifiable inpatient discharge data and emergency department data to the Office of Health Care Access.  The office shall impose a reasonable, cost-based fee for any patient data provided to a nongovernmental entity.  Not later than October 1, 2011, OHCA shall enter into a memorandum of understanding with the Comptroller that shall permit the Comptroller to access this data.  The duties assigned to the Department of Public Health under the provisions of this section shall be implemented within available appropriations.  The office shall covene a workgroup to identify barriers to collecting outpatient data and  to the General Assembly on or before February 1, 2012.  Additional reporting of outpatient data as the office deems necessary shall begin not later than July 1, 2015.  On or before July 1, 2012, and annually thereafter, the Connecticut Association of Ambulatory Surgery Centers shall provide a progress report to the DPH, until such time as all ambulatory surgery centers are in full compliance with the implementation of systems that allow for the reporting of outpatient data as required by the commissioner.</t>
  </si>
  <si>
    <t>Establishes in the office of the Lieutenant Governor, the Office of Health Reform and Innovation.  Some of OHRI responsibilities include: (1) Coordinate and implement the state's responsibilities under state and federal health care reform; (2) Identify (A) federal grants and other nonstate funding sources to assist with implementing the Affordable Care Act, and (B) other measures which further enhance access to health care, reduce costs and improve the quality of health care in the state; (3) Recommend and advance executive action and legislation to effectively and efficiently implement the Affordable Care Act, and state health care reform initiatives; (4) Ensure coordination of efforts with state agencies concerning prevention and management of chronic illnesses; (5) Maximize private philanthropic support to advance health care reform initiatives; and (6) Oversee the planning, implementation and administration of the all-payer claims database program.  The Office of Health Reform and Innovation may receive grants from the federal government or any other source to carry out its statutory responsibilities.</t>
  </si>
  <si>
    <t>Establishes within the office of the Lieutenant Governor, the SustiNet Health Care Cabinet for the purpose of advising the Governor and the OHRI regarding the development of an integrated health care system for Connecticut.  Other SustiNet duties include (1) Evaluate the means of ensuring an adequate health care workforce in the state; and (2) Advise the Governor on matters relating to: (A) The design, implementation, actionable objectives and evaluation of state and federal health care policies, priorities and objectives relating to the state's efforts to improve access to health care, and (B) the quality of such care and the affordability and sustainability of the state's health care system.</t>
  </si>
  <si>
    <t>Requires representation from the Permanent Commission on the Status of Women, the African-American Affairs Commission, and the Latino and Puerto Rican Affairs Commission</t>
  </si>
  <si>
    <t>health care quality [1(2)]</t>
  </si>
  <si>
    <t>19a-493b</t>
  </si>
  <si>
    <t>19a-617b</t>
  </si>
  <si>
    <t>19a-715</t>
  </si>
  <si>
    <t>19a-717</t>
  </si>
  <si>
    <t>38a-558</t>
  </si>
  <si>
    <t>4-101a</t>
  </si>
  <si>
    <t>Requires outpatient surgical facilities to be licensed and comply with OHCA and the certificate of need program.</t>
  </si>
  <si>
    <t xml:space="preserve">Definition of outpatient surgical facility. Licensure and exceptions. Compliance with certificate of need requirements. Dental clinics not subject to section. Waiver of certain licensure regulation requirements </t>
  </si>
  <si>
    <t>Outpatient surgical facility licensing</t>
  </si>
  <si>
    <t xml:space="preserve">DPH  </t>
  </si>
  <si>
    <t>Quality of care, Access to care</t>
  </si>
  <si>
    <t xml:space="preserve">Demonstration project for long-term acute care hospitals or satellite facilities. Waiver of licensure requirements. Certificate of need. Report </t>
  </si>
  <si>
    <t>Demonstration projects for chronic disease hospitals</t>
  </si>
  <si>
    <t>DPH, Chronic disease hospitals</t>
  </si>
  <si>
    <t>Allows OHCA to authorize up to four demonstration projects allowing chronic disease hospitals to establish and operate new long-term acute care hospitals or satellite facilities. The purpose of such demonstration projects is to study the quality of service, patient outcomes and cost-effectiveness resulting from the use of such hospitals or facilities.</t>
  </si>
  <si>
    <t xml:space="preserve">Establishment of medical home advisory committee. Committee recommendations re administration of patient-centered medical homes </t>
  </si>
  <si>
    <t>Medical home advisory committee</t>
  </si>
  <si>
    <t xml:space="preserve">DPH, DSS </t>
  </si>
  <si>
    <t>Establishes a HealthFirst Connecticut Authority and outlines who is to compose membership and what duties are expected.  Requires two appointed by the Governor, one of whom advocates for health care quality or patient safety.  Requires all members to make recommendations about health care reform for the state of Connecticut.  Other responsibilities of the authority include (1) Examine and evaluate policy alternatives for providing quality, affordable and sustainable health care for all individuals residing in this state; (2) Make recommendations for mechanisms to contain the cost and improve the quality of health care in this state; and (3) Make recommendations regarding the financing of quality, affordable health care coverage for individuals residing in this state.  The authority may apply for grants or financial assistance from any person, group of persons or corporation or from any agency of the state or of the United States.</t>
  </si>
  <si>
    <t>Access to care, Transportation, Housing, Health Literacy, Quality of care, Linguistic Access</t>
  </si>
  <si>
    <t xml:space="preserve">Establishment of preventive health care advisory committee. Board and committee recommendations re community-based preventive care services </t>
  </si>
  <si>
    <t>Preventive health care advisory committee</t>
  </si>
  <si>
    <t>Requires the SustiNet Health Partnership board of directors to establishe a medical home advisory committee that shall develop recommended internal procedures and proposed regulations governing the administration of patient-centered medical homes that provide health care services to SustiNet Plan members.  The committee shall offer recommendations that initial medical home functions include the following: (1) Assisting members to safeguard and improve their own health by: (A) Advising members with chronic health conditions of methods to monitor and manage their own conditions; (B) working with members to set and accomplish goals related to exercise, nutrition, use of tobacco and other addictive substances, sleep, and other behaviors that directly affect such member's health; (C) implementing best practices to ensure that members understand medical instructions and are able to follow such directions; and (D) providing translation services and using culturally competent communication strategies in appropriate cases; (2) Care coordination that includes: (A) Managing transitions between home and the hospital; (B) proactive monitoring to ensure that the member receives all recommended primary and preventive care services; (C) the provision of basic mental health care, including screening for depression, with referral relationships in place for those members who require additional assistance; (D) strategies to address stresses that arise in the workplace, home, school and the community, including coordination with and referrals to available employee assistance programs; (E) referrals, in appropriate cases, to nonmedical services such as housing and nutrition programs, domestic violence resources and other support groups; and (F) for a member with a complex health condition that involves care from multiple providers, ensuring that such providers share information about the member, as appropriate, and pursue a single, integrated treatment plan; and (3) Providing readily accessible, twenty-four-hour consultative services by telephone, secure electronic mail or quickly scheduled office appointments for purposes that include reducing the need for hospital emergency room visits.  The medical home advisory committee may develop quality and safety standards for medical home functions that are not covered by existing professional standards, which may include care coordination and member education.  The committee may make other recommendations including payment options and the offering of continuing medical education courses that assist physicians, nurses and other clinicians in order to provide better care, consistent with the objectives of the SustiNet Plan, including training in the delivery of linguistically and culturally competent health care services.</t>
  </si>
  <si>
    <t>Specifies that recommendations may be targeted to member populations where they are most likely to have a beneficial impact on the health of such members and may include behavioral components and financial incentives for participants.</t>
  </si>
  <si>
    <t xml:space="preserve">Requires the SustiNet Health Partnership board of directors to establishe a  preventive health care advisory committee that shall use evolving medical research to draft recommendations to improve health outcomes for members in areas involving nutrition, sleep, physical exercise, and the prevention and cessation of the use of tobacco and other addictive substances.  Such recommendations shall take into account existing preventive care programs administered by the state, including, but not limited to, state-administered educational and awareness campaigns.  The board of directors shall recommend that the SustiNet Plan provide coverage for community-based preventive care services and such services be required of all health insurance sold pursuant to the plan to individuals or employers.  Such services shall include, but not be limited to, immunizations, simple tests and health care screenings. Such services shall be provided by individuals or entities who satisfy board of director approved standards for quality of care.  The board of directors shall recommend that community-based preventive services be allowed to be provided at job sites, schools or other community locations consistent with said board's guidelines.
</t>
  </si>
  <si>
    <t>SustiNet</t>
  </si>
  <si>
    <t xml:space="preserve">Office of Health Care Access </t>
  </si>
  <si>
    <t>Professional standards for patient services</t>
  </si>
  <si>
    <t>Requires OHCA to adopt regulations to allow state professional standard review organizations to extend its review of certain inpatient services to services received by all patients.</t>
  </si>
  <si>
    <t xml:space="preserve">Office of Policy and Management. Grants, technical assistance or consultation services to nongovernmental acute care general hospitals </t>
  </si>
  <si>
    <t>Funding to NG acute care hospitals</t>
  </si>
  <si>
    <t>DPH, OPM, NG acute care hospitals</t>
  </si>
  <si>
    <t>Allows OPM to provide grants, technical assistance or consultation services, or any combination thereof, provided under this section may be made to assist a nongovernmental acute care general hospital to develop and implement a plan to achieve financial stability and assure the delivery of appropriate health care services in the service area of such hospital, or to assist a nongovernmental acute care general hospital in determining strategies, goals and plans to ensure its financial viability or stability.</t>
  </si>
  <si>
    <t>17b-306a</t>
  </si>
  <si>
    <t>Child health quality improvement program. Purpose and scope. Annual reports</t>
  </si>
  <si>
    <t>DPH, DSS, DCF</t>
  </si>
  <si>
    <t>Child health quality improvement program</t>
  </si>
  <si>
    <t>Establishes a child health quality improvement program for the purpose of promoting the implementation of evidence-based strategies by providers participating in the HUSKY Plan, Part A and Part B to improve the delivery of and access to children's health services.  Includes strategies to focus on physical, dental, and mental health services and reporting requirements.</t>
  </si>
  <si>
    <t>health quality [1(1)]</t>
  </si>
  <si>
    <t>17a-22a</t>
  </si>
  <si>
    <t>Connecticut Community KidCare. Requirements. Memorandum of understanding for joint administration. Consultation during development. Federal waivers or amendments</t>
  </si>
  <si>
    <t xml:space="preserve">Connecticut Community KidCare </t>
  </si>
  <si>
    <t>Requires assurances that no child or youth shall be disenrolled or inappropriately discharged due to behavioral health care needs.</t>
  </si>
  <si>
    <t>Requires the Commissioner of Social Services and the Commissioner of Children and Families to develop and administer an integrated behavioral health service delivery system to be known as Connecticut Community KidCare.  Said system shall provide services to children and youths with behavioral health needs who are in the custody of the Department of Children and Families, who are eligible to receive services from the HUSKY Plan, Part A or the federally subsidized portion of Part B, or receive services under the voluntary services program operated by the Department of Children and Families.  Some system inclusions are (1) integration of agency funding to support the benefit package; (2) a performance measurement system for monitoring quality and access; (3) accountability for quality, access and cost; and (4) elimination of the major gaps in services and barriers to access services.</t>
  </si>
  <si>
    <t>17a-485d</t>
  </si>
  <si>
    <t>Availability of optional rehabilitation services or substance abuse services under Medicaid program. Amendments to Medicaid state plan. Report to General Assembly. Certification of providers by Commissioner of Mental Health and Addiction Services. Regulations</t>
  </si>
  <si>
    <t>Medicaid rehabilitation services</t>
  </si>
  <si>
    <t>DSS, DMHAS</t>
  </si>
  <si>
    <t>Requires DMHAS and DSS to conduct a study concerning the advisability of entering into an interagency agreement pursuant to which the Department of Mental Health and Addiction Services would provide clinical management of mental health services, including, but not limited to, review and authorization of services, implementation of quality assurance and improvement initiatives and provision of case management services, for aged, blind or disabled adults enrolled in the Medicaid program to the extent permitted under federal law.</t>
  </si>
  <si>
    <t>17b-28</t>
  </si>
  <si>
    <t>Council on Medical Assistance Program Oversight. Duties. Appointments. Funding. Reports</t>
  </si>
  <si>
    <t>Council on Medical Assisstance Oversight</t>
  </si>
  <si>
    <t>DPH, DSS, DMHAS, OPM, DCF</t>
  </si>
  <si>
    <t>Establishes a Council on Medical Assistance Program Oversight which shall advise the Commissioner of Social Services on the planning and implementation of the health care delivery system for the following health care programs: The HUSKY Plan, Parts A and B, the Charter Oak Health Plan and the Medicaid program.  The council shall monitor planning and implementation of matters related to Medicaid care management initiatives including, but not limited to, (1) eligibility standards, (2) benefits, (3) access, (4) quality assurance, (5) outcome measures, and (6) the issuance of any request for proposal by the Department of Social Services for utilization of an administrative services organization in connection with such initiatives.  Other things the council must monitor and make recommendations on include (1) the linguistic and cultural competency of providers and other program facilitators and data on the provision of Medicaid linguistic translation services; (2) program quality, including outcome measures and continuous quality improvement initiatives that may include provider quality performance incentives and performance targets for administrative services organizations; (3) the need for program quality studies within the areas identified in this section and the department's application for available grant funds for such studies.  The Commissioner of Social Services may, in consultation with an educational institution, apply for any available funding, including federal funding, to support Medicaid care management programs.</t>
  </si>
  <si>
    <t>Areas the council must advise on include the portions of the program serving low income adults, the aged, blind and disabled individuals, individuals who are dually eligible for Medicaid and Medicare and individuals with preexisting medical conditions.</t>
  </si>
  <si>
    <t>Access to care, Income, Health literacy, Quality of care, Linguistic access</t>
  </si>
  <si>
    <t>19a-62</t>
  </si>
  <si>
    <t>Waiver Application Development Council. Medicaid waiver unit</t>
  </si>
  <si>
    <t>17b-28a</t>
  </si>
  <si>
    <t>Waiver application development council</t>
  </si>
  <si>
    <t>DSS, DMHAS, DPH</t>
  </si>
  <si>
    <t>Establishes a Waiver Application Development Council.  The council shall be responsible for advising the DSS, which shall be the lead agency in the development of a Medicaid Research and Demonstration Waiver under Section 1115 of the Social Security Act for application to the Office of State Health Reform of the US DHHS.  The council shall advise the department with respect to specific provisions within the waiver application, including but not limited to, the identification of populations to be included in a managed care program, a timetable for inclusion of distinct populations, expansion of access to care, quality assurance and grievance procedures for consumers and providers. The council shall also advise the department with respect to the goals of the waiver, including but not limited to, the expansion of access and coverage, making state health spending more efficient and to the reduction of uncompensated care.  Establishes a Medicaid waiver unit within DSS which responsibilities include (1) assessing quality assurance information compiled by the federally required independent quality assurance contractor; and (2) developing a system to compare performance levels among prepaid health plans providing Medicaid services.</t>
  </si>
  <si>
    <t>Breast and cervical cancer program</t>
  </si>
  <si>
    <t>Requires breast and cervical cancer programs to include assurance that all participating providers of breast cancer and cervical cancer screening are in compliance with national and state quality assurance legislative mandates.  The purpose of the program within DPH includes promoting screening, detection and treatment of breast cancer and cervical cancer among unserved or underserved populations; and providing reimbursements to providers to do so.</t>
  </si>
  <si>
    <t>19a-490a</t>
  </si>
  <si>
    <t>"Community health center" defined</t>
  </si>
  <si>
    <t>Definition of "community health center"</t>
  </si>
  <si>
    <t>State agencies, community health centers</t>
  </si>
  <si>
    <t>Includes in the definition of "community health center": (1) is located in an area which has a demonstrated need for services based on geographic, demographic and economic factors; (2) serves low income, uninsured, minority and elderly persons; (3) makes its services available to individuals regardless of their ability to pay; (4) employs a charge schedule with a discount based on income; and (9) maintains an ongoing quality assurance program.</t>
  </si>
  <si>
    <t>Need for services based on geographic, demographic and economic factors; and serves low income, uninsured, minority and elderly persons</t>
  </si>
  <si>
    <t>Access to care, Income, Built environment, Quality of care</t>
  </si>
  <si>
    <t>19a-491</t>
  </si>
  <si>
    <t>License and certificate required. Application. Assessment of civil penalties or a consent order. Fees. Minimum service quality standards. Regulations. Prohibition</t>
  </si>
  <si>
    <t>Licensing for health services facilities</t>
  </si>
  <si>
    <t>Requires licensure for the operation of (1) a substance abuse treatment facility, or (2) a facility for the purpose of caring for women during pregnancies and for women and their infants following such pregnancies.  The commissioner may require as a condition of the licensure of home health care agencies and homemaker-home health aide agencies that each agency meet minimum service quality standards.</t>
  </si>
  <si>
    <t>Patients' bill of rights</t>
  </si>
  <si>
    <t>19a-550</t>
  </si>
  <si>
    <t>Patient's bill of rights</t>
  </si>
  <si>
    <t>State agencies, health care facilities</t>
  </si>
  <si>
    <t>Outlines provisions of the Patient's Bill of Rights in accordance with the Social Security Act for any person admitted as a patient to any nursing home facility or chronic disease hospital.</t>
  </si>
  <si>
    <t>Use of electronic technology or telepharmacy by hospital. Quality assurance evaluations</t>
  </si>
  <si>
    <t>20-609a</t>
  </si>
  <si>
    <t>Use of electronic technology or telepharmacy by hospital</t>
  </si>
  <si>
    <t>Pharmacies, consumers</t>
  </si>
  <si>
    <t>Allows hospitals to use electronic technology or telepharmacy at the hospital and at the hospital's satellite or remote locations for purposes of allowing a pharmacist to supervise pharmacy technicians in the dispensing of sterile products.  A hospital using telepharmacy shall undertake periodic quality assurance evaluations, not less than once per calendar quarter, which shall include, upon discovery, prompt review of any error in medication administration which occurs where telepharmacy is used to dispense such medication. A hospital shall make such quality assurance evaluations available for review and inspection by the Departments of Consumer Protection and Public Health.</t>
  </si>
  <si>
    <t>20-635</t>
  </si>
  <si>
    <t>Prescription error reporting. Definitions. Informational signs and statements. Regulations. Nondisclosure of records</t>
  </si>
  <si>
    <t xml:space="preserve">Prescription errors </t>
  </si>
  <si>
    <t>Pharmacies, consumers, health care providers, Department of Consumer Protection</t>
  </si>
  <si>
    <t>Requires the Commissioner of Consumer Protection to adopt regulations, with the advice and assistance of the Commission of Pharmacy concerning the implementation of a quality assurance program designed to detect, identify and prevent prescription errors in pharmacies.  Such regulations shall require that each pharmacy implement a quality assurance program that describes in writing policies and procedures to be maintained in such pharmacy.</t>
  </si>
  <si>
    <t>38a-478c</t>
  </si>
  <si>
    <t>Managed care organization's report to the commissioner: Data, reports and information required</t>
  </si>
  <si>
    <t>Reporting requirements for MCOs</t>
  </si>
  <si>
    <t>MCOs, Department of Insurance</t>
  </si>
  <si>
    <t>Reporting requirements for MCOs include its quality assurance plan that includes, but is not limited to, information on complaints related to providers and quality of care; all data required by the National Committee for Quality Assurance (NCQA) for its Health Plan Employer Data and Information Set (HEDIS) or equivalent data.  Reporting requirements for completion of the Consumer Report Card include patient-provider ratios, number and distribution of hospitals by county, utilization review information, and whether the organization markets to individuals and Medicare recipients.</t>
  </si>
  <si>
    <t>Requires managed care contracts to include the status of NCQA accreditation.</t>
  </si>
  <si>
    <t xml:space="preserve">MCOs  </t>
  </si>
  <si>
    <t>Managed care contracts</t>
  </si>
  <si>
    <t>38a-478g</t>
  </si>
  <si>
    <t>Managed care contract requirements. Plan description requirements</t>
  </si>
  <si>
    <t>assurance [12(147)]</t>
  </si>
  <si>
    <t>healthcare quality [0(0)], health care quality [1(2)], other [6(6)], health quality [1(1)], health care assurance [0(0)], health assurance [0(0)], assurance [12(147)]</t>
  </si>
  <si>
    <t>38a-1051</t>
  </si>
  <si>
    <t>Commission on Health Equity. Membership. Duties. Report to Governor and General Assembly</t>
  </si>
  <si>
    <t>health equity [1(1)]</t>
  </si>
  <si>
    <t>Commission on Health Equity (CHE)</t>
  </si>
  <si>
    <t>The purpose of the commission is to promote health equity in the state.</t>
  </si>
  <si>
    <t>Access to care, Quality of care, Linguistic access</t>
  </si>
  <si>
    <t>Whereas the General Assembly finds that: (1) Equal enjoyment of the highest attainable standard of health is a human right and a priority of the state, (2) research and experience demonstrate that inhabitants of the state experience barriers to the equal enjoyment of good health based on race, ethnicity, gender, national origin and linguistic ability, and (3) addressing such barriers, and others that may arise in the future, requires: The collection, analysis and reporting of information, the identification of causes, and the development and implementation of policy solutions that address health disparities while improving the health of the public as a whole therefore, there is established a Commission on Health Equity with the mission of eliminating disparities in health status based on race, ethnicity, gender and linguistic ability, and improving the quality of health for all of the state's residents.  Lists membership and duties of the commission.  The commission may pilot and provide grants for new creative programs that may diminish or contribute to the elimination of health disparities in the state and culturally appropriate health education demonstration projects, for which the commission may apply for, accept and expand public and private funding.  The commission may use such funds as may be available from federal, state or other sources, and may enter into contracts to carry out the provisions of this section.</t>
  </si>
  <si>
    <t>Health Care Quality, Health Care Access</t>
  </si>
  <si>
    <t>The purpose of the health disparities institute is to enhance research and the delivery of care to the minority and medically underserved populations of the state.</t>
  </si>
  <si>
    <t>Access to care, Income, Education Quality of care, Built environment</t>
  </si>
  <si>
    <t>Health Care Quality, Health Care Access, Cancer</t>
  </si>
  <si>
    <t>Requires The University of Connecticut Health Center and John Dempsey Hospital to support the development of a comprehensive cancer center in the Hartford Region, a cancer treatment center in the city of New Britain, and a health disparities institute to enhance research and the delivery of care to the minority and medically underserved populations of the state.  Enables The University of Connecticut to borrow money and enter into financing transactions in its own name, on behalf of the state, to expand the authority of The University of Connecticut to construct projects and to assure a state commitment to support the financing of the acquisition, construction, reconstruction, improvement and equipping of facilities, structures and related systems for the benefit of the educational and economic development needs of the state and The University of Connecticut.</t>
  </si>
  <si>
    <t xml:space="preserve">Requires The University of Connecticut Health Center and John Dempsey Hospital to sponsor a health disparities institute, the development of a comprehensive cancer center in the Hartford Region, and a cancer treatment center in the city of New Britain; all with the purpose of advancing health care, education and economic development in the state.  Approves a special capital improvement program for The University of Connecticut and enabling The University of Connecticut to borrow money and enter into financing transactions in its own name, on behalf of the state, to expand the authority of The University of Connecticut to construct projects and to assure a state commitment to support the financing of the acquisition, construction, reconstruction, improvement and equipping of facilities, structures and related systems for the benefit of the educational and economic development needs of the state and The University of Connecticut, all to the public benefit and good, and the exercise of the powers, to the extent and manner provided in The University of Connecticut 2000 Act, is declared to be for a public purpose and to be the exercise of an essential governmental function. </t>
  </si>
  <si>
    <t>Legislative purposes (The University of Connecticut 2000 Act)</t>
  </si>
  <si>
    <t>Health Equity, Cancer</t>
  </si>
  <si>
    <t>Issuance of bonds for UConn health network initiatives</t>
  </si>
  <si>
    <t>10a-109gg</t>
  </si>
  <si>
    <t>Funding for UConn health network initiatives</t>
  </si>
  <si>
    <t>CT residents, CT cancer patients, UConn and hospital staff and students</t>
  </si>
  <si>
    <t>UConn Health Center</t>
  </si>
  <si>
    <t>Identifies dollar amounts to fund Uconn Health Network initiatives.  Funding from the proceeds of the sale bonds of the state.  Five million dollars of such proceeds shall be used to fulfill the initiatives for a comprehensive cancer center and The University of Connecticut-sponsored health disparities institute.</t>
  </si>
  <si>
    <t>Health Care Quality, Cancer</t>
  </si>
  <si>
    <t>health disparity [3(5)]</t>
  </si>
  <si>
    <t>17b-306</t>
  </si>
  <si>
    <t>Plan for a system of preventive health services for children under the HUSKY Plan, Part A and Part B</t>
  </si>
  <si>
    <t>Preventive services for children under the HUSKY Plan</t>
  </si>
  <si>
    <t>Requires DSS, in consultation with DPH, to develop and within available appropriations implement a plan for a system of preventive health services for children under the HUSKY Plan, Part A and Part B.  Reporting must include information on health outcomes, quality of care and methodologies utilized in the plan to improve the quality of care and health outcomes for children.</t>
  </si>
  <si>
    <t>The goal of the system is to improve health outcomes for all children enrolled in the HUSKY Plan and to reduce racial and ethnic health disparities among children.</t>
  </si>
  <si>
    <t>2-53m</t>
  </si>
  <si>
    <t>Annual report card on policies and programs affecting children</t>
  </si>
  <si>
    <t>4-9b</t>
  </si>
  <si>
    <t>Membership of boards, commissions, committees and councils: Qualifications, gender and racial diversity required considerations. Report. Right of action</t>
  </si>
  <si>
    <t>Child Poverty and Prevention Council established. Duties. Ten-year plan. Prevention goals, recommendations and outcome measures</t>
  </si>
  <si>
    <t>DPH, Students, Educators, School administrators, Parents, Medical practitioners</t>
  </si>
  <si>
    <t>Requires reporting to include demographics and trends based on: age, gender, race, ethnicity and school</t>
  </si>
  <si>
    <t>Requires reporting to include demographics and trends: age, gender, race, ethnicity and school</t>
  </si>
  <si>
    <t>School building project grants for diversity schools</t>
  </si>
  <si>
    <t>10-286h</t>
  </si>
  <si>
    <t>Evaluation by state agencies of actions affecting the environment. Public scoping process. Environmental monitor</t>
  </si>
  <si>
    <t>22a-1b</t>
  </si>
  <si>
    <t>Requires a select committee of the General Assembly to maintain an annual report card that evaluates the progress of state policies and programs in promoting the result that all Connecticut children grow up in a stable living environment, safe, healthy and ready to lead successful lives.  Progress shall be measured by a set of indicators which must show data according to ethnicity or race, gender, geography and, where appropriate, age and other relevant characteristics.</t>
  </si>
  <si>
    <t>Data must be presented according to ethnicity or race, gender, geography and, where appropriate, age and other relevant characteristics.</t>
  </si>
  <si>
    <t>Report card on programs affecting children</t>
  </si>
  <si>
    <t>DSS, DPH, DCF, OPM</t>
  </si>
  <si>
    <t>Appointing authorities, in cooperation with one another, shall make a good faith effort to ensure that, to the extent possible, the membership, except the ex-officio membership, of each state appointive board, commission, committee and council having members appointed by the Governor or appointed by members of the General Assembly is qualified and closely reflects the gender and racial diversity of the state.</t>
  </si>
  <si>
    <t>Ensures equal representation on state appointive boards, commissions, committees and councils.</t>
  </si>
  <si>
    <t xml:space="preserve">State appointive boards, commissions, committees and councils </t>
  </si>
  <si>
    <t xml:space="preserve">Equal representation on state appointive boards, commissions, committees and councils    </t>
  </si>
  <si>
    <t xml:space="preserve">8-June-04 (The council shall terminate on June 30, 2015.)
</t>
  </si>
  <si>
    <t>Child poverty in the state</t>
  </si>
  <si>
    <t>State agencies, children and parents</t>
  </si>
  <si>
    <t>Requires each budgeted state agency with membership on the council that provides prevention services to children to report including  a statement of whether there are methods used by such agency to reduce disparities in child performance and outcomes by race, income level and gender, and a description of such methods.</t>
  </si>
  <si>
    <t>Access to care, Income, Education, Crime, Housing, Employment</t>
  </si>
  <si>
    <t>Establishes a councel to (1) develop and promote the implementation of a ten-year plan, to begin June 8, 2004, to reduce the number of children living in poverty in the state by fifty per cent, and (2) within available appropriations, establish prevention goals and recommendations and measure prevention service outcomes in accordance with this section in order to promote the health and well-being of children and families.  Some procedures and priorities to be included in the plan are (A) vocational training and placement to promote career progression for parents of children living in poverty, (B) educational opportunities, including higher education opportunities, and advancement for such parents and children, including, but not limited to, preliteracy, literacy and family literacy programs, (C) housing for such parents and children, (D) day care and after-school programs and mentoring programs for such children and for single parents, (E) health care access for such parents and children, including access to mental health services and family planning, (F) treatment programs and services, including substance abuse programs and services, for such parents and children, and (G) accessible childhood nutrition programs.  Lists goals for health, education, safety, and housing.  The Secretary of the Office of Policy and Management may consult with the Commission on Children to identify academic, private and other available funding sources and may accept and utilize funds from private and public sources to implement the provisions of this section.</t>
  </si>
  <si>
    <t>Diversity in schools</t>
  </si>
  <si>
    <t>SDE, Local BOEs, students and parents</t>
  </si>
  <si>
    <t xml:space="preserve">Grants to build diversity schools where the proportion of pupils of racial minorities in all grades of the school is greater than twenty-five per cent of the proportion of pupils of racial minorities in the public schools in all of the same grades of the school district in which said school is situated taken together.  </t>
  </si>
  <si>
    <t>Eligible applicants must have a plan for correcting the existing disparity in the proportion of pupils of racial minorities in the district.</t>
  </si>
  <si>
    <t>Education, Built environment</t>
  </si>
  <si>
    <t>Environmental impact evaluations by state agencies must include, in the case of an action which affects existing housing, a detailed statement analyzing housing consequences of the proposed action, including direct and indirect effects which might result during and subsequent to the proposed action by income group and by race.</t>
  </si>
  <si>
    <t>Requires consideration of impact by income and race.</t>
  </si>
  <si>
    <t>Environmental Risk Factors, Built environment</t>
  </si>
  <si>
    <t>Environmental impact assessments</t>
  </si>
  <si>
    <t>race [6(112)]</t>
  </si>
  <si>
    <t>Health Care Access, Health Care Quality</t>
  </si>
  <si>
    <t>Health Care Access, Health Equity</t>
  </si>
  <si>
    <t>19a-45a</t>
  </si>
  <si>
    <t>Memorandum of understanding between the Commissioners of Public Health and Social Services for improving public health services</t>
  </si>
  <si>
    <t>Data sharing agreement between DSS and DPH</t>
  </si>
  <si>
    <t>The Commissioners of Social Services and Public Health shall enter into a memorandum of understanding for the purpose of improving public health service delivery and public health outcomes for low income populations through the sharing of available Medicaid, HUSKY Plus, HUSKY Plan Part B, and Title V data, provided the sharing of such data.</t>
  </si>
  <si>
    <t>19a-60a</t>
  </si>
  <si>
    <t>Dental services for children of low-income families</t>
  </si>
  <si>
    <t>DPH, DSS</t>
  </si>
  <si>
    <t>Focuses on children of low-income families.</t>
  </si>
  <si>
    <t>Focuses on public health outcomes for low-income populations.</t>
  </si>
  <si>
    <t>Areas the council must advise on include the portions of the program serving low-income adults, the aged, blind and disabled individuals, individuals who are dually eligible for Medicaid and Medicare and individuals with preexisting medical conditions.</t>
  </si>
  <si>
    <t>The Commissioner of Public Health, the Commissioner of Social Services and the chief executive officer of The University of Connecticut Health Center, shall establish a pilot program for the delivery of dental services to children of low-income families in two regions of the state.  Such program shall provide for the design and implementation of a model integrated system of children's dental care in such regions, including dental disease prevention and service intervention components, and shall provide for measurable outcomes.</t>
  </si>
  <si>
    <t>Need for services based on geographic, demographic and economic factors; and serves low income, uninsured, minority and elderly persons.</t>
  </si>
  <si>
    <t>Health Quality, Health Care Access</t>
  </si>
  <si>
    <t>22a-20a</t>
  </si>
  <si>
    <t>Environmental justice community. Definitions. Meaningful public participation plan. Community environmental benefit agreement</t>
  </si>
  <si>
    <t>38a-570</t>
  </si>
  <si>
    <t>Issuance of special health care plans by the Health Reinsurance Association to small employers</t>
  </si>
  <si>
    <t>38a-572</t>
  </si>
  <si>
    <t>Requirement to provide service to certain low-income persons</t>
  </si>
  <si>
    <t>Environmental justice communities</t>
  </si>
  <si>
    <t>DEEP, Site applicants, Connecticut Siting Council</t>
  </si>
  <si>
    <t>Defines 'environmental justice community" and outlines the process applicants must take to build or expand a facility that may impact the health or environment of the community.</t>
  </si>
  <si>
    <t xml:space="preserve">Focuses on possible health and environmental impact in low-income communities. </t>
  </si>
  <si>
    <t>Health care plans for small employers</t>
  </si>
  <si>
    <t>The Health Reinsurance Association may issue special health care plans to small employers with ten or fewer eligible employees, the majority of whom are low-income eligible employees.</t>
  </si>
  <si>
    <t>Promotes access to care to low-income employees.</t>
  </si>
  <si>
    <t>Access to care, Income, Employment</t>
  </si>
  <si>
    <t>Small employers, Health Reinsurance Association</t>
  </si>
  <si>
    <t>Health care service for low-income persons</t>
  </si>
  <si>
    <t>Health care providers, Low-income populations</t>
  </si>
  <si>
    <t>No individual or organization that provides medical advice, diagnosis, care or treatment of a type covered under a special health care plan shall provide such service to any person in this state unless such individual or organization provides such service, upon request, on the basis of the applicable reimbursement rate, to low-income eligible employees or their dependents covered under such special health care plans or low income individuals or their dependents covered under individual special health care plans.</t>
  </si>
  <si>
    <t>17b-258</t>
  </si>
  <si>
    <t>Health insurance assistance for unemployed persons</t>
  </si>
  <si>
    <t>Health coverage for unemployed persons</t>
  </si>
  <si>
    <t>Allows the Commissioner of Social Services to establish a two-year pilot program to provide health insurance assistance for unemployed persons.</t>
  </si>
  <si>
    <t>Ensures health coverage for unemployed persons.</t>
  </si>
  <si>
    <t>17b-261</t>
  </si>
  <si>
    <t>Medicaid. Eligibility. Assets. Waiver from federal law</t>
  </si>
  <si>
    <t>Medicaid</t>
  </si>
  <si>
    <t>Outlines eligibility for Medicaid.</t>
  </si>
  <si>
    <t>Health insurance for low-income persons.</t>
  </si>
  <si>
    <t>17b-277</t>
  </si>
  <si>
    <t>for pregnant women. Presumptive Medicaid eligibility for pregnant women and newborn children. State plan amendment or waiver under federal law</t>
  </si>
  <si>
    <t>Health insurance for low-income pregnant women.</t>
  </si>
  <si>
    <t>Medicaid eligibility for pregnant women.  Presumptive eligibility for uninsured newborn children.</t>
  </si>
  <si>
    <t>17b-292</t>
  </si>
  <si>
    <t>HUSKY Plan, Part B. Eligibility. Expedited eligibility under HUSKY Plan, Part B. Presumptive eligibility under Medicaid. Single point of entry services. Continued eligibility determinations. Regulations</t>
  </si>
  <si>
    <t>Medicaid eligibility for low-income children.</t>
  </si>
  <si>
    <t>Health insurance for low-income children.</t>
  </si>
  <si>
    <t>17b-294a</t>
  </si>
  <si>
    <t>HUSKY Plus programs</t>
  </si>
  <si>
    <t>Requires the Commissioner of Social Services to establish two supplemental health insurance programs, to be known as HUSKY Plus programs, for enrollees of the subsidized portion of the HUSKY Plan, Part B with family incomes which do not exceed three hundred per cent of the federal poverty level, whose medical needs cannot be accommodated within the basic benefit package offered enrollees.  One for physical health needs and one for behavioral health needs.</t>
  </si>
  <si>
    <t>17b-311</t>
  </si>
  <si>
    <t>Charter Oak Health Plan</t>
  </si>
  <si>
    <t>Establishes the Charter Oak Health Plan for the purpose of providing access to health insurance coverage for state residents who have been uninsured for at least six months, who are ineligible for other publicly funded health insurance plans and who are ineligible for the high-risk pool.  The Commissioner of Social Services may enter into contracts for the provision of comprehensive health care for such uninsured state residents.  The commissioner shall conduct outreach to facilitate enrollment in the plan.</t>
  </si>
  <si>
    <t>Health insurance for those lacking it.</t>
  </si>
  <si>
    <t>17b-342</t>
  </si>
  <si>
    <t>Connecticut home-care program for the elderly</t>
  </si>
  <si>
    <t>17b-611</t>
  </si>
  <si>
    <t>Subsidized nongroup health insurance product for disabled persons</t>
  </si>
  <si>
    <t>19a-7c</t>
  </si>
  <si>
    <t>Subsidized nongroup health insurance product for pregnant women</t>
  </si>
  <si>
    <t>19a-7e</t>
  </si>
  <si>
    <t>Health care for uninsured pregnant women demonstration project</t>
  </si>
  <si>
    <t>Extension of coverage under the maternal and child health block grant</t>
  </si>
  <si>
    <t>19a-7i</t>
  </si>
  <si>
    <t>Maternal and child health protection program</t>
  </si>
  <si>
    <t>19a-59b</t>
  </si>
  <si>
    <t>Collections by hospitals from uninsured patients</t>
  </si>
  <si>
    <t>19a-673</t>
  </si>
  <si>
    <t>Industrial growth in areas of high unemployment. Legislative determination</t>
  </si>
  <si>
    <t>32-9o</t>
  </si>
  <si>
    <t>Provides community-based services for low-income older adults.</t>
  </si>
  <si>
    <t>Outlines eligibility and guidelines for the Connecticut home-care program for the elderly in order to prevent the institutionalization of elderly persons.  The program covers a variety of community-based health and social services for Medicaid eligible older adults.</t>
  </si>
  <si>
    <t>Access to care, Income, Housing</t>
  </si>
  <si>
    <t>Health care services for low-income older adults.</t>
  </si>
  <si>
    <t>Health insurance for disabled persons.</t>
  </si>
  <si>
    <t>Allows DSS to contract with an insurer to provide a subsidized nongroup health insurance product for disabled persons who would be eligible to receive supplemental security income benefits except for income and who have incomes above the eligibility limit for Medicaid and under two hundred per cent of the federal poverty level.  Requires the commissioner to establish an outreach program to ensure that eligible persons are aware of the health insurance available.</t>
  </si>
  <si>
    <t>Provids health insurance for disabled persons.</t>
  </si>
  <si>
    <t>Allows DSS to contract to provide a subsidized nongroup health insurance product for pregnant women who are not eligible for Medicaid and have incomes under two hundred fifty per cent of the federal poverty level.  Requires the commissioner to establish an outreach program to ensure that eligible persons are aware of the health insurance available pursuant to this section.</t>
  </si>
  <si>
    <t>Health insurance for low-income pregnant women who are not Medicaid eligible.</t>
  </si>
  <si>
    <t>Health care access for pregnant women</t>
  </si>
  <si>
    <t>Requires DPH to establish a three-year demonstration program to improve access to health care for uninsured pregnant women under two hundred fifty per cent of the poverty level.  Applicants to the program must include relationships with community-based providers and enrollment assistance.</t>
  </si>
  <si>
    <t>Purpose is to increase access for uninsured pregnant women.</t>
  </si>
  <si>
    <t>Allows the Commissioner of Public Health to extend coverage under Title V of the Social Security Act for families up to three hundred per cent of the federal poverty level to cover underinsured children with family incomes between two hundred per cent and three hundred per cent of the federal poverty level.  If allowed by federal regulations, such expansion may be included for reimbursement under Title XXI of the Social Security Act.</t>
  </si>
  <si>
    <t>Expansion of income eligibility under Title V of the Social Security Act</t>
  </si>
  <si>
    <t>Expands coverage for low-income persons.</t>
  </si>
  <si>
    <t>Requires DPH to contract, for purposes of the program, annually with local providers of health services to provide outpatient maternal health services and labor and delivery services to needy pregnant women and child health services to children under six years of age.  Requires that a percentage of program funds be allocated for contracts with community health centers in Bridgeport, Hartford, Middletown, New Haven, New London, Stamford, Waterbury and Willimantic.  The commissioner may use program funds to establish or fund innovative programs designed to improve the delivery of health services to eligible women and children.  The commissioner shall continue to perform evaluation using outcome measures developed in consultation with OPM.</t>
  </si>
  <si>
    <t>Provides health services for needy pregnant women.  Targets specific geopgraphic areas.</t>
  </si>
  <si>
    <t>Health services for need pregnant women and small children</t>
  </si>
  <si>
    <t>Cancer, Health Care Quality, Health Care Access</t>
  </si>
  <si>
    <t>No hospital that has provided health care services to an uninsured patient may collect from the uninsured patient more than the cost of providing services.</t>
  </si>
  <si>
    <t>Uninsured patients</t>
  </si>
  <si>
    <t>Hospitals, Uninsured patients</t>
  </si>
  <si>
    <t>Adjusts costs for uninsured patients.</t>
  </si>
  <si>
    <t>Declares industrial growth in areas of high unemployment a matter of legislative determinantion.  Stipulates matters of investment that are important and necessary applications of the resources of the state in the exercise of its responsibility to preserve and foster the health, safety and general welfare of the state and its people.</t>
  </si>
  <si>
    <t>Industrial growth in areas of high unemployment</t>
  </si>
  <si>
    <t>Identifies legislative matters that pertain to the health of all CT residents.</t>
  </si>
  <si>
    <t>Employment, Built environment</t>
  </si>
  <si>
    <t>10-16cc</t>
  </si>
  <si>
    <t>Planning director for the coordinated system of early care and education and child development. Plan. Reports</t>
  </si>
  <si>
    <t>Duties of the planning director for the coordinated system of early care and education and child development</t>
  </si>
  <si>
    <t>Outlines the duties and responsiblities of the planning director for the coordinated system of early care and education and child development which include developing a plan, which in doing so, requires the director to create a memoranda of agreement between the coordinated system of early care and education and child development and nonprofit and philanthropic organizations.  The memoranda must focus on relevant program areas, such as, maternal and child health, literacy, family support, financial planning and early care and education.  Allows the director to accept donations from nonprofit and philanthropic organizations.</t>
  </si>
  <si>
    <t>Focuses on health literacy.</t>
  </si>
  <si>
    <t>Education, Health literacy</t>
  </si>
  <si>
    <t>10-217a</t>
  </si>
  <si>
    <t>Health services for children in private nonprofit schools. Payments from the state, towns in which children reside and private nonprofit schools</t>
  </si>
  <si>
    <t>46a-33a</t>
  </si>
  <si>
    <t>Registration of persons providing interpreting services. Required qualifications</t>
  </si>
  <si>
    <t>School health services</t>
  </si>
  <si>
    <t>BOEs, School health providers, Students and parents</t>
  </si>
  <si>
    <t>Requires school districts to provide the same health services to public school students and students in private nonprofit schools, when a majority of the children attending such schools are residents of the state of Connecticut.</t>
  </si>
  <si>
    <t>Ensures the same health services for all students.</t>
  </si>
  <si>
    <t>Requires MCOs to provide enrollees with a plan description that is in plain language as commonly used by the enrollees.</t>
  </si>
  <si>
    <t>Health literacy, Linguistic access</t>
  </si>
  <si>
    <t>MCOs</t>
  </si>
  <si>
    <t>MCOs and enrollees</t>
  </si>
  <si>
    <t>Interpreters</t>
  </si>
  <si>
    <t>Interpreters, Offices utilizing interpreters</t>
  </si>
  <si>
    <t>All persons providing interpreting services shall register, annually, with the Department of Rehabilitation Services.  No person shall provide interpreting services unless such person is registered with the Department of Rehabilitation Services.  Outlines requirements for registering to interpret in medical, legal, and educational.  Applies to persons who receive compensation for the provision of interpreting services and include those who provide interpreting services as part of their job duties.</t>
  </si>
  <si>
    <t>17b-749c</t>
  </si>
  <si>
    <t>Supplemental quality enhancement grant program</t>
  </si>
  <si>
    <t>Quality enhancement grants</t>
  </si>
  <si>
    <t>SDE</t>
  </si>
  <si>
    <t>Possible uses for the grant include providing comprehensive services, such as enhanced access to health care, a health consultant, a mental health consultant, nutrition, family support services, parent education, literacy and parental involvement, and community and home outreach programs; and provide information concerning access when needed to a speech and language therapist.</t>
  </si>
  <si>
    <t>Secondary findings from search term [poverty and health; language and health]</t>
  </si>
  <si>
    <t>low-income and health [7(30)]</t>
  </si>
  <si>
    <t>poverty and health [15(35)]</t>
  </si>
  <si>
    <t>health literacy [1(1)]</t>
  </si>
  <si>
    <t>language and health [3(79)]</t>
  </si>
  <si>
    <t>health equity [1(1)], health disparity [3(5)], race [6(112)], low income and health [7(30)], poverty and health [15(35)], health literacy [1(1)], language and health [3(79)]</t>
  </si>
  <si>
    <t>Hearth Health</t>
  </si>
  <si>
    <t>5-145a</t>
  </si>
  <si>
    <t>5-145b</t>
  </si>
  <si>
    <t>5-145c</t>
  </si>
  <si>
    <t>7-433c</t>
  </si>
  <si>
    <t>29-4a</t>
  </si>
  <si>
    <t>heart and health [7(20)]</t>
  </si>
  <si>
    <t>Hypertension or heart disease in certain university, aeronautics, State Capitol police, correction, mental health, criminal justice or hazardous duty personnel</t>
  </si>
  <si>
    <t>Compensation for state employees</t>
  </si>
  <si>
    <t>State employees</t>
  </si>
  <si>
    <t xml:space="preserve">Entitles compensation for the listed state employees for which hypertension or heart disease is presumed to have been suffered in the performance of their duty. </t>
  </si>
  <si>
    <t>Hypertension or heart disease in motor vehicle inspectors</t>
  </si>
  <si>
    <t>Motor vehicle inspectors</t>
  </si>
  <si>
    <t xml:space="preserve">Entitles compensation for motor vehicle inspectors for which hypertension or heart disease is presumed to have been suffered in the performance of their duty. </t>
  </si>
  <si>
    <t>Hypertension or heart disease in chief inspectors or inspectors in the Division of Criminal Justice</t>
  </si>
  <si>
    <t xml:space="preserve">Chief inspectors or inspectors in the Division of Criminal Justice </t>
  </si>
  <si>
    <t xml:space="preserve">Entitles compensation for chief inspectors or inspectors in the Division of Criminal Justice for which hypertension or heart disease is presumed to have been suffered in the performance of their duty. </t>
  </si>
  <si>
    <t>Benefits for policemen or firemen disabled or dead as a result of hypertension or heart disease</t>
  </si>
  <si>
    <t>Benefits for policemen and firemen</t>
  </si>
  <si>
    <t>policemen and firemen</t>
  </si>
  <si>
    <t>Entitles policemen and firemen, or their dependents, to compensation and medical care when hypertension or heart disease is presumed to have been suffered in the line of duty leading to disability or death.</t>
  </si>
  <si>
    <t>Cancer, Diabetes, Tobacco</t>
  </si>
  <si>
    <t>Collaborative drug management agreements between pharmacists employed by community pharmacies and one or more physicians. Pilot program</t>
  </si>
  <si>
    <t>Diabetes, Asthma, Tobacco, Health Care Access</t>
  </si>
  <si>
    <t>Death or disability from hypertension or heart disease. Compensation</t>
  </si>
  <si>
    <t>Compensation for state police</t>
  </si>
  <si>
    <t>State police</t>
  </si>
  <si>
    <t xml:space="preserve">Entitles compensation for state policemen for which hypertension or heart disease is presumed to have been suffered in the performance of their duty. </t>
  </si>
  <si>
    <t>Nutrition and PA</t>
  </si>
  <si>
    <t>10-221o</t>
  </si>
  <si>
    <t>Combined</t>
  </si>
  <si>
    <t>Search term producing the most relevant policies</t>
  </si>
  <si>
    <t>Search term producing the most policies</t>
  </si>
  <si>
    <t>air (332)</t>
  </si>
  <si>
    <t>cancer (34)</t>
  </si>
  <si>
    <t>cancer (52)</t>
  </si>
  <si>
    <t>genetics (29)</t>
  </si>
  <si>
    <t>genetics (2), gene (2), bioscience (2), newborn screening (2), [NHGRI (4)]</t>
  </si>
  <si>
    <t>genomics [1(1)], genetics [2(29)], genome [0,(1)], gene [2(4)], hereditary [0(0)], BRCA [0(0)], biotechnology [0(10)], bioscience [2(8)], chromosome [0(0)], eugenics [0(0)], clone [1(1)], mutation [0(0)], pharmacogenomics [0(0)], newborn screening [2(5)], phenylketonuria [0(0)], genetic discrimination [0(0)], familial hypercholesterolemia [0(0)], syndrome [0(32)], NHGRI (website, not a search term) [3(4)]</t>
  </si>
  <si>
    <t># of search terms used</t>
  </si>
  <si>
    <t># excluded based on title scan</t>
  </si>
  <si>
    <t># of full text reviews</t>
  </si>
  <si>
    <t># of policies retrieved</t>
  </si>
  <si>
    <t>Total included policies</t>
  </si>
  <si>
    <t>22-26e</t>
  </si>
  <si>
    <t>22-6r</t>
  </si>
  <si>
    <t>22-6s</t>
  </si>
  <si>
    <t>Lunch periods. Recess. Boards to adopt policies addressing limitation of physical exercise</t>
  </si>
  <si>
    <t>PA in schools</t>
  </si>
  <si>
    <t>Requires a minimum of 20 minutes of PA in schools and prohibits exclusion from PA as punishment.</t>
  </si>
  <si>
    <t>Governor's Council for Agricultural Development</t>
  </si>
  <si>
    <t>The council shall make recommendations to the Department of Agriculture on ways to increase the percentage of consumer dollars spent on Connecticut-grown fresh produce and farm products, including, but not limited to, ways to increase the amount of money spent by residents of the state on locally-grown farm products, by 2020, to not less than five per cent of all money spent by such residents on food.</t>
  </si>
  <si>
    <t>Access to healthy food</t>
  </si>
  <si>
    <t>Certified farmers' markets. Definitions. Sale of farm products at farmers' kiosks and food service establishments. Listing of farmers' market on web site and in promotional materials</t>
  </si>
  <si>
    <t>Farmers' market</t>
  </si>
  <si>
    <t>Operation of food service establishment by a farmer at a certified farmers' market</t>
  </si>
  <si>
    <t>Regulations for food service establishments in a farmers' markets.</t>
  </si>
  <si>
    <t>8-23 (e)</t>
  </si>
  <si>
    <t>Preparation, amendment or adoption of plan of conservation and development</t>
  </si>
  <si>
    <t>Requires municipalities to develop a plan of conservation and development to include a system of principal thoroughfares, parkways, bridges, streets, sidewalks, multipurpose trails and other public ways.</t>
  </si>
  <si>
    <t>Housing, Built environment</t>
  </si>
  <si>
    <t>Housing and community development</t>
  </si>
  <si>
    <t>13a-153f</t>
  </si>
  <si>
    <t>13b-13a</t>
  </si>
  <si>
    <t>Accomodations and provision of facilities for all users</t>
  </si>
  <si>
    <t>Bikeways and sidewalks</t>
  </si>
  <si>
    <t>Requires accomodations for bikeways and sidewalks in planning, design, construction and operating activities of all highways.</t>
  </si>
  <si>
    <t>Transportation, Built environment</t>
  </si>
  <si>
    <t>Connecticut Bicycle and Pedestrian Advisory Board</t>
  </si>
  <si>
    <t>Bicycle and pedestrian advisory board</t>
  </si>
  <si>
    <t>Establishes the Bicycle and Pedestrian Advisory Board to examine the need for bicycle and pedestrian transportation, promoting programs and facilities for bicycles and pedestrians in this state, and advising appropriate agencies of the state on policies, programs and facilities for bicycles and pedestrians.  The board may apply for and accept grants, gifts and bequests of funds.</t>
  </si>
  <si>
    <t>Agriculture</t>
  </si>
  <si>
    <t>17b-791</t>
  </si>
  <si>
    <t>Supplemental nutrition commodities assistance program</t>
  </si>
  <si>
    <t>SNACP</t>
  </si>
  <si>
    <t>Requires DSS to establish a program to provide funds for the purchase of high protein or other nutritional foods for soup kitchens, food pantries and emergency shelters.</t>
  </si>
  <si>
    <t>Addresses low-income populations by providing food through food pantries, soup kitchens and emergency shelters</t>
  </si>
  <si>
    <t>10-215g</t>
  </si>
  <si>
    <t>22-38d</t>
  </si>
  <si>
    <t>School nutrition</t>
  </si>
  <si>
    <t>In-classroom school breakfast pilot program</t>
  </si>
  <si>
    <t>Establishes an in-classroom school breakfast pilot program.  The Department of Education may award a grant base on 3 factors, one of which is whether the proposed program is likely to increase the number of students receiving nutritious breakfasts.</t>
  </si>
  <si>
    <t>Grants are available to severe need schools</t>
  </si>
  <si>
    <t>Farm to school program. Connecticut-Grown for Connecticut Kids Week</t>
  </si>
  <si>
    <t>Establishes a program for the sale of farm products to schools and promotional events.</t>
  </si>
  <si>
    <t>10-221p</t>
  </si>
  <si>
    <t>Boards to make available for purchase nutritious and low-fat foods</t>
  </si>
  <si>
    <t>10-221q</t>
  </si>
  <si>
    <t>Sale of beverages</t>
  </si>
  <si>
    <t>10-215a</t>
  </si>
  <si>
    <t>10-215b</t>
  </si>
  <si>
    <t>10-215e</t>
  </si>
  <si>
    <t>10-215f</t>
  </si>
  <si>
    <t>Requires schools to make available for purchase by students nutritious and low-fat foods which must include low-fat dairy products and fresh or dried fruit.</t>
  </si>
  <si>
    <t>Restrictions on beverages that can be sold in schools.</t>
  </si>
  <si>
    <t xml:space="preserve">Nonpublic school and nonprofit agency participation in feeding programs </t>
  </si>
  <si>
    <t>Allows nonpublic schools and nonprofit agencies to participate in the school breakfast, lunch, and other feeding programs.</t>
  </si>
  <si>
    <t xml:space="preserve">Duties of State Board of Education re feeding programs </t>
  </si>
  <si>
    <t>Allows the State BOE to supplement money spent in the National School Lunch Program as long as the school meets nutrition standards set by SDE.</t>
  </si>
  <si>
    <t xml:space="preserve">Nutrition standards for food that is not part of lunch or breakfast program </t>
  </si>
  <si>
    <t>Requires SDE to publish a set of nutrition standards for food items offered for sale to students at schools.</t>
  </si>
  <si>
    <t xml:space="preserve">Certification that food meets nutrition standards </t>
  </si>
  <si>
    <t>Requires schools participating in the School Lunch Program to certify that they are meeting nutrition standards and prohibits the sale of food that does not.</t>
  </si>
  <si>
    <t xml:space="preserve">Guidelines re physical health needs of students. Optional adoption of plans by local and regional boards of education </t>
  </si>
  <si>
    <t>10-203a</t>
  </si>
  <si>
    <t>Requires SDE to develop guidelines for addressing the physical health needs of students  and to make them available to each local and regional BOE.  The guidelines must include plans for PA for students in and out of school.</t>
  </si>
  <si>
    <t>8-23(e)</t>
  </si>
  <si>
    <t>CDC Chronic Disease State Policy Tracking System</t>
  </si>
  <si>
    <t>10-215d</t>
  </si>
  <si>
    <t>Regulations re nutrition standards for school breakfasts and lunches</t>
  </si>
  <si>
    <t>Requires the state BOE to adopt regulations concerning nutrition standards for breakfasts and lunches provided to students.</t>
  </si>
  <si>
    <t>Requires DSS to provide nutrition education to those receiving SNAP benefits.</t>
  </si>
  <si>
    <t>SNAP benefits target low-income population</t>
  </si>
  <si>
    <t>SNAP</t>
  </si>
  <si>
    <t>17b-790</t>
  </si>
  <si>
    <t>Social Services Department required to provide nutrition education program and to inform applicants and participants of their rights and responsibilities</t>
  </si>
  <si>
    <t>Nutrition programs for elderly persons</t>
  </si>
  <si>
    <t>17b-792</t>
  </si>
  <si>
    <t>Requires the Department on Aging to provide nutrition programs for older adults and to include nutrition education.</t>
  </si>
  <si>
    <t>Nutrition for older adults</t>
  </si>
  <si>
    <t>Targets older adults</t>
  </si>
  <si>
    <t>22-6h</t>
  </si>
  <si>
    <t>Connecticut Farmers' Market/Women, Infants and Children Program: Purposes. Administration</t>
  </si>
  <si>
    <t>WIC, fresh produce</t>
  </si>
  <si>
    <t>The program is designed to provide a supplemental source of fresh produce for the dietary needs of women, infants and children who are judged to be at nutritional risk</t>
  </si>
  <si>
    <t>Access to healthy food, Income</t>
  </si>
  <si>
    <t>Establishes the Connecticut Farmers' Market/WIC Nutrition Program to provide vouchers to WIC recipients for the purchase of fresh produce at farmers' markets.  The program is jointly funded by the state and USDA.</t>
  </si>
  <si>
    <t>Connecticut Farmers' Market/Senior Nutrition Program</t>
  </si>
  <si>
    <t>22-6q</t>
  </si>
  <si>
    <t>Establishes the Connecticut Farmers' Market/Senior Nutrition Program to provide vouchers to seniors for the purchase of fresh produce at farmers' markets.</t>
  </si>
  <si>
    <t>The program is designed to provide a supplemental source of fresh produce for the dietary needs of seniors who are judged to be at nutritional risk</t>
  </si>
  <si>
    <t>nutriton [5(92)]</t>
  </si>
  <si>
    <t>heart and health [7(20)], heart health [0(0)], heart disease [0(13)], heart and prevention [0(3)], cardiovascular [0(4)], hypertension [0(13)], cholesterol [0(0)], stroke [0(6)], cardiac [0(12)], cerebrovascular [0(0)], high blood pressure [0(1)], coronary [0(1)]</t>
  </si>
  <si>
    <t>10-16b</t>
  </si>
  <si>
    <t>Prescribed courses of study</t>
  </si>
  <si>
    <t>Physical education in schools</t>
  </si>
  <si>
    <t>Education</t>
  </si>
  <si>
    <t>10-221a</t>
  </si>
  <si>
    <t>High school graduation requirements. Student support and remedial services. Excusal from physical education requirement…</t>
  </si>
  <si>
    <t>Requires physical education for high school graduation.</t>
  </si>
  <si>
    <t>Requires public schools to teach physical education and nutrition.</t>
  </si>
  <si>
    <t>NASBE State School Health Policy Database</t>
  </si>
  <si>
    <t>10-221u</t>
  </si>
  <si>
    <t>10-223h</t>
  </si>
  <si>
    <t>10-208a</t>
  </si>
  <si>
    <t>Physical activity of student restricted; boards to honor notice</t>
  </si>
  <si>
    <t>Physical activity in schools</t>
  </si>
  <si>
    <t>Requires BOEs to honor physician notes for physical activity restrictions/limitations.</t>
  </si>
  <si>
    <t>Boards to adopt policies addressing the use of physical activity as discipline</t>
  </si>
  <si>
    <t>Requires BOEs to adopt a policy concerning physical activity as punishment.</t>
  </si>
  <si>
    <t>Commissioner's network of schools. Turnaround committees. Operations and instructional audit. Turnaround plans. Reports</t>
  </si>
  <si>
    <t>physical activity [3(6)]</t>
  </si>
  <si>
    <t>Schools selected to be in the commissioner's network of schools, designed to improve student academic achievement in low-performing schools, will be audited on physical education programs offered and periods for recess or physical activity, among other areas.</t>
  </si>
  <si>
    <t>Requires reporting trends on student subgroups such as LEP, special education, and students elgible for free or reduced price lunch.</t>
  </si>
  <si>
    <t>Education, Income</t>
  </si>
  <si>
    <t>Low-performing schools</t>
  </si>
  <si>
    <t>nutrition [5(92)], physical activity [3(6)], physical education [0(7)], USDA [0(4)], aerobic [0(2)], fruits and vegetables [0(23)], soda [0(10)], sweetened and beverage [0(2)], sugar and beverage [0(7)], school and television [0(16)], youth and television [0(2)]</t>
  </si>
  <si>
    <t>Obesity</t>
  </si>
  <si>
    <t>Establishes a plan for preventive services to children under HUSKY to include oral health.</t>
  </si>
  <si>
    <t xml:space="preserve">Plan for a system of preventive health services for children under the HUSKY Plan, Part A and Part B </t>
  </si>
  <si>
    <t>HUSKY child health prevention services</t>
  </si>
  <si>
    <t>The goal of the system shall be to improve health outcomes for all children enrolled in the HUSKY Plan and to reduce racial and ethnic health disparities among children.</t>
  </si>
  <si>
    <t>Office of Oral Public Health</t>
  </si>
  <si>
    <t>19a-4l</t>
  </si>
  <si>
    <t>Establishes the Office of Oral Health within DPH.</t>
  </si>
  <si>
    <t xml:space="preserve">Dental services for children </t>
  </si>
  <si>
    <t>19a-60</t>
  </si>
  <si>
    <t xml:space="preserve">Dental services for children of low-income families </t>
  </si>
  <si>
    <t>Dental services for children</t>
  </si>
  <si>
    <t>Dental services for low-income children</t>
  </si>
  <si>
    <t>Allows DPH to, on request, furnish dental services for children in areas of the state where adequate dental service is unavailable. Such dental service shall be furnished free of charge to all children where the cost of necessary service would be a financial hardship to their parents.</t>
  </si>
  <si>
    <t>The Commissioner of Public Health, the Commissioner of Social Services and the chief executive officer of The University of Connecticut Health Center, shall establish a pilot program for the delivery of dental services to children of low-income families in two regions of the state. Such program shall provide for the design and implementation of a model integrated system of children's dental care in such regions, including dental disease prevention and service intervention components, and shall provide for measurable outcomes.</t>
  </si>
  <si>
    <t>Allows for services free of charge to children whose parents have a financial hardship.</t>
  </si>
  <si>
    <t>Focuses on low-income families.</t>
  </si>
  <si>
    <t xml:space="preserve">State Dental Commission </t>
  </si>
  <si>
    <t>20-103a</t>
  </si>
  <si>
    <t>State dental commission</t>
  </si>
  <si>
    <t>Establishes the State Dental Commission and membership.</t>
  </si>
  <si>
    <t xml:space="preserve">Federally qualified health centers. Reimbursement methodology in the Medicaid program </t>
  </si>
  <si>
    <t>17b-245b</t>
  </si>
  <si>
    <t>FQHCs</t>
  </si>
  <si>
    <t>Allows for Medicaid reimbursement to FQHCs for dental services.</t>
  </si>
  <si>
    <t>Commissioner to modify nonemergency dental services. Regulations</t>
  </si>
  <si>
    <t>17b-282d</t>
  </si>
  <si>
    <t>Nonemergency dental services</t>
  </si>
  <si>
    <t>Modifications to nonemergency adult dental services provided under Medicaid to include a periodic dental exam, dental cleaning and a set of bitewing x-rays per year for a healthy adult.</t>
  </si>
  <si>
    <t xml:space="preserve">Group dental health insurance plans. Alternative coverage option </t>
  </si>
  <si>
    <t>38a-545</t>
  </si>
  <si>
    <t>Consumer choice for dental insurance</t>
  </si>
  <si>
    <t>Requires employers paying for group coverage to offer employees their choice of dental providers.</t>
  </si>
  <si>
    <t>Tobacco Settlement Fund</t>
  </si>
  <si>
    <t>4-28e</t>
  </si>
  <si>
    <t>dental care [2(18)], dental health [0(5)], dental sealant [0(0)], dental service [3(23)], oral health [2(5)]</t>
  </si>
  <si>
    <t>dental care [2(18)]</t>
  </si>
  <si>
    <t>dental service [3(23)]</t>
  </si>
  <si>
    <t>Total = 13</t>
  </si>
  <si>
    <t>Total = 22</t>
  </si>
  <si>
    <t>Total = 20</t>
  </si>
  <si>
    <t>Total = 36</t>
  </si>
  <si>
    <t>Total = 7</t>
  </si>
  <si>
    <t>Total = 27</t>
  </si>
  <si>
    <t>oral health [2(5)]</t>
  </si>
  <si>
    <t>Tobacco settlement fund</t>
  </si>
  <si>
    <t>Creates the tobacco settlement fund.</t>
  </si>
  <si>
    <t>Tobacco and Health Trust Fund. Transfers from Tobacco Settlement Fund. Board of trustees. Disbursements</t>
  </si>
  <si>
    <t>4-28f</t>
  </si>
  <si>
    <t>Tobacco and health trust fund</t>
  </si>
  <si>
    <t>Creates the tobacco and health trust fund which has as one of its purposes to create a continuing significant source of funds to support and encourage development of programs to reduce tobacco abuse through prevention, education and cessation programs.  The trust fund may accept transfers from the Tobacco Settlement Fund and may apply for and accept gifts, grants or donations from public or private sources to enable the trust fund to carry out its objectives.</t>
  </si>
  <si>
    <t>Receipt of funds for tobacco education, reduction or prevention of use. Department of Public Health approval</t>
  </si>
  <si>
    <t>4-28g</t>
  </si>
  <si>
    <t>Tobacco education</t>
  </si>
  <si>
    <t>Requires all entities receiving state dollars for tobacco education or reduction or prevention of tobacco use to submit a plan to DPH identifying the target population, the methods for choosing the target population, and the evaluation component for the effectiveness of the program to be approved before release of funds.</t>
  </si>
  <si>
    <t>Requires specification of target population and methods for selection.</t>
  </si>
  <si>
    <t>Teaching about alcohol, nicotine or tobacco, drugs and acquired immune deficiency syndrome. Training of personnel</t>
  </si>
  <si>
    <t>10-19</t>
  </si>
  <si>
    <t xml:space="preserve">Requires pupils in all grades in the public schools be taught knowledge, skills and attitudes required to understand and avoid the effects of alcohol, of nicotine or tobacco and of drugs on health, character, citizenship and personality development. </t>
  </si>
  <si>
    <t>Notice of restriction on sale of cigarettes and tobacco products. Investigation by Commissioner of Consumer Protection. Penalties</t>
  </si>
  <si>
    <t>12-286a</t>
  </si>
  <si>
    <t>Tobacco restrictions</t>
  </si>
  <si>
    <t>Requires dealers to display a notice of the prohibition of tobacco sales or purchase to persons under 18.  Commissioner of Consumer Protection may investigate any violations and execute fines.</t>
  </si>
  <si>
    <t>Targets youth</t>
  </si>
  <si>
    <t>Purchase by, or sale to, minors. Penalties. Suspension of licenses. Appeals</t>
  </si>
  <si>
    <t>12-295a</t>
  </si>
  <si>
    <t>Penalties for minors and dealers for violation of tobacco restriction (no persons under 18).</t>
  </si>
  <si>
    <t>Tax on tobacco products and snuff tobacco products</t>
  </si>
  <si>
    <t>12-330c</t>
  </si>
  <si>
    <t>Tobacco tax</t>
  </si>
  <si>
    <t>Sets tax on tobacco products at 27.5% of the wholesale price.</t>
  </si>
  <si>
    <t>Tobacco abuse reduction and health plan</t>
  </si>
  <si>
    <t>19a-6d</t>
  </si>
  <si>
    <t>Programs and services for pregnant women to reduce incidence of low birth weight among infants</t>
  </si>
  <si>
    <t>19a-59g</t>
  </si>
  <si>
    <t>Reducing incidence of LBW</t>
  </si>
  <si>
    <t>Targets LBW infants and pregnant women</t>
  </si>
  <si>
    <t>Lists encouraging tobacco cessation programs targeted to pregnant women as one of three methods to reduce the incidence of low birth weight among infants and reduce the cost to the state from unnecessary hospitalizations of such infants; along with maximizing coenrollment in the WIC and Medicaid for all eligible women and promoting the use of the centering pregnancy model of prenatal care.  The department may recover the costs of implementing the provisions of this section through funds available from the Tobacco and Health Trust Fund and the federal Temporary Assistance for Needy Families Emergency Fund.</t>
  </si>
  <si>
    <t>Smoking prohibited. Exceptions. Signs required. Penalties</t>
  </si>
  <si>
    <t>19a-342</t>
  </si>
  <si>
    <t>Smoking prohibitions</t>
  </si>
  <si>
    <t>Outlines were smoking is prohibited and preempts any municipal laws or ordinances.</t>
  </si>
  <si>
    <t>Environmental risk factors, Housing, Built environment</t>
  </si>
  <si>
    <t>Smoking in the workplace. Designation of smoking rooms</t>
  </si>
  <si>
    <t>31-40q</t>
  </si>
  <si>
    <t>Requires employers to designate smoking and nonsmoking areas at the workplace.</t>
  </si>
  <si>
    <t>Environmental risk factors, Built environment</t>
  </si>
  <si>
    <t>Smoking or use of tobacco products outside of the workplace</t>
  </si>
  <si>
    <t>31-40s</t>
  </si>
  <si>
    <t>Prevents employers from discriminating against employees or prospective employees because of smoking, except for nonprofits or corporations whose primary purpose is to discourage use of tobacco products.</t>
  </si>
  <si>
    <t>Sale or delivery of tobacco to minors. Purchase or misrepresentation of age to purchase tobacco or possession of tobacco in public place by persons under eighteen. Transaction scans. Affirmative defense</t>
  </si>
  <si>
    <t>53-344</t>
  </si>
  <si>
    <t>Penalties for minors and dealers for violation of tobacco restriction (no persons under 18).  Also, allows sellers to scan identification for sale.</t>
  </si>
  <si>
    <t>Sale of tobacco. Proof of age</t>
  </si>
  <si>
    <t>53-344a</t>
  </si>
  <si>
    <t>Requires tobacco sellers to require ID of persons whose age is in question.</t>
  </si>
  <si>
    <t>tobacco [14(56)]</t>
  </si>
  <si>
    <t>(10-19)</t>
  </si>
  <si>
    <t>Coverage for treatment for smoking cessation</t>
  </si>
  <si>
    <t>17b-278a</t>
  </si>
  <si>
    <t>Payment for over-the-counter drugs under medical assistance program. Exceptions</t>
  </si>
  <si>
    <t>17b-280a</t>
  </si>
  <si>
    <t>Smoking in motor buses, railroad cars and school buses</t>
  </si>
  <si>
    <t>53-198</t>
  </si>
  <si>
    <t>Smoking cessation</t>
  </si>
  <si>
    <t>Amends the Medicaid plan to include coverage for smoking cessation.</t>
  </si>
  <si>
    <t>Medicaid targets low-income populations</t>
  </si>
  <si>
    <t>Includes smoking cessation drugs under coverage provided by medical assistance programs for over-the-counter drugs.  (effective for smoking cessation drugs January 1, 2012)</t>
  </si>
  <si>
    <t>Targets those on medical assistance programs</t>
  </si>
  <si>
    <t>State comprehensive cancer plan</t>
  </si>
  <si>
    <t>Requires DPH to establish a comprehensive cancer plan for the state which must include the creation of a state-wide smoking cessation program targeting Medicaid recipients.</t>
  </si>
  <si>
    <t>Targets Medicaid recipients</t>
  </si>
  <si>
    <t>Prohibits passengers and employees from smoking on a common carrier motor bus, passenger railroad car or school bus.</t>
  </si>
  <si>
    <t>smoking [4(42)]</t>
  </si>
  <si>
    <t>Scope of municipal powers</t>
  </si>
  <si>
    <t>7-148</t>
  </si>
  <si>
    <t>Municipal powers</t>
  </si>
  <si>
    <t>Environmental risk factor, Built environment</t>
  </si>
  <si>
    <t>Vending machines: Placement restrictions. Penalties</t>
  </si>
  <si>
    <t>12-289a</t>
  </si>
  <si>
    <t>Cigarette vending machines</t>
  </si>
  <si>
    <t>Prohibits placement of cigarette vending machines in areas frequented by minors.</t>
  </si>
  <si>
    <t>cigarette [2(81)]</t>
  </si>
  <si>
    <t>tobacco [14(56)], smoking [4(42)], secondhand smoke [0(0)], cigarette [2(81)], nicotine [0(6)], master settlement agreement [0(8)], tobacco and health trust fund [0(3)], hookah and clean indoor air act [0(0)], hookah [0(0)]</t>
  </si>
  <si>
    <t>Guidelines re physical health needs of students. Optional adoption of plans by local and regional boards of education</t>
  </si>
  <si>
    <t>School health</t>
  </si>
  <si>
    <t>Optional plans for wellness and physical exercise for local BOEs</t>
  </si>
  <si>
    <t>Built environment, Education</t>
  </si>
  <si>
    <t>school and wellness [1(41)]</t>
  </si>
  <si>
    <t>obesity [0(1)], obese [0(0)], overweight [0(8)], BMI [0(0)], healthy weight [0(0)], weight loss [0(3)], healthy eating [0(0)], child and obesity [0(0)], wellness and weight [0(13)], school and wellness [1(41)], chronic and weight [0(3)]</t>
  </si>
  <si>
    <t>Total = 1</t>
  </si>
  <si>
    <t>Asthma, Heart Health, Tobacco</t>
  </si>
  <si>
    <t>Cancer, Health Care Access, Health Care Quality</t>
  </si>
  <si>
    <t>Cancer, Health Care Quality</t>
  </si>
  <si>
    <t>Cancer, Health Care Access</t>
  </si>
  <si>
    <t>Funds the development of the UConn health disparities institute.</t>
  </si>
  <si>
    <t>Cancer, Heart Health, Diabetes</t>
  </si>
  <si>
    <t>Genomics, Cancer</t>
  </si>
  <si>
    <t>Nutrition and PA, HCA, HCQ</t>
  </si>
  <si>
    <t>HCA, OH</t>
  </si>
  <si>
    <t>HCA, HCQ</t>
  </si>
  <si>
    <t>HCA, HCQ, Cancer</t>
  </si>
  <si>
    <t>HCA</t>
  </si>
  <si>
    <t>HCQ</t>
  </si>
  <si>
    <t>HH</t>
  </si>
  <si>
    <t>N&amp;PA</t>
  </si>
  <si>
    <t>OH</t>
  </si>
  <si>
    <t>health care access (14)</t>
  </si>
  <si>
    <t>assurance (12)</t>
  </si>
  <si>
    <t>heart and health (7)</t>
  </si>
  <si>
    <t>nutrition (5); CDC (17)</t>
  </si>
  <si>
    <t>school and wellness (1)</t>
  </si>
  <si>
    <t>tobacco (14)</t>
  </si>
  <si>
    <t>health care access (41)</t>
  </si>
  <si>
    <t>assurance (147)</t>
  </si>
  <si>
    <t>heart and health (20)</t>
  </si>
  <si>
    <t>nutrition (92)</t>
  </si>
  <si>
    <t>school and wellness (41)</t>
  </si>
  <si>
    <t>cigarette (81)</t>
  </si>
  <si>
    <t>Most common SDH</t>
  </si>
  <si>
    <t>Access to care (1); none for others</t>
  </si>
  <si>
    <t>Access to healthy food (17)</t>
  </si>
  <si>
    <t>Built Environment and Education</t>
  </si>
  <si>
    <t>Acess to care</t>
  </si>
  <si>
    <t>Access to care (19)</t>
  </si>
  <si>
    <t>Access to care (2)</t>
  </si>
  <si>
    <t>Administration of medications in schools, at athletic events &amp; to children in school readiness programs</t>
  </si>
  <si>
    <t>Medication  administration in schools</t>
  </si>
  <si>
    <t>Diabetes, Nutrition</t>
  </si>
  <si>
    <t xml:space="preserve">Allows nurse/principal to supervise a qualifed employee in the emergent administration of injectable glucagon to a student </t>
  </si>
  <si>
    <t>Blood Glucose Self Testing by children. Guidelines</t>
  </si>
  <si>
    <t>Self testing in schools</t>
  </si>
  <si>
    <t>Tax exemptions</t>
  </si>
  <si>
    <t>Taxation of diabetes testing equipment</t>
  </si>
  <si>
    <t>Patients, Providers, Manufacturers</t>
  </si>
  <si>
    <t>Sales tax not applied to test strips and tablets, lancets and glucose monitoring equipment used in diabetes care</t>
  </si>
  <si>
    <t>Payment for OTC drugs under medical assistance programs</t>
  </si>
  <si>
    <t>Drug coverage by DSS</t>
  </si>
  <si>
    <t>Biomedical Research Trust Fund</t>
  </si>
  <si>
    <t>Research Funding</t>
  </si>
  <si>
    <t>Researchers, DPH, Patients</t>
  </si>
  <si>
    <t>Establishment of a research fund for biomedical research on diabetes (also heart diseaes, cancer, alzheimer's and other tobacco-related diseases). Funded from Tobacco settlement fund and from gifts</t>
  </si>
  <si>
    <t>Services for Children suffering from diabetes</t>
  </si>
  <si>
    <t>Diabetes care for children</t>
  </si>
  <si>
    <t>Children, providers, DPH, parents</t>
  </si>
  <si>
    <t>Requires DPH to create and administser programs for children with diabetes. Mandates geographically balanced distribution of service centers providing: medical eval/counseling/education to children and parents. Recommendded staff: NP, MD, SW, dietitian</t>
  </si>
  <si>
    <t>Regulations.Exemptions [Child Day Care Centers]</t>
  </si>
  <si>
    <t>Day care center regulations</t>
  </si>
  <si>
    <t>DPH, day care centers, children</t>
  </si>
  <si>
    <t>Requires DPH to create regulations to guide approach of day care centers to health needs of children. Specifically, regulations required for glucose monitoring and for treatment in children with dm</t>
  </si>
  <si>
    <t>License required for family day care homes (Approval required to act as assistance or substitutes)</t>
  </si>
  <si>
    <t>Family day care home licensing</t>
  </si>
  <si>
    <t>Requires DPH to regulate activities of family day care homes. Within regulations, specifically necessiates clear description of conditions under which day care center employees may administer glucose monitoring tests.</t>
  </si>
  <si>
    <t>Regulations re safe operation, physical examination and glucose monitoring for diabetes</t>
  </si>
  <si>
    <t>Youth Camp Regulations</t>
  </si>
  <si>
    <t>Requires DPH to regulate youth camp activities with specific directon about conditions under with camp staff may administer glucose monitoring test and/or glucose medication</t>
  </si>
  <si>
    <t xml:space="preserve">Collaborative drug agreement between pharamacists employed by community pharmacies and one or more physicians </t>
  </si>
  <si>
    <t>Coordinated Patient Management</t>
  </si>
  <si>
    <t xml:space="preserve">Allows two-year pilot programs to allow up to 10 pharmacists to initiate collaborative drug therapy management agreements with physicians to manage drug therapy of Individual patients for: diabetes, asthma, hypertension, hypelipidemia, osteoporosis, congestive heart failure or smoking cessation. Gives pharmacists rights to more actively care for patients. </t>
  </si>
  <si>
    <t>When advertisement of drugs and devices deemed to be false</t>
  </si>
  <si>
    <t>21a-114</t>
  </si>
  <si>
    <t>Consumer protection</t>
  </si>
  <si>
    <t>Advertisements for drugs/devices to manage several conditions (including diabetes) shall be deemed to be false except if disseminated only to members of the medical, dental or veterinary profession, or only in scientific periodicals, or only for public health education by persons with NO commercial interests. Advertisements are permitted if the commissioner and director jointly agree that adequate science has shown efficacy and safety of self-medication</t>
  </si>
  <si>
    <t>Mandatory coverage for diabetes testing and treatment</t>
  </si>
  <si>
    <t>38a-492d</t>
  </si>
  <si>
    <t>Health Insurance Regulation</t>
  </si>
  <si>
    <t>Requires INDIVIDUAL health insurance policies to provide coverage for lab and diagnostic tests to cover ALL types of diabetes</t>
  </si>
  <si>
    <t>Mandatory coverage for diabetes outpatient self-management training</t>
  </si>
  <si>
    <t>38a-492e</t>
  </si>
  <si>
    <t>Requires INDIVIDUAL health insurance policies to provide coverage for outpatient self-management training for ALL types of diabetes if the training is prescribed by a provider. This includes: education and medical nutrition therapy; Provides some requirement for training and specifications about what benefits must be covered</t>
  </si>
  <si>
    <t>38a-518d</t>
  </si>
  <si>
    <t>Requires GROUP health insurance policies to provide coverage for laboratory and daignostic testing for ALL types of diabetes</t>
  </si>
  <si>
    <t>38a-518e</t>
  </si>
  <si>
    <t>Requires GROUP health insurance policies to provide coverage for outpatient self-management training for ALL types of diabetes if the training is prescribed by a provider. This includes: education and medical nutrition therapy; Provides some requirement for training and specifications about what benefits must be covered</t>
  </si>
  <si>
    <t>Duty of law enforcement officer before charging with a crime a person found in unconscious condition</t>
  </si>
  <si>
    <t>54-1i</t>
  </si>
  <si>
    <t>Law enforcement</t>
  </si>
  <si>
    <t>Requires law enforcement officers to search for identifying or health information bracelet (e.g diabetes, cardiac condition) when they find a person in unconscious condition. This must be done before the individual can be charged with a crime. Physicians must be notified immediately and treatment provided if the person is suffering from an affliction that caused the unconsciousness</t>
  </si>
  <si>
    <t># of included policies mentioning SDH</t>
  </si>
  <si>
    <t>% of included policies addressing SDH</t>
  </si>
  <si>
    <r>
      <t xml:space="preserve"># of included policies addressing </t>
    </r>
    <r>
      <rPr>
        <sz val="11"/>
        <rFont val="Calibri"/>
        <family val="2"/>
        <scheme val="minor"/>
      </rPr>
      <t>VP</t>
    </r>
  </si>
  <si>
    <t>% of included policies addressing VP</t>
  </si>
  <si>
    <t># of included policies addressing SDH and VP</t>
  </si>
  <si>
    <t>% of included policies addressing SDH and VP</t>
  </si>
  <si>
    <t>Access to care (16)</t>
  </si>
  <si>
    <t>SDH Mentioned</t>
  </si>
  <si>
    <t xml:space="preserve">Funding Mentioned </t>
  </si>
  <si>
    <t>geographic area, income, age, race</t>
  </si>
  <si>
    <t>health status, income</t>
  </si>
  <si>
    <t>geographic area</t>
  </si>
  <si>
    <t>Study may include an assessment of geographic areas and subpopulations that may be underserved or have reduced access to specific types of health care services and an evaluation of the unmet needs of persons at risk and vulnerable populations.</t>
  </si>
  <si>
    <t>race, gender</t>
  </si>
  <si>
    <t>age</t>
  </si>
  <si>
    <t>age, health status</t>
  </si>
  <si>
    <t>income, age, health status</t>
  </si>
  <si>
    <t>income</t>
  </si>
  <si>
    <t>health status</t>
  </si>
  <si>
    <t>LEP, health status, income</t>
  </si>
  <si>
    <t>race, ethnicity, age, income</t>
  </si>
  <si>
    <t>income, age</t>
  </si>
  <si>
    <t>Environmental, Built, Income (4);Access to care (3)</t>
  </si>
  <si>
    <t>Policies from secondary findings</t>
  </si>
  <si>
    <t>Policies from other websites</t>
  </si>
  <si>
    <t>includes from search term and secondary findings, not other websites</t>
  </si>
  <si>
    <r>
      <t xml:space="preserve">Gives students with writtten physician orders rights to self-testing at schools. </t>
    </r>
    <r>
      <rPr>
        <b/>
        <sz val="11"/>
        <color theme="1"/>
        <rFont val="Calibri"/>
        <family val="2"/>
        <scheme val="minor"/>
      </rPr>
      <t>Requirement for guidelines from Commissioners of Education/Public Health</t>
    </r>
  </si>
  <si>
    <r>
      <t xml:space="preserve">The Following OTC treatments are covered by DSS: insulin + insulin syringes, "supplies utilized in the treatment of diabetes." </t>
    </r>
    <r>
      <rPr>
        <i/>
        <sz val="11"/>
        <color theme="1"/>
        <rFont val="Calibri"/>
        <family val="2"/>
        <scheme val="minor"/>
      </rPr>
      <t>Note that most other OTC meds are not covered by DSS</t>
    </r>
  </si>
  <si>
    <t>10-207</t>
  </si>
  <si>
    <t>Duties of medical advisors</t>
  </si>
  <si>
    <t>Allows the school medical advisor to establish a diagnostic and treatment program for health and dental services to pupils, with the approval of the local or regional board of education.</t>
  </si>
  <si>
    <t>health and dental services in schools</t>
  </si>
  <si>
    <t>Requires gross dental screenings as part of school health assessments.</t>
  </si>
  <si>
    <t>School health assessment</t>
  </si>
  <si>
    <t>10-213</t>
  </si>
  <si>
    <t>A local or regional board of education may appoint and prescribe the functions and duties of one or more licensed dental hygienists.</t>
  </si>
  <si>
    <t>Dental hygenists</t>
  </si>
  <si>
    <t xml:space="preserve">Custody of committed children. Support and health services. Extension or termination of commitment </t>
  </si>
  <si>
    <t>17a-10</t>
  </si>
  <si>
    <t>Dental services for children in custody of the state</t>
  </si>
  <si>
    <t>Allows DCF to authorize medical and dental services for children in their custody.</t>
  </si>
  <si>
    <t>Allows DOC to authorize medial and dental services for inmates under age 18.</t>
  </si>
  <si>
    <t>Dental services for inmates</t>
  </si>
  <si>
    <t>18-81d</t>
  </si>
  <si>
    <t xml:space="preserve">Medical and dental treatment of inmates under age of eighteen </t>
  </si>
  <si>
    <t>Requires DPH to establish a three-year demonstration program to improve access to health care for uninsured pregnant women under two hundred fifty per cent of the poverty level.  The program includes dental services.</t>
  </si>
  <si>
    <t>Health coverage for pregnant women</t>
  </si>
  <si>
    <t>Health status, Age, Income</t>
  </si>
  <si>
    <t>Targets uninsured pregnant women and young children</t>
  </si>
  <si>
    <t>Targets inmates</t>
  </si>
  <si>
    <t>Special population</t>
  </si>
  <si>
    <t xml:space="preserve">Health care for uninsured pregnant women demonstration project </t>
  </si>
  <si>
    <t>Health Equity, Oral Health</t>
  </si>
  <si>
    <t>Health Care Access, Oral Health</t>
  </si>
  <si>
    <t xml:space="preserve">Medical care of children in detention centers </t>
  </si>
  <si>
    <t>Allows administrators to authorize medical and dental services for juveniles in dention centers.</t>
  </si>
  <si>
    <t>Targets youth in dentention center</t>
  </si>
  <si>
    <t>Health coverage for youth in dentention centers</t>
  </si>
  <si>
    <t>46b-132a</t>
  </si>
  <si>
    <t>DPH scan [7(148)]</t>
  </si>
  <si>
    <t>Total = 15</t>
  </si>
  <si>
    <t>Access to care (6); Income (5)</t>
  </si>
  <si>
    <t>dental service (23); DPH scan (148)</t>
  </si>
  <si>
    <t>dental service (3); DPH scan (7)</t>
  </si>
  <si>
    <t>DPH, Students, Educators, School administrators, Parents, Medical practitioners, SDE</t>
  </si>
  <si>
    <t>Day care operators and staff, DPH, Children, Parents, OEC</t>
  </si>
  <si>
    <t>Asthma, Community-based regulation, Daycare Licensing</t>
  </si>
  <si>
    <t>SDE ,Schools, Students, Parents, Educators, School administrators</t>
  </si>
  <si>
    <t>Oral Health, Obesity, Heart Disease, Diabetes</t>
  </si>
  <si>
    <t>Requires DPH to establish a pilot program for the early identification and treatment of pediatric asthma.  Requires DPH to evaluate the pilot program and report to JSCGA.  Requires DPH to establish and maintain a system of monitoring asthma.  Requires DPH to establish a state-wide asthma plan.  Requires DPH to develop a model case definition of asthma.  Requires DPH to submit a report of the monitoring system's results annually.  The Commissioner of Public Health shall make grants-in-aid under the pilot program for projects to be established in two municipalities to identify, screen and refer children with asthma for treatment.  Projects geared toward early detection of asthma may utilize private resources through public-private partnerships to establish a public awareness program and innovative outreach initiatives targeting urban areas to encourage early screening of children at risk for asthma. Report on pilot program due to JSCGA October 1, 2001.</t>
  </si>
  <si>
    <t>Requires the Commissioner of Consumer Protection to establish and operate a 2-year pilot program to allow pharmacists employed by community pharmacies to enter into a collaborative drug therapy management agreement to manage drug therapy of patients with diabetes, asthma, hypertension, hyperlipidemia, osteoporosis, congestive heart failure, or for smoking cessation.  Report due to JSCGA December 31, 2008.</t>
  </si>
  <si>
    <t>Includes patients who qualify as targeted beneficiaries under the provisions of Section 1860D-4(c)(2)(A)(ii) of the federal Social Security Act (have multiple chronic diseases; are taking multiple covered part D drugs; and are identified as likely to incur annual costs for covered part D drugs that exceed a level specified by the Secretary)</t>
  </si>
  <si>
    <t>Connecticut Innovations, Incorporated may, upon application of the proposed mortgagee, insure and make advance commitments to insure mortgage payments required by a first mortgage on new machinery, equipment and buildings for the primary purpose of reducing, controlling or eliminating air pollution, certified as approved for such purpose by the Commissioner of Energy and Environmental Protection, upon such terms and conditions as Connecticut Innovations, Incorporated may prescribe</t>
  </si>
  <si>
    <t>Age</t>
  </si>
  <si>
    <t>Race</t>
  </si>
  <si>
    <t>Requires development of a health disparities institute to enhance research and the delivery of care to the minority and medically underserved populations of the state.</t>
  </si>
  <si>
    <t>Gender</t>
  </si>
  <si>
    <t>LEP</t>
  </si>
  <si>
    <t>Age, Gender</t>
  </si>
  <si>
    <t>Environmental risk factor (10)</t>
  </si>
  <si>
    <t>air [6(332)]</t>
  </si>
  <si>
    <t xml:space="preserve">asthma [6(6)], air [6(332)], respiratory [3(14)], airway inflammation [0(0)], pulmonary function [0(2)], occupational disease [0(12)], inhaler [0(11)] </t>
  </si>
  <si>
    <t>air (6)</t>
  </si>
  <si>
    <t>Asthma, Environmental Health, Cancer</t>
  </si>
  <si>
    <t>Total = 41</t>
  </si>
  <si>
    <t>Quality of care (20); Access to care (13)</t>
  </si>
  <si>
    <t>respiratory [2(14)]</t>
  </si>
  <si>
    <t>Total = 21</t>
  </si>
  <si>
    <t>Secondary findings from search term [health care access and other]</t>
  </si>
  <si>
    <t>Cancer, Vital Records, Surveillance</t>
  </si>
  <si>
    <t>DPH Lab</t>
  </si>
  <si>
    <t>Genomics, DPH Lab</t>
  </si>
  <si>
    <t>Requires the Secretary of the Office of Policy and Management to develop a form for capital development impact statements on which state agencies shall indicate the manner in which a planned or requested capital project or program addresses the following goals: (1) Revitalization of the economic base of urban areas in order to protect existing jobs and create new job opportunities needed to provide meaningful economic opportunity for inner city residents; (2) revitalization of urban neighborhoods to reduce the isolation of various income, age and minority groups through the promotion of fair and balanced housing opportunities for low and moderate income residents; (3) revitalization of the quality of life for the residents of urban areas by insuring quality education, comprehensive health care, access to balanced transportation, adequate recreation facilities, responsive public safety, coordinated effective human service programs, decent housing and employment and clean water and by insuring full and equal rights and opportunities for all people to reap the economic and social benefits of society; (4) coordination of the conservation and growth of all areas of the state to insure that each area preserves its unique character and sense of community and further insure a balanced growth and prudent use of the state's resources.</t>
  </si>
  <si>
    <t>OHA, Local Health, OHCA</t>
  </si>
  <si>
    <t>Family Health</t>
  </si>
  <si>
    <t>Local Health, OMH, Population Health</t>
  </si>
  <si>
    <t>OHA, Primary Care</t>
  </si>
  <si>
    <t>NPAO, WIC, Tobacco, Local Health, Primary Care, OHA, Family Health, Population Health</t>
  </si>
  <si>
    <t>Health Equity, Nutrition and Physical Activity, Asthma, Oral Health</t>
  </si>
  <si>
    <t>Surveillance, Population Health, PHSIWD</t>
  </si>
  <si>
    <t>Health Equity, Health Care Quality</t>
  </si>
  <si>
    <t>Nutrition and Physical Activity, Tobacco, Health Care Access, Diabetes, Heart Health, Oral Health, Cancer, Genomics</t>
  </si>
  <si>
    <t>OHA, HCQS, Regulatory</t>
  </si>
  <si>
    <t>Chronic disease programs, Local Health, Family Health</t>
  </si>
  <si>
    <t>HCQS, Oral Health, Family Health</t>
  </si>
  <si>
    <t>Local Health, OHA, Family Health</t>
  </si>
  <si>
    <t>Chronic disease programs, Local Health, Family Health, OHA</t>
  </si>
  <si>
    <t>OHCA, OHA, HCQS</t>
  </si>
  <si>
    <t>Health Care Quality and Safety, Regulatory</t>
  </si>
  <si>
    <t>HCQS, Regulatory</t>
  </si>
  <si>
    <t>HCQS, Regulatory, PCO</t>
  </si>
  <si>
    <t>OHE, Cancer</t>
  </si>
  <si>
    <t>Family Health, Local Health</t>
  </si>
  <si>
    <t>OHE</t>
  </si>
  <si>
    <t>OHE, Family Health</t>
  </si>
  <si>
    <t>Environmental Health</t>
  </si>
  <si>
    <t>OHE, OHA, OHCA</t>
  </si>
  <si>
    <t>OHCA, Environmental Health</t>
  </si>
  <si>
    <t>DPH, DEEP</t>
  </si>
  <si>
    <t>OEC</t>
  </si>
  <si>
    <t>Requires plain language</t>
  </si>
  <si>
    <t>OHA, OHE, HCQS</t>
  </si>
  <si>
    <t>BOEs, School faculty and staff, students, DPH</t>
  </si>
  <si>
    <t>School Health, NPAO</t>
  </si>
  <si>
    <t>WIC, NPAO</t>
  </si>
  <si>
    <t>WIC, NPAO, HCQS</t>
  </si>
  <si>
    <t>Environmental Health, NPAO</t>
  </si>
  <si>
    <t>DPH, DOT</t>
  </si>
  <si>
    <t>DPH, DOAG, farmers</t>
  </si>
  <si>
    <t>Local Health, NPAO</t>
  </si>
  <si>
    <t>DPH, SDE</t>
  </si>
  <si>
    <t>NPAO, Family Health</t>
  </si>
  <si>
    <t>DPH, DSS, SDA</t>
  </si>
  <si>
    <t>WIC</t>
  </si>
  <si>
    <t>DPH, SDA</t>
  </si>
  <si>
    <t>Family Health, NPAO</t>
  </si>
  <si>
    <t>DPH, SDE, OEC, BOEs, School faculty and staff, students</t>
  </si>
  <si>
    <t>DOAG, DPH, SDE, OEC, BOEs, School faculty and staff, students</t>
  </si>
  <si>
    <t>DPH, SDE, BOEs, OEC, School faculty and staff, students</t>
  </si>
  <si>
    <t xml:space="preserve">DPH, SDE, BOEs, OEC, School faculty and staff, students </t>
  </si>
  <si>
    <t>A farmer's kiosk at a certified farmers' market shall be considered an extension of the farmer's business and fall under regulations of Connecticut state agencies.  A farmer or person selling farm products shall provide to a food service establishment purchasing from them at a farmer's market, an invoice that indicates the source and date of purchase of the farm products at the time of the sale.</t>
  </si>
  <si>
    <t>Nutrition and Physical Activity</t>
  </si>
  <si>
    <t>DPH, DSS, children</t>
  </si>
  <si>
    <t>Family Health, Oral Health, PCO</t>
  </si>
  <si>
    <t xml:space="preserve">DPH </t>
  </si>
  <si>
    <t>DPH, children, parents</t>
  </si>
  <si>
    <t>DPH, DSS, children, parents</t>
  </si>
  <si>
    <t>Oral Health, Family Health</t>
  </si>
  <si>
    <t>Oral Health, Chronic Disease</t>
  </si>
  <si>
    <t>Oral Health, PLIS</t>
  </si>
  <si>
    <t>DPH, DSS, DOC</t>
  </si>
  <si>
    <t>WIC, Family Health, Tobacco</t>
  </si>
  <si>
    <t>DPH, DSS, DMHAS</t>
  </si>
  <si>
    <t>Tobacco, Environmental Health</t>
  </si>
  <si>
    <t>Asthma, Tobacco, Environmental Health, Local Health</t>
  </si>
  <si>
    <t>DPH, Tobacco and Health Trust Fund Board of Trustees</t>
  </si>
  <si>
    <t>DPH, OPM, Contractors</t>
  </si>
  <si>
    <t>DPH, Local Planning Councils, Regional Action Councils, Schools</t>
  </si>
  <si>
    <t>DPH, DMHAS, SDE, Schools, students, faculty, parents</t>
  </si>
  <si>
    <t>DPH, DMHAS, DCP, DRS</t>
  </si>
  <si>
    <t>DPH, FLIS, DCP, DRS</t>
  </si>
  <si>
    <t>DPH, DCP, DRS</t>
  </si>
  <si>
    <t>DPH, DMHAS, DRS</t>
  </si>
  <si>
    <t>Requires DPH and DMHAS to develop a tobacco abuse reduction and health plan not later than April 1, 2001.  (completed) (may not be current)</t>
  </si>
  <si>
    <t>DPH, DSS, DMHAS, DRS, Community Health Centers, MCH Programs, Contractors</t>
  </si>
  <si>
    <t>DPH, General Public</t>
  </si>
  <si>
    <t>DPH, DCP, FLIS, General Public</t>
  </si>
  <si>
    <t>DPH, Municipalities</t>
  </si>
  <si>
    <t>DPH, DOT, General Public</t>
  </si>
  <si>
    <t>DPH, DCP, General Public</t>
  </si>
  <si>
    <r>
      <t xml:space="preserve">Allows municipalities to regulate any activity </t>
    </r>
    <r>
      <rPr>
        <sz val="11"/>
        <color theme="1"/>
        <rFont val="Calibri"/>
        <family val="2"/>
        <scheme val="minor"/>
      </rPr>
      <t>deemed to be deleterious to public health, including the lighting or carrying of a lighted cigarette, cigar, pipe or similar device on their property.  This is pre-empted by the Clean Indoor Air Act.</t>
    </r>
  </si>
  <si>
    <t>Students, Educators, parents, practitioners, DPH, SDE</t>
  </si>
  <si>
    <t>Diabetes, NPAO, School Health</t>
  </si>
  <si>
    <t>Students , Educators, parents, practitioners, DPH, SDE</t>
  </si>
  <si>
    <t>Diabetes, NPAO, OHE</t>
  </si>
  <si>
    <t>Patients, Providers, Insurers, DSS</t>
  </si>
  <si>
    <t xml:space="preserve">Diabetes, NPAO, Cancer, heart diseas/stroke, </t>
  </si>
  <si>
    <t>Mandates geographically balanced distribution of service centers</t>
  </si>
  <si>
    <t>Day care homes, children, DPH, OEC</t>
  </si>
  <si>
    <t>Diabetes, NPAO, Family Health</t>
  </si>
  <si>
    <t>Youth camps, children, DPH, OEC</t>
  </si>
  <si>
    <t>Diabetes, NPAO, FLIS</t>
  </si>
  <si>
    <t>Providers, Patients, DCP, commission of pharmacy</t>
  </si>
  <si>
    <t>Diabetes, NPAO,  asthma, heart disease and stroke, tobacco</t>
  </si>
  <si>
    <t>Consumers, device/drug manufacturers, providers, DCP</t>
  </si>
  <si>
    <t>Diabetes, NPAO, heart disease and stroke</t>
  </si>
  <si>
    <t>Insurance companies, providers, insured/patients, DPH, DSS</t>
  </si>
  <si>
    <t>Diabetes, NPAO</t>
  </si>
  <si>
    <t>Law enforcement professionals, patients, general public, DPH, DOC</t>
  </si>
  <si>
    <t>1-Oct-91 (specific sect.)</t>
  </si>
  <si>
    <t>10-220j</t>
  </si>
  <si>
    <t>12-412</t>
  </si>
  <si>
    <t>19a-61</t>
  </si>
  <si>
    <t>19a-87b</t>
  </si>
  <si>
    <t>19a-428</t>
  </si>
  <si>
    <t>N&amp;PA, Obesity</t>
  </si>
  <si>
    <t>8-23e</t>
  </si>
  <si>
    <t>NP&amp;A, Obesity</t>
  </si>
  <si>
    <t>4.  The statute text for all policies was assessed for specific measures to include health equity, or sections that may have potential to affect health inequity.</t>
  </si>
  <si>
    <r>
      <t>Health Equity</t>
    </r>
    <r>
      <rPr>
        <b/>
        <vertAlign val="superscript"/>
        <sz val="11"/>
        <color theme="1"/>
        <rFont val="Calibri"/>
        <family val="2"/>
        <scheme val="minor"/>
      </rPr>
      <t>4</t>
    </r>
  </si>
  <si>
    <t>CGA</t>
  </si>
  <si>
    <t>be aware of secondary findings (secondary findings = policies found during search in another priority area)</t>
  </si>
  <si>
    <t>this number included in total, # of policies retrieved and # of full text review</t>
  </si>
  <si>
    <t>this number included in total but not elsewhere</t>
  </si>
  <si>
    <t>3.  CT DPH organizational chart was examined to identify programs and sections that may be affected by the policy based on the researcher's knowledge of the program's responsibilities and activities</t>
  </si>
  <si>
    <t>Vulnerable Populations Mentioned</t>
  </si>
  <si>
    <r>
      <t>Vulnerable Populations Mentioned</t>
    </r>
    <r>
      <rPr>
        <b/>
        <vertAlign val="superscript"/>
        <sz val="11"/>
        <color theme="1"/>
        <rFont val="Calibri"/>
        <family val="2"/>
        <scheme val="minor"/>
      </rPr>
      <t>5</t>
    </r>
  </si>
  <si>
    <r>
      <t>Social Determinants of Health</t>
    </r>
    <r>
      <rPr>
        <b/>
        <vertAlign val="superscript"/>
        <sz val="11"/>
        <color theme="1"/>
        <rFont val="Calibri"/>
        <family val="2"/>
        <scheme val="minor"/>
      </rPr>
      <t>6</t>
    </r>
  </si>
  <si>
    <r>
      <t>Other Priority Areas Addressed</t>
    </r>
    <r>
      <rPr>
        <b/>
        <vertAlign val="superscript"/>
        <sz val="11"/>
        <color theme="1"/>
        <rFont val="Calibri"/>
        <family val="2"/>
        <scheme val="minor"/>
      </rPr>
      <t>7</t>
    </r>
  </si>
  <si>
    <t>5.  A working list of vulnerable population (VP) categories was created.  All policies were assessed for specifically addressing a VP from the working list (in the statute text) or having a potential to affect one or more of the VP on the list.</t>
  </si>
  <si>
    <t>6.  A working list of social determinants of health (SDH) was created.  All policies were assessed for specifically addressing an SDH from the working list (in the statute text) or having a potential to affect one or more of the SDH on the list.</t>
  </si>
  <si>
    <t>7.  Policies were assessed for specific mention of other chronic disease related priority areas or mention of factors related to other chronic disease related priority areas.</t>
  </si>
  <si>
    <t>race, income, gender, age, health status</t>
  </si>
  <si>
    <t xml:space="preserve">Vulnerable Populations </t>
  </si>
  <si>
    <t>race, ethnicity, gender, LEP</t>
  </si>
  <si>
    <t>age, income</t>
  </si>
  <si>
    <t xml:space="preserve">race </t>
  </si>
  <si>
    <t>race, income</t>
  </si>
  <si>
    <t>LEP, income</t>
  </si>
  <si>
    <t>health status, age</t>
  </si>
  <si>
    <t>health stuatus, income</t>
  </si>
  <si>
    <t>health status, age, income</t>
  </si>
  <si>
    <t>gender</t>
  </si>
  <si>
    <t>Policies below found in CDC Chronic Disease State Policy Tracking System</t>
  </si>
  <si>
    <t>Policies below found in CT General Assembly Website</t>
  </si>
  <si>
    <t>Policies below found in NASBE State School Health Policy Database</t>
  </si>
  <si>
    <t>Policies below found in NHGRI Policy and Legislation Database</t>
  </si>
  <si>
    <t>Policies below found in a previous scan on oral health conducted at DPH</t>
  </si>
  <si>
    <t>Search Term [total relevant (total retrieved)]</t>
  </si>
  <si>
    <t>moved from asthma</t>
  </si>
  <si>
    <t>Secondary finding</t>
  </si>
  <si>
    <t>Secondary findings are statutes found while reviewing statutes retrieved using a given search term, but did not appear initially themselves; or were found while scanning another priority area.</t>
  </si>
  <si>
    <t>A different search protocol was used for diabetes so it is not included on the search page.</t>
  </si>
  <si>
    <t>A different search protocol was used for diabetes so the striated fields were not included in the analysis.</t>
  </si>
  <si>
    <t>Total  policies mentioning SDH</t>
  </si>
  <si>
    <t>Access to Care #</t>
  </si>
  <si>
    <t>Access to Care %</t>
  </si>
  <si>
    <t>Income #</t>
  </si>
  <si>
    <t>Income %</t>
  </si>
  <si>
    <t>Education #</t>
  </si>
  <si>
    <t>Education %</t>
  </si>
  <si>
    <t>Crime #</t>
  </si>
  <si>
    <t>Crime %</t>
  </si>
  <si>
    <t>Access to Healthy Food #</t>
  </si>
  <si>
    <t>Access to Healthy Food %</t>
  </si>
  <si>
    <t>Environmental Risk Factors #</t>
  </si>
  <si>
    <t>Environmental Risk Factors %</t>
  </si>
  <si>
    <t>Transportation #</t>
  </si>
  <si>
    <t>Transportation %</t>
  </si>
  <si>
    <t>Housing #</t>
  </si>
  <si>
    <t>Housing %</t>
  </si>
  <si>
    <t>Employment #</t>
  </si>
  <si>
    <t>Employment %</t>
  </si>
  <si>
    <t>Health Literacy #</t>
  </si>
  <si>
    <t>Health Literacy %</t>
  </si>
  <si>
    <t>Built Environment (including neighborhood conditions) #</t>
  </si>
  <si>
    <t>Built Environment (including neighborhood conditions) %</t>
  </si>
  <si>
    <t>Quality of Care #</t>
  </si>
  <si>
    <t>Quality of Care %</t>
  </si>
  <si>
    <t>Linguistic Access #</t>
  </si>
  <si>
    <t>Linguistic Access %</t>
  </si>
  <si>
    <t>Total  policies mentioning VP</t>
  </si>
  <si>
    <t>Geographic Area #</t>
  </si>
  <si>
    <t>Geographic Area %</t>
  </si>
  <si>
    <t>Age #</t>
  </si>
  <si>
    <t>Age %</t>
  </si>
  <si>
    <t>Gender #</t>
  </si>
  <si>
    <t>Gender %</t>
  </si>
  <si>
    <t>Health Status #</t>
  </si>
  <si>
    <t>Health Status %</t>
  </si>
  <si>
    <t>Race #</t>
  </si>
  <si>
    <t>Race %</t>
  </si>
  <si>
    <t>Ethnicity #</t>
  </si>
  <si>
    <t>Ethnicity %</t>
  </si>
  <si>
    <t>Limited English Proficiency #</t>
  </si>
  <si>
    <t>Limited English Proficiency %</t>
  </si>
  <si>
    <t>Special Population #</t>
  </si>
  <si>
    <t>Special Population %</t>
  </si>
  <si>
    <t>Examples include policies targeted at urban areas, rural areas or underserved areas</t>
  </si>
  <si>
    <t>Examples include policies targeted at children, older adults</t>
  </si>
  <si>
    <t>Examples include policies targeted at pregnant women, people with disabilities</t>
  </si>
  <si>
    <t>Examples include policies targeted at inmates, homeless</t>
  </si>
  <si>
    <t>Connecticut Chronic Disease Policy Scan</t>
  </si>
  <si>
    <t>Connecticut Department of Public Health</t>
  </si>
  <si>
    <t>Jewel Mullen, MD, MPH, MPA</t>
  </si>
  <si>
    <t>Commissioner</t>
  </si>
  <si>
    <r>
      <t xml:space="preserve">This database holds information gathered on active Connecticut state statutes related to chronic disease. A review of the chronic disease related policies was conducted in 12 different areas, with a particular focus on social determinants of health and vulnerable populations. Inclusion criteria for the policies was based on Connecticut Department of Public Health's (DPH) chronic disease prevention and health promotion plan </t>
    </r>
    <r>
      <rPr>
        <i/>
        <sz val="12"/>
        <color rgb="FF00B0F0"/>
        <rFont val="Calibri"/>
        <family val="2"/>
        <scheme val="minor"/>
      </rPr>
      <t>Live Healthy Connecticut</t>
    </r>
    <r>
      <rPr>
        <sz val="12"/>
        <color theme="1"/>
        <rFont val="Calibri"/>
        <family val="2"/>
        <scheme val="minor"/>
      </rPr>
      <t xml:space="preserve">. Information found herein can be used as baseline data on chronic disease related policies in the state. For more information, see </t>
    </r>
    <r>
      <rPr>
        <i/>
        <sz val="12"/>
        <color rgb="FF00B0F0"/>
        <rFont val="Calibri"/>
        <family val="2"/>
        <scheme val="minor"/>
      </rPr>
      <t>The Policy Scan in 10 Steps</t>
    </r>
    <r>
      <rPr>
        <sz val="12"/>
        <rFont val="Calibri"/>
        <family val="2"/>
        <scheme val="minor"/>
      </rPr>
      <t>.</t>
    </r>
  </si>
  <si>
    <r>
      <rPr>
        <b/>
        <sz val="12"/>
        <color theme="1"/>
        <rFont val="Calibri"/>
        <family val="2"/>
        <scheme val="minor"/>
      </rPr>
      <t>Statement of Use</t>
    </r>
    <r>
      <rPr>
        <sz val="12"/>
        <color theme="1"/>
        <rFont val="Calibri"/>
        <family val="2"/>
        <scheme val="minor"/>
      </rPr>
      <t xml:space="preserve">: This information has been made available to all DPH staff and partners. Permission to copy, disseminate, or otherwise use information from this database is hereby granted. Appropriate acknowledgment of the source, and any alterations to it, is requested. </t>
    </r>
  </si>
  <si>
    <r>
      <t xml:space="preserve">Database located at </t>
    </r>
    <r>
      <rPr>
        <sz val="11"/>
        <color rgb="FF00B0F0"/>
        <rFont val="Calibri"/>
        <family val="2"/>
        <scheme val="minor"/>
      </rPr>
      <t>www.ct.gov/dph/chronicdisease</t>
    </r>
  </si>
  <si>
    <t>For questions concerning the database, please contact: Primary- Mehul Dalal at mehul.dalal@ct.gov</t>
  </si>
  <si>
    <t>Alternate- Liliana McIntyre at liliana.mcintyre@ct.gov</t>
  </si>
  <si>
    <t>Last updated: 11/24/14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</si>
</sst>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mmm\-yyyy;@"/>
    <numFmt numFmtId="165" formatCode="[$-409]d\-mmm\-yy;@"/>
    <numFmt numFmtId="166" formatCode="[$-409]mmm\-yy;@"/>
    <numFmt numFmtId="167" formatCode="0.0%"/>
  </numFmts>
  <fonts count="19"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vertAlign val="superscript"/>
      <sz val="11"/>
      <color theme="1"/>
      <name val="Calibri"/>
      <family val="2"/>
      <scheme val="minor"/>
    </font>
    <font>
      <u/>
      <sz val="11"/>
      <color theme="1"/>
      <name val="Calibri"/>
      <family val="2"/>
      <scheme val="minor"/>
    </font>
    <font>
      <sz val="11"/>
      <color theme="10"/>
      <name val="Calibri"/>
      <family val="2"/>
      <scheme val="minor"/>
    </font>
    <font>
      <sz val="11"/>
      <name val="Calibri"/>
      <family val="2"/>
      <scheme val="minor"/>
    </font>
    <font>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b/>
      <sz val="20"/>
      <color theme="1"/>
      <name val="Calibri"/>
      <family val="2"/>
      <scheme val="minor"/>
    </font>
    <font>
      <sz val="14"/>
      <color theme="1"/>
      <name val="Calibri"/>
      <family val="2"/>
      <scheme val="minor"/>
    </font>
    <font>
      <sz val="12"/>
      <color theme="1"/>
      <name val="Calibri"/>
      <family val="2"/>
      <scheme val="minor"/>
    </font>
    <font>
      <i/>
      <sz val="12"/>
      <color rgb="FF00B0F0"/>
      <name val="Calibri"/>
      <family val="2"/>
      <scheme val="minor"/>
    </font>
    <font>
      <sz val="12"/>
      <name val="Calibri"/>
      <family val="2"/>
      <scheme val="minor"/>
    </font>
    <font>
      <b/>
      <sz val="12"/>
      <color theme="1"/>
      <name val="Calibri"/>
      <family val="2"/>
      <scheme val="minor"/>
    </font>
    <font>
      <sz val="11"/>
      <color rgb="FF00B0F0"/>
      <name val="Calibri"/>
      <family val="2"/>
      <scheme val="minor"/>
    </font>
  </fonts>
  <fills count="25">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rgb="FFD60093"/>
        <bgColor indexed="64"/>
      </patternFill>
    </fill>
    <fill>
      <patternFill patternType="solid">
        <fgColor rgb="FFFFCC00"/>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6"/>
        <bgColor indexed="64"/>
      </patternFill>
    </fill>
    <fill>
      <patternFill patternType="solid">
        <fgColor theme="9"/>
        <bgColor indexed="64"/>
      </patternFill>
    </fill>
    <fill>
      <patternFill patternType="solid">
        <fgColor theme="0" tint="-0.14999847407452621"/>
        <bgColor indexed="64"/>
      </patternFill>
    </fill>
    <fill>
      <patternFill patternType="lightUp"/>
    </fill>
    <fill>
      <patternFill patternType="solid">
        <fgColor rgb="FF92D05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9" fontId="8" fillId="0" borderId="0" applyFont="0" applyFill="0" applyBorder="0" applyAlignment="0" applyProtection="0"/>
  </cellStyleXfs>
  <cellXfs count="26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0" xfId="0" applyAlignment="1">
      <alignment wrapText="1"/>
    </xf>
    <xf numFmtId="0" fontId="0" fillId="0" borderId="0" xfId="0"/>
    <xf numFmtId="0" fontId="0" fillId="0" borderId="0" xfId="0" applyAlignment="1">
      <alignment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165" fontId="0" fillId="0" borderId="0" xfId="0" applyNumberFormat="1" applyFill="1" applyAlignment="1">
      <alignment horizontal="center" vertical="center"/>
    </xf>
    <xf numFmtId="165"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NumberFormat="1" applyFill="1" applyAlignment="1">
      <alignment horizontal="center" vertical="center" wrapText="1"/>
    </xf>
    <xf numFmtId="165" fontId="0" fillId="0" borderId="0" xfId="0" applyNumberFormat="1" applyFill="1" applyAlignment="1">
      <alignment horizontal="center" vertical="center" wrapText="1"/>
    </xf>
    <xf numFmtId="17" fontId="0" fillId="0" borderId="0" xfId="0" applyNumberFormat="1" applyAlignment="1">
      <alignment horizontal="center" vertical="center"/>
    </xf>
    <xf numFmtId="166" fontId="0" fillId="0" borderId="0" xfId="0" applyNumberFormat="1" applyAlignment="1">
      <alignment horizontal="center" vertical="center"/>
    </xf>
    <xf numFmtId="0" fontId="0" fillId="2" borderId="0" xfId="0" applyFill="1" applyAlignment="1">
      <alignment vertical="center"/>
    </xf>
    <xf numFmtId="0" fontId="0" fillId="6" borderId="0" xfId="0" applyFill="1" applyAlignment="1">
      <alignment vertical="center"/>
    </xf>
    <xf numFmtId="0" fontId="0" fillId="7" borderId="0" xfId="0" applyFill="1" applyAlignment="1">
      <alignment vertical="center"/>
    </xf>
    <xf numFmtId="0" fontId="0" fillId="7" borderId="0" xfId="0" applyFill="1" applyAlignment="1">
      <alignment horizontal="center" vertical="center"/>
    </xf>
    <xf numFmtId="166" fontId="0" fillId="7" borderId="0" xfId="0" applyNumberFormat="1" applyFill="1" applyAlignment="1">
      <alignment horizontal="center" vertical="center"/>
    </xf>
    <xf numFmtId="0" fontId="0" fillId="0" borderId="0" xfId="0" applyAlignment="1">
      <alignment horizontal="left" vertical="center" wrapText="1"/>
    </xf>
    <xf numFmtId="0" fontId="3" fillId="0" borderId="0" xfId="0" applyFont="1" applyBorder="1" applyAlignment="1">
      <alignment horizontal="center"/>
    </xf>
    <xf numFmtId="0" fontId="0" fillId="0" borderId="0" xfId="0" applyFill="1" applyAlignment="1">
      <alignment horizontal="center" vertical="center" wrapText="1"/>
    </xf>
    <xf numFmtId="165"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Fill="1"/>
    <xf numFmtId="0" fontId="0" fillId="0" borderId="1" xfId="0" applyBorder="1" applyAlignment="1">
      <alignment horizontal="center" vertical="center"/>
    </xf>
    <xf numFmtId="0" fontId="0" fillId="0" borderId="1" xfId="0" applyBorder="1"/>
    <xf numFmtId="0" fontId="0" fillId="8" borderId="0" xfId="0" applyFill="1"/>
    <xf numFmtId="0" fontId="0" fillId="9" borderId="0" xfId="0" applyFill="1"/>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0" fillId="0" borderId="0" xfId="0" applyAlignment="1">
      <alignment horizontal="center" vertical="center" wrapText="1"/>
    </xf>
    <xf numFmtId="165" fontId="0" fillId="0" borderId="0" xfId="0" applyNumberFormat="1"/>
    <xf numFmtId="0" fontId="0" fillId="0" borderId="0" xfId="0" applyFill="1" applyBorder="1" applyAlignment="1">
      <alignment wrapText="1"/>
    </xf>
    <xf numFmtId="0" fontId="2" fillId="0" borderId="0" xfId="1" applyAlignment="1">
      <alignment horizontal="center" vertical="center" wrapText="1"/>
    </xf>
    <xf numFmtId="0" fontId="0" fillId="0" borderId="0" xfId="0" applyAlignment="1">
      <alignment horizontal="center" vertical="center" wrapText="1"/>
    </xf>
    <xf numFmtId="0" fontId="2" fillId="0" borderId="0" xfId="1" applyBorder="1" applyAlignment="1">
      <alignment horizontal="center" vertical="center" wrapText="1"/>
    </xf>
    <xf numFmtId="0" fontId="0" fillId="0" borderId="0" xfId="0" applyAlignment="1">
      <alignment horizontal="center" vertical="center" wrapText="1"/>
    </xf>
    <xf numFmtId="0" fontId="0" fillId="0" borderId="0" xfId="0" applyAlignment="1"/>
    <xf numFmtId="0" fontId="2" fillId="0" borderId="0" xfId="1" applyAlignment="1">
      <alignment vertical="center" wrapText="1"/>
    </xf>
    <xf numFmtId="0" fontId="6" fillId="0" borderId="0" xfId="1" applyFont="1" applyAlignment="1">
      <alignment horizontal="center" vertical="center" wrapText="1"/>
    </xf>
    <xf numFmtId="0" fontId="2" fillId="0" borderId="1" xfId="1" applyBorder="1" applyAlignment="1">
      <alignment horizontal="center" vertical="center" wrapText="1"/>
    </xf>
    <xf numFmtId="0" fontId="6" fillId="0" borderId="0" xfId="1" applyFont="1" applyAlignment="1">
      <alignment horizontal="center"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1" fillId="10" borderId="1" xfId="0" applyFont="1" applyFill="1" applyBorder="1" applyAlignment="1">
      <alignment horizontal="center" vertical="center"/>
    </xf>
    <xf numFmtId="0" fontId="1" fillId="10" borderId="1" xfId="0" applyFont="1" applyFill="1" applyBorder="1" applyAlignment="1">
      <alignment horizontal="center" vertical="center" wrapText="1"/>
    </xf>
    <xf numFmtId="166" fontId="0" fillId="8" borderId="0" xfId="0" applyNumberFormat="1" applyFill="1" applyAlignment="1">
      <alignment horizontal="center" vertical="center"/>
    </xf>
    <xf numFmtId="0" fontId="0" fillId="8" borderId="0" xfId="0" applyFill="1" applyAlignment="1">
      <alignment wrapText="1"/>
    </xf>
    <xf numFmtId="0" fontId="0" fillId="0" borderId="0" xfId="0" applyFill="1" applyAlignment="1">
      <alignment vertical="center" wrapText="1"/>
    </xf>
    <xf numFmtId="0" fontId="6" fillId="0" borderId="0" xfId="1" applyFont="1" applyBorder="1" applyAlignment="1">
      <alignment horizontal="center" vertical="center"/>
    </xf>
    <xf numFmtId="0" fontId="0" fillId="0" borderId="0" xfId="0" applyBorder="1"/>
    <xf numFmtId="0" fontId="0" fillId="0" borderId="0" xfId="0" applyBorder="1" applyAlignment="1">
      <alignment wrapText="1"/>
    </xf>
    <xf numFmtId="0" fontId="2" fillId="0" borderId="0" xfId="1" applyBorder="1" applyAlignment="1">
      <alignment horizontal="center" vertical="center"/>
    </xf>
    <xf numFmtId="0" fontId="7" fillId="0" borderId="0" xfId="1" applyFont="1" applyAlignment="1">
      <alignment horizontal="center" vertical="center"/>
    </xf>
    <xf numFmtId="0" fontId="6" fillId="8" borderId="0" xfId="1" applyFont="1" applyFill="1" applyAlignment="1">
      <alignment horizontal="center" vertical="center"/>
    </xf>
    <xf numFmtId="0" fontId="0" fillId="8" borderId="0" xfId="0" applyFill="1" applyAlignment="1">
      <alignment horizontal="center"/>
    </xf>
    <xf numFmtId="0" fontId="1" fillId="11"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7" fillId="0" borderId="0" xfId="1" applyFont="1" applyBorder="1" applyAlignment="1">
      <alignment vertical="center" wrapText="1"/>
    </xf>
    <xf numFmtId="0" fontId="0" fillId="10" borderId="0" xfId="0" applyFill="1" applyAlignment="1">
      <alignment vertical="center"/>
    </xf>
    <xf numFmtId="0" fontId="0" fillId="12" borderId="0" xfId="0" applyFill="1" applyAlignment="1">
      <alignment vertical="center"/>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166" fontId="0" fillId="0" borderId="1" xfId="0" applyNumberFormat="1" applyBorder="1" applyAlignment="1">
      <alignment horizontal="center" vertical="center"/>
    </xf>
    <xf numFmtId="0" fontId="0" fillId="0" borderId="0" xfId="0" applyFill="1" applyBorder="1" applyAlignment="1">
      <alignment horizontal="center" vertical="center" wrapText="1"/>
    </xf>
    <xf numFmtId="0" fontId="6" fillId="0" borderId="0" xfId="1" applyFont="1" applyAlignment="1">
      <alignment horizontal="center"/>
    </xf>
    <xf numFmtId="0" fontId="6" fillId="0" borderId="1" xfId="1" applyFont="1" applyBorder="1" applyAlignment="1">
      <alignment horizontal="center"/>
    </xf>
    <xf numFmtId="0" fontId="6" fillId="0" borderId="12" xfId="1" applyFont="1" applyBorder="1" applyAlignment="1">
      <alignment horizontal="center"/>
    </xf>
    <xf numFmtId="0" fontId="0" fillId="0" borderId="12" xfId="0" applyBorder="1"/>
    <xf numFmtId="0" fontId="0" fillId="0" borderId="0" xfId="0"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0" fillId="13" borderId="0" xfId="0" applyFill="1"/>
    <xf numFmtId="0" fontId="0" fillId="0" borderId="0" xfId="0" applyFont="1" applyAlignment="1">
      <alignment horizontal="center" vertical="center"/>
    </xf>
    <xf numFmtId="0" fontId="1" fillId="14"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0" fillId="8" borderId="0" xfId="0" applyFont="1" applyFill="1" applyAlignment="1">
      <alignment horizontal="center" vertical="center"/>
    </xf>
    <xf numFmtId="0" fontId="0" fillId="14" borderId="0" xfId="0" applyFill="1"/>
    <xf numFmtId="167" fontId="0" fillId="0" borderId="0" xfId="0" applyNumberFormat="1" applyAlignment="1">
      <alignment horizontal="center" vertical="center"/>
    </xf>
    <xf numFmtId="1" fontId="0" fillId="0" borderId="0" xfId="0" applyNumberFormat="1" applyAlignment="1">
      <alignment horizontal="center" vertical="center"/>
    </xf>
    <xf numFmtId="0" fontId="0" fillId="15" borderId="1" xfId="0"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0" fillId="16" borderId="1" xfId="0" applyFill="1" applyBorder="1" applyAlignment="1">
      <alignment horizontal="center"/>
    </xf>
    <xf numFmtId="0" fontId="0" fillId="3" borderId="1" xfId="0" applyFill="1" applyBorder="1" applyAlignment="1">
      <alignment horizontal="center"/>
    </xf>
    <xf numFmtId="16" fontId="0" fillId="0" borderId="0" xfId="0" applyNumberFormat="1" applyAlignment="1">
      <alignment horizontal="center" vertical="center" wrapText="1"/>
    </xf>
    <xf numFmtId="0" fontId="6" fillId="0" borderId="0" xfId="1" applyFont="1" applyAlignment="1">
      <alignment horizontal="center" vertical="center"/>
    </xf>
    <xf numFmtId="0" fontId="8" fillId="0" borderId="0" xfId="0" applyFont="1" applyAlignment="1">
      <alignment horizontal="center" vertical="center"/>
    </xf>
    <xf numFmtId="16" fontId="6" fillId="0" borderId="0" xfId="1" applyNumberFormat="1" applyFont="1" applyAlignment="1">
      <alignment horizontal="center" vertical="center"/>
    </xf>
    <xf numFmtId="0" fontId="0" fillId="0" borderId="0" xfId="0"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center" vertical="center"/>
    </xf>
    <xf numFmtId="0" fontId="0" fillId="0" borderId="0" xfId="0" applyBorder="1" applyAlignment="1">
      <alignment vertical="center" wrapText="1"/>
    </xf>
    <xf numFmtId="0" fontId="0" fillId="0" borderId="1" xfId="0" applyFont="1" applyBorder="1" applyAlignment="1">
      <alignment horizontal="center" vertical="center"/>
    </xf>
    <xf numFmtId="0" fontId="0" fillId="0" borderId="0" xfId="0" applyAlignment="1">
      <alignment horizontal="center" vertical="center" wrapText="1"/>
    </xf>
    <xf numFmtId="0" fontId="8" fillId="8" borderId="0" xfId="0" applyFont="1" applyFill="1" applyAlignment="1">
      <alignment horizontal="center" vertical="center"/>
    </xf>
    <xf numFmtId="0" fontId="1" fillId="17" borderId="1" xfId="0" applyFont="1" applyFill="1" applyBorder="1" applyAlignment="1">
      <alignment horizontal="center" vertical="center"/>
    </xf>
    <xf numFmtId="0" fontId="1" fillId="17" borderId="1" xfId="0" applyFont="1" applyFill="1" applyBorder="1" applyAlignment="1">
      <alignment horizontal="center" vertical="center" wrapText="1"/>
    </xf>
    <xf numFmtId="0" fontId="0" fillId="17" borderId="0" xfId="0" applyFill="1"/>
    <xf numFmtId="0" fontId="1" fillId="18" borderId="1" xfId="0" applyFont="1" applyFill="1" applyBorder="1" applyAlignment="1">
      <alignment horizontal="center" vertical="center"/>
    </xf>
    <xf numFmtId="0" fontId="1" fillId="18" borderId="1" xfId="0" applyFont="1" applyFill="1" applyBorder="1" applyAlignment="1">
      <alignment horizontal="center" vertical="center" wrapText="1"/>
    </xf>
    <xf numFmtId="0" fontId="0" fillId="0" borderId="0" xfId="0" applyAlignment="1">
      <alignment horizontal="center" vertical="center" wrapText="1"/>
    </xf>
    <xf numFmtId="0" fontId="6" fillId="0" borderId="0" xfId="1" applyFont="1" applyAlignment="1">
      <alignment horizontal="center" vertical="center"/>
    </xf>
    <xf numFmtId="0" fontId="1" fillId="19" borderId="1" xfId="0" applyFont="1" applyFill="1" applyBorder="1" applyAlignment="1">
      <alignment horizontal="center" vertical="center"/>
    </xf>
    <xf numFmtId="0" fontId="1" fillId="19" borderId="1" xfId="0" applyFont="1" applyFill="1" applyBorder="1" applyAlignment="1">
      <alignment horizontal="center" vertical="center" wrapText="1"/>
    </xf>
    <xf numFmtId="14" fontId="0" fillId="0" borderId="0" xfId="0" applyNumberFormat="1" applyAlignment="1">
      <alignment horizontal="center" vertical="center" wrapText="1"/>
    </xf>
    <xf numFmtId="0" fontId="0" fillId="19" borderId="0" xfId="0" applyFill="1"/>
    <xf numFmtId="0" fontId="6" fillId="0" borderId="0" xfId="1" applyFon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166" fontId="0" fillId="0" borderId="0" xfId="0" applyNumberFormat="1" applyAlignment="1">
      <alignment horizontal="center"/>
    </xf>
    <xf numFmtId="166" fontId="0" fillId="0" borderId="0" xfId="0" applyNumberFormat="1"/>
    <xf numFmtId="166" fontId="0" fillId="8" borderId="0" xfId="0" applyNumberFormat="1" applyFill="1" applyAlignment="1">
      <alignment horizontal="center"/>
    </xf>
    <xf numFmtId="0" fontId="0" fillId="18" borderId="0" xfId="0" applyFill="1"/>
    <xf numFmtId="49" fontId="0" fillId="0" borderId="0" xfId="0" applyNumberFormat="1" applyAlignment="1">
      <alignment horizontal="center" vertical="center" wrapText="1"/>
    </xf>
    <xf numFmtId="16" fontId="6" fillId="0" borderId="0" xfId="1" applyNumberFormat="1" applyFont="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6" fillId="0" borderId="0" xfId="1" applyFont="1" applyAlignment="1">
      <alignment horizontal="center" vertical="center"/>
    </xf>
    <xf numFmtId="0" fontId="1" fillId="0" borderId="0" xfId="0" applyFont="1" applyFill="1" applyBorder="1" applyAlignment="1">
      <alignment horizontal="center" vertical="center"/>
    </xf>
    <xf numFmtId="0" fontId="0" fillId="0" borderId="0" xfId="0" applyAlignment="1">
      <alignment horizontal="center" vertical="center" wrapText="1"/>
    </xf>
    <xf numFmtId="165" fontId="0" fillId="0" borderId="0" xfId="0" applyNumberFormat="1" applyBorder="1" applyAlignment="1">
      <alignment horizontal="center" vertical="center" wrapText="1"/>
    </xf>
    <xf numFmtId="0" fontId="0" fillId="10" borderId="1" xfId="0" applyFill="1" applyBorder="1" applyAlignment="1">
      <alignment horizontal="center"/>
    </xf>
    <xf numFmtId="0" fontId="0" fillId="13" borderId="1" xfId="0" applyFill="1" applyBorder="1" applyAlignment="1">
      <alignment horizontal="center"/>
    </xf>
    <xf numFmtId="0" fontId="0" fillId="14" borderId="1" xfId="0" applyFill="1" applyBorder="1" applyAlignment="1">
      <alignment horizontal="center"/>
    </xf>
    <xf numFmtId="0" fontId="0" fillId="17" borderId="1" xfId="0" applyFill="1" applyBorder="1" applyAlignment="1">
      <alignment horizontal="center"/>
    </xf>
    <xf numFmtId="0" fontId="0" fillId="20" borderId="1" xfId="0" applyFill="1" applyBorder="1" applyAlignment="1">
      <alignment horizontal="center"/>
    </xf>
    <xf numFmtId="0" fontId="0" fillId="21" borderId="1" xfId="0" applyFill="1" applyBorder="1" applyAlignment="1">
      <alignment horizontal="center"/>
    </xf>
    <xf numFmtId="167" fontId="0" fillId="0" borderId="0" xfId="0" applyNumberForma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left" wrapText="1"/>
    </xf>
    <xf numFmtId="0" fontId="0" fillId="0" borderId="0" xfId="0" applyAlignment="1">
      <alignment horizontal="center" vertical="center" wrapText="1"/>
    </xf>
    <xf numFmtId="0" fontId="0" fillId="0" borderId="0" xfId="0" applyNumberFormat="1" applyBorder="1" applyAlignment="1">
      <alignment horizontal="center" vertical="center" wrapText="1"/>
    </xf>
    <xf numFmtId="167" fontId="0" fillId="0" borderId="0" xfId="0" applyNumberFormat="1" applyFill="1" applyAlignment="1">
      <alignment horizontal="center" vertical="center"/>
    </xf>
    <xf numFmtId="167" fontId="0" fillId="0" borderId="0" xfId="0" applyNumberFormat="1" applyFill="1" applyAlignment="1">
      <alignment horizontal="center" vertical="center" wrapText="1"/>
    </xf>
    <xf numFmtId="1" fontId="0" fillId="0" borderId="0" xfId="0" applyNumberFormat="1" applyFill="1" applyAlignment="1">
      <alignment horizontal="center" vertical="center"/>
    </xf>
    <xf numFmtId="0" fontId="9"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Border="1" applyAlignment="1">
      <alignment horizontal="center"/>
    </xf>
    <xf numFmtId="0" fontId="0" fillId="0" borderId="0" xfId="0" applyAlignment="1">
      <alignment horizontal="center" vertical="center" wrapText="1"/>
    </xf>
    <xf numFmtId="0" fontId="6" fillId="0" borderId="0" xfId="1" applyFont="1" applyBorder="1" applyAlignment="1">
      <alignment horizontal="center"/>
    </xf>
    <xf numFmtId="0" fontId="6" fillId="0" borderId="0" xfId="1" applyFont="1" applyFill="1" applyBorder="1" applyAlignment="1">
      <alignment horizontal="center"/>
    </xf>
    <xf numFmtId="0" fontId="1" fillId="22" borderId="14" xfId="0" applyFont="1" applyFill="1" applyBorder="1" applyAlignment="1">
      <alignment horizontal="center"/>
    </xf>
    <xf numFmtId="0" fontId="0" fillId="2" borderId="0" xfId="0" applyFill="1"/>
    <xf numFmtId="16" fontId="0" fillId="0" borderId="0" xfId="0" applyNumberFormat="1"/>
    <xf numFmtId="0" fontId="1" fillId="22" borderId="0" xfId="0" applyFont="1" applyFill="1" applyAlignment="1">
      <alignment horizontal="center"/>
    </xf>
    <xf numFmtId="0" fontId="0" fillId="5" borderId="0" xfId="0" applyFill="1"/>
    <xf numFmtId="0" fontId="0" fillId="10" borderId="0" xfId="0" applyFill="1"/>
    <xf numFmtId="0" fontId="0" fillId="0" borderId="0" xfId="0" applyAlignment="1">
      <alignment horizontal="center" vertical="center" wrapText="1"/>
    </xf>
    <xf numFmtId="0" fontId="0" fillId="11" borderId="0" xfId="0" applyFill="1"/>
    <xf numFmtId="0" fontId="0" fillId="12" borderId="0" xfId="0" applyFill="1"/>
    <xf numFmtId="0" fontId="11" fillId="22" borderId="0" xfId="0" applyFont="1" applyFill="1" applyAlignment="1">
      <alignment horizontal="center" wrapText="1"/>
    </xf>
    <xf numFmtId="0" fontId="9" fillId="3" borderId="0" xfId="0" applyFont="1" applyFill="1" applyAlignment="1">
      <alignment horizontal="left" wrapText="1"/>
    </xf>
    <xf numFmtId="0" fontId="0" fillId="3" borderId="0" xfId="0" applyFill="1"/>
    <xf numFmtId="15"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xf numFmtId="0" fontId="1" fillId="22" borderId="0" xfId="0" applyFont="1" applyFill="1" applyBorder="1" applyAlignment="1">
      <alignment horizontal="center" vertical="center" wrapText="1"/>
    </xf>
    <xf numFmtId="0" fontId="0" fillId="22" borderId="0" xfId="0" applyFill="1" applyAlignment="1">
      <alignment horizontal="center" vertical="center" wrapText="1"/>
    </xf>
    <xf numFmtId="0" fontId="0" fillId="22" borderId="0" xfId="0" applyFill="1" applyAlignment="1">
      <alignment vertical="center" wrapText="1"/>
    </xf>
    <xf numFmtId="0" fontId="0" fillId="22" borderId="0" xfId="0" applyFill="1" applyBorder="1" applyAlignment="1">
      <alignment horizontal="center" vertical="center" wrapText="1"/>
    </xf>
    <xf numFmtId="0" fontId="0" fillId="22" borderId="0" xfId="0" applyFill="1" applyAlignment="1">
      <alignment horizontal="center" vertical="center"/>
    </xf>
    <xf numFmtId="0" fontId="0" fillId="22" borderId="0" xfId="0" applyFill="1" applyBorder="1" applyAlignment="1">
      <alignment vertical="center" wrapText="1"/>
    </xf>
    <xf numFmtId="0" fontId="7" fillId="0" borderId="0" xfId="1" applyFont="1" applyBorder="1" applyAlignment="1">
      <alignment horizontal="center" vertical="center"/>
    </xf>
    <xf numFmtId="0" fontId="1" fillId="0" borderId="0" xfId="0" applyFont="1" applyAlignment="1">
      <alignment vertical="center" wrapText="1"/>
    </xf>
    <xf numFmtId="1" fontId="0" fillId="23" borderId="0" xfId="0" applyNumberFormat="1" applyFill="1" applyAlignment="1">
      <alignment horizontal="center" vertical="center"/>
    </xf>
    <xf numFmtId="167" fontId="0" fillId="23" borderId="0" xfId="0" applyNumberFormat="1" applyFill="1" applyAlignment="1">
      <alignment horizontal="center" vertical="center"/>
    </xf>
    <xf numFmtId="0" fontId="0" fillId="23" borderId="0" xfId="0" applyFill="1" applyAlignment="1">
      <alignment horizontal="center" vertical="center"/>
    </xf>
    <xf numFmtId="0" fontId="1" fillId="0" borderId="11" xfId="0" applyFont="1" applyBorder="1" applyAlignment="1">
      <alignment horizontal="center"/>
    </xf>
    <xf numFmtId="0" fontId="0" fillId="0" borderId="12" xfId="0" applyFont="1" applyBorder="1" applyAlignment="1">
      <alignment horizontal="left" wrapText="1"/>
    </xf>
    <xf numFmtId="0" fontId="0" fillId="22" borderId="0" xfId="0" applyFill="1" applyAlignment="1">
      <alignment wrapText="1"/>
    </xf>
    <xf numFmtId="0" fontId="0" fillId="0" borderId="12" xfId="0" applyFill="1" applyBorder="1" applyAlignment="1">
      <alignment horizontal="center" vertical="center"/>
    </xf>
    <xf numFmtId="167" fontId="0" fillId="0" borderId="0" xfId="0" applyNumberFormat="1"/>
    <xf numFmtId="0" fontId="0" fillId="22" borderId="0" xfId="0" applyFill="1"/>
    <xf numFmtId="167" fontId="0" fillId="22" borderId="0" xfId="0" applyNumberFormat="1" applyFill="1"/>
    <xf numFmtId="167" fontId="0" fillId="22" borderId="0" xfId="2" applyNumberFormat="1" applyFont="1" applyFill="1"/>
    <xf numFmtId="0" fontId="0" fillId="0" borderId="12" xfId="0" applyBorder="1" applyAlignment="1">
      <alignment horizontal="center" vertical="center"/>
    </xf>
    <xf numFmtId="0" fontId="0" fillId="0" borderId="0" xfId="0" applyBorder="1" applyAlignment="1">
      <alignment horizontal="center"/>
    </xf>
    <xf numFmtId="0" fontId="0" fillId="0" borderId="11" xfId="0" applyBorder="1"/>
    <xf numFmtId="167" fontId="0" fillId="0" borderId="0" xfId="2" applyNumberFormat="1" applyFont="1"/>
    <xf numFmtId="0" fontId="12" fillId="0" borderId="0" xfId="0" applyFont="1" applyFill="1" applyBorder="1" applyAlignment="1">
      <alignment vertical="center" wrapText="1"/>
    </xf>
    <xf numFmtId="0" fontId="0" fillId="24" borderId="10" xfId="0" applyFill="1" applyBorder="1"/>
    <xf numFmtId="0" fontId="0" fillId="24" borderId="11" xfId="0" applyFill="1" applyBorder="1"/>
    <xf numFmtId="0" fontId="14" fillId="0" borderId="0" xfId="0" applyFont="1" applyAlignment="1">
      <alignment horizontal="left" wrapText="1"/>
    </xf>
    <xf numFmtId="0" fontId="14" fillId="0" borderId="0" xfId="0" applyFont="1" applyAlignment="1">
      <alignment horizontal="left" wrapText="1"/>
    </xf>
    <xf numFmtId="0" fontId="0" fillId="0" borderId="0" xfId="0"/>
    <xf numFmtId="0" fontId="14" fillId="0" borderId="0" xfId="0" applyFont="1" applyAlignment="1">
      <alignment horizontal="left"/>
    </xf>
    <xf numFmtId="0" fontId="12" fillId="10" borderId="16" xfId="0" applyFont="1" applyFill="1" applyBorder="1" applyAlignment="1">
      <alignment horizontal="center" vertical="center"/>
    </xf>
    <xf numFmtId="0" fontId="12" fillId="10" borderId="15" xfId="0" applyFont="1" applyFill="1" applyBorder="1" applyAlignment="1">
      <alignment horizontal="center" vertical="center"/>
    </xf>
    <xf numFmtId="0" fontId="12" fillId="10" borderId="17" xfId="0" applyFont="1" applyFill="1" applyBorder="1" applyAlignment="1">
      <alignment horizontal="center" vertical="center"/>
    </xf>
    <xf numFmtId="0" fontId="12" fillId="10" borderId="18"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19" xfId="0" applyFont="1" applyFill="1" applyBorder="1" applyAlignment="1">
      <alignment horizontal="center" vertical="center"/>
    </xf>
    <xf numFmtId="0" fontId="12" fillId="10" borderId="20" xfId="0" applyFont="1" applyFill="1" applyBorder="1" applyAlignment="1">
      <alignment horizontal="center" vertical="center"/>
    </xf>
    <xf numFmtId="0" fontId="12" fillId="10" borderId="13" xfId="0" applyFont="1" applyFill="1" applyBorder="1" applyAlignment="1">
      <alignment horizontal="center" vertical="center"/>
    </xf>
    <xf numFmtId="0" fontId="12" fillId="10" borderId="21" xfId="0" applyFont="1" applyFill="1" applyBorder="1" applyAlignment="1">
      <alignment horizontal="center" vertical="center"/>
    </xf>
    <xf numFmtId="0" fontId="13" fillId="24" borderId="6" xfId="0" applyFont="1" applyFill="1" applyBorder="1" applyAlignment="1">
      <alignment horizontal="center" vertical="center"/>
    </xf>
    <xf numFmtId="0" fontId="13" fillId="24" borderId="2" xfId="0" applyFont="1" applyFill="1" applyBorder="1" applyAlignment="1">
      <alignment horizontal="center" vertical="center"/>
    </xf>
    <xf numFmtId="0" fontId="13" fillId="24" borderId="7" xfId="0" applyFont="1" applyFill="1" applyBorder="1" applyAlignment="1">
      <alignment horizontal="center" vertical="center"/>
    </xf>
    <xf numFmtId="0" fontId="13" fillId="24" borderId="8" xfId="0" applyFont="1" applyFill="1" applyBorder="1" applyAlignment="1">
      <alignment horizontal="center" vertical="center"/>
    </xf>
    <xf numFmtId="0" fontId="13" fillId="24" borderId="0" xfId="0" applyFont="1" applyFill="1" applyBorder="1" applyAlignment="1">
      <alignment horizontal="center" vertical="center"/>
    </xf>
    <xf numFmtId="0" fontId="13" fillId="24" borderId="9" xfId="0" applyFont="1" applyFill="1" applyBorder="1" applyAlignment="1">
      <alignment horizontal="center" vertical="center"/>
    </xf>
    <xf numFmtId="0" fontId="14" fillId="24" borderId="8" xfId="0" applyFont="1" applyFill="1" applyBorder="1" applyAlignment="1">
      <alignment horizontal="center"/>
    </xf>
    <xf numFmtId="0" fontId="14" fillId="24" borderId="0" xfId="0" applyFont="1" applyFill="1" applyBorder="1" applyAlignment="1">
      <alignment horizontal="center"/>
    </xf>
    <xf numFmtId="0" fontId="14" fillId="24" borderId="9" xfId="0" applyFont="1" applyFill="1" applyBorder="1" applyAlignment="1">
      <alignment horizontal="center"/>
    </xf>
    <xf numFmtId="0" fontId="14" fillId="24" borderId="1" xfId="0" applyFont="1" applyFill="1" applyBorder="1" applyAlignment="1">
      <alignment horizontal="center"/>
    </xf>
    <xf numFmtId="0" fontId="0" fillId="0" borderId="0" xfId="0" applyFill="1"/>
    <xf numFmtId="0" fontId="1" fillId="22" borderId="0" xfId="0" applyFont="1" applyFill="1" applyAlignment="1">
      <alignment vertical="center"/>
    </xf>
    <xf numFmtId="0" fontId="1" fillId="22" borderId="0" xfId="0" applyFont="1" applyFill="1" applyBorder="1" applyAlignment="1">
      <alignment vertical="center"/>
    </xf>
    <xf numFmtId="0" fontId="1" fillId="22" borderId="2" xfId="0" applyFont="1" applyFill="1" applyBorder="1" applyAlignment="1">
      <alignment horizontal="left" vertical="center"/>
    </xf>
    <xf numFmtId="0" fontId="0" fillId="0" borderId="0" xfId="0" applyBorder="1" applyAlignment="1">
      <alignment horizontal="center" wrapText="1"/>
    </xf>
    <xf numFmtId="0" fontId="0" fillId="0" borderId="1" xfId="0" applyBorder="1" applyAlignment="1">
      <alignment horizontal="center" wrapText="1"/>
    </xf>
    <xf numFmtId="0" fontId="2" fillId="0" borderId="0" xfId="1" applyBorder="1" applyAlignment="1">
      <alignment horizontal="center" vertical="center"/>
    </xf>
    <xf numFmtId="0" fontId="2" fillId="0" borderId="1" xfId="1" applyBorder="1" applyAlignment="1">
      <alignment horizontal="center" vertical="center"/>
    </xf>
    <xf numFmtId="0" fontId="2" fillId="0" borderId="0" xfId="1" applyAlignment="1">
      <alignment horizontal="center" vertical="center"/>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0" xfId="1" applyFont="1" applyAlignment="1">
      <alignment horizontal="center" vertical="center"/>
    </xf>
    <xf numFmtId="0" fontId="2" fillId="0" borderId="2" xfId="1" applyBorder="1" applyAlignment="1">
      <alignment horizontal="center" vertical="center" wrapText="1"/>
    </xf>
    <xf numFmtId="0" fontId="2" fillId="0" borderId="0" xfId="1" applyAlignment="1">
      <alignment horizontal="center" vertical="center" wrapText="1"/>
    </xf>
    <xf numFmtId="0" fontId="2" fillId="0" borderId="1" xfId="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11" borderId="0" xfId="0" applyFill="1" applyAlignment="1">
      <alignment horizontal="left" vertical="center"/>
    </xf>
    <xf numFmtId="0" fontId="2" fillId="0" borderId="2" xfId="1" applyBorder="1" applyAlignment="1">
      <alignment horizontal="center" wrapText="1"/>
    </xf>
    <xf numFmtId="0" fontId="2" fillId="0" borderId="1" xfId="1" applyBorder="1" applyAlignment="1">
      <alignment horizontal="center" wrapText="1"/>
    </xf>
    <xf numFmtId="0" fontId="1" fillId="0" borderId="13" xfId="0" applyFont="1" applyFill="1" applyBorder="1" applyAlignment="1">
      <alignment horizontal="center" vertical="center" wrapText="1"/>
    </xf>
    <xf numFmtId="0" fontId="0" fillId="0" borderId="15" xfId="0" applyBorder="1" applyAlignment="1">
      <alignment horizontal="left" wrapText="1"/>
    </xf>
    <xf numFmtId="0" fontId="0" fillId="0" borderId="0" xfId="0" applyAlignment="1">
      <alignment horizontal="lef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 xfId="0" applyBorder="1" applyAlignment="1">
      <alignment horizontal="center"/>
    </xf>
    <xf numFmtId="0" fontId="0" fillId="0" borderId="0" xfId="0" applyAlignment="1">
      <alignment horizontal="left" vertical="center" wrapText="1"/>
    </xf>
    <xf numFmtId="0" fontId="0" fillId="0" borderId="0" xfId="0" applyAlignment="1">
      <alignment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FFCC00"/>
      <color rgb="FFD600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600074</xdr:colOff>
      <xdr:row>13</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28874" cy="2628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17" Type="http://schemas.openxmlformats.org/officeDocument/2006/relationships/hyperlink" Target="http://www.cga.ct.gov/2011/pub/chap368a.htm" TargetMode="External"/><Relationship Id="rId21" Type="http://schemas.openxmlformats.org/officeDocument/2006/relationships/hyperlink" Target="http://www.cga.ct.gov/2011/pub/chap319v.htm" TargetMode="External"/><Relationship Id="rId42" Type="http://schemas.openxmlformats.org/officeDocument/2006/relationships/hyperlink" Target="http://www.cga.ct.gov/2011/pub/chap700c.htm" TargetMode="External"/><Relationship Id="rId63" Type="http://schemas.openxmlformats.org/officeDocument/2006/relationships/hyperlink" Target="../../AppData/Local/Microsoft/Windows/Temporary%20Internet%20Files/Content.Outlook/49OIL42I/32--00--0041--zK.doc" TargetMode="External"/><Relationship Id="rId84" Type="http://schemas.openxmlformats.org/officeDocument/2006/relationships/hyperlink" Target="http://www.cga.ct.gov/2011/pub/chap368a.htm" TargetMode="External"/><Relationship Id="rId138" Type="http://schemas.openxmlformats.org/officeDocument/2006/relationships/hyperlink" Target="http://www.cga.ct.gov/2011/pub/chap185b.htm" TargetMode="External"/><Relationship Id="rId159" Type="http://schemas.openxmlformats.org/officeDocument/2006/relationships/hyperlink" Target="http://www.cga.ct.gov/2011/pub/chap368a.htm" TargetMode="External"/><Relationship Id="rId170" Type="http://schemas.openxmlformats.org/officeDocument/2006/relationships/hyperlink" Target="http://search.cga.state.ct.us/dtsearch_pub_statutes.html" TargetMode="External"/><Relationship Id="rId191" Type="http://schemas.openxmlformats.org/officeDocument/2006/relationships/hyperlink" Target="http://www.cga.ct.gov/2011/pub/chap169.htm" TargetMode="External"/><Relationship Id="rId205" Type="http://schemas.openxmlformats.org/officeDocument/2006/relationships/hyperlink" Target="http://www.cga.ct.gov/2011/pub/chap319v.htm" TargetMode="External"/><Relationship Id="rId226" Type="http://schemas.openxmlformats.org/officeDocument/2006/relationships/hyperlink" Target="http://www.cga.ct.gov/2011/pub/chap943.htm" TargetMode="External"/><Relationship Id="rId107" Type="http://schemas.openxmlformats.org/officeDocument/2006/relationships/hyperlink" Target="http://www.cga.ct.gov/2011/pub/chap368cc.htm" TargetMode="External"/><Relationship Id="rId11" Type="http://schemas.openxmlformats.org/officeDocument/2006/relationships/hyperlink" Target="http://www.cga.ct.gov/2011/pub/chap246a.htm" TargetMode="External"/><Relationship Id="rId32" Type="http://schemas.openxmlformats.org/officeDocument/2006/relationships/hyperlink" Target="http://www.cga.ct.gov/2011/pub/chap700c.htm" TargetMode="External"/><Relationship Id="rId53" Type="http://schemas.openxmlformats.org/officeDocument/2006/relationships/hyperlink" Target="http://www.cga.ct.gov/2011/pub/chap208.htm" TargetMode="External"/><Relationship Id="rId74" Type="http://schemas.openxmlformats.org/officeDocument/2006/relationships/hyperlink" Target="http://search.cga.state.ct.us/dtsearch_pub_statutes.html" TargetMode="External"/><Relationship Id="rId128" Type="http://schemas.openxmlformats.org/officeDocument/2006/relationships/hyperlink" Target="http://search.cga.state.ct.us/dtsearch_pub_statutes.html" TargetMode="External"/><Relationship Id="rId149" Type="http://schemas.openxmlformats.org/officeDocument/2006/relationships/hyperlink" Target="http://www.cga.ct.gov/2011/pub/chap700c.htm" TargetMode="External"/><Relationship Id="rId5" Type="http://schemas.openxmlformats.org/officeDocument/2006/relationships/hyperlink" Target="http://www.cga.ct.gov/2011/pub/chap368a.htm" TargetMode="External"/><Relationship Id="rId95" Type="http://schemas.openxmlformats.org/officeDocument/2006/relationships/hyperlink" Target="http://www.cga.ct.gov/2011/pub/chap706b.htm" TargetMode="External"/><Relationship Id="rId160" Type="http://schemas.openxmlformats.org/officeDocument/2006/relationships/hyperlink" Target="http://www.cga.ct.gov/2011/pub/chap368a.htm" TargetMode="External"/><Relationship Id="rId181" Type="http://schemas.openxmlformats.org/officeDocument/2006/relationships/hyperlink" Target="http://www.cga.ct.gov/2011/pub/chap126.htm" TargetMode="External"/><Relationship Id="rId216" Type="http://schemas.openxmlformats.org/officeDocument/2006/relationships/hyperlink" Target="http://www.cga.ct.gov/2011/pub/chap368a.htm" TargetMode="External"/><Relationship Id="rId237" Type="http://schemas.openxmlformats.org/officeDocument/2006/relationships/hyperlink" Target="http://www.cga.ct.gov/2011/pub/chap368a.htm" TargetMode="External"/><Relationship Id="rId22" Type="http://schemas.openxmlformats.org/officeDocument/2006/relationships/hyperlink" Target="http://www.cga.ct.gov/2011/pub/chap368a.htm" TargetMode="External"/><Relationship Id="rId43" Type="http://schemas.openxmlformats.org/officeDocument/2006/relationships/hyperlink" Target="http://www.cga.ct.gov/2011/pub/chap700c.htm" TargetMode="External"/><Relationship Id="rId64" Type="http://schemas.openxmlformats.org/officeDocument/2006/relationships/hyperlink" Target="http://search.cga.state.ct.us/dtsearch_pub_statutes.html" TargetMode="External"/><Relationship Id="rId118" Type="http://schemas.openxmlformats.org/officeDocument/2006/relationships/hyperlink" Target="http://www.cga.ct.gov/2011/pub/chap319o.htm" TargetMode="External"/><Relationship Id="rId139" Type="http://schemas.openxmlformats.org/officeDocument/2006/relationships/hyperlink" Target="http://search.cga.state.ct.us/dtsearch_pub_statutes.html" TargetMode="External"/><Relationship Id="rId80" Type="http://schemas.openxmlformats.org/officeDocument/2006/relationships/hyperlink" Target="http://www.cga.ct.gov/2011/pub/chap050.htm" TargetMode="External"/><Relationship Id="rId85" Type="http://schemas.openxmlformats.org/officeDocument/2006/relationships/hyperlink" Target="http://www.cga.ct.gov/2011/pub/chap368a.htm" TargetMode="External"/><Relationship Id="rId150" Type="http://schemas.openxmlformats.org/officeDocument/2006/relationships/hyperlink" Target="http://www.cga.ct.gov/2011/pub/chap700c.htm" TargetMode="External"/><Relationship Id="rId155" Type="http://schemas.openxmlformats.org/officeDocument/2006/relationships/hyperlink" Target="http://www.cga.ct.gov/2011/pub/chap319v.htm" TargetMode="External"/><Relationship Id="rId171" Type="http://schemas.openxmlformats.org/officeDocument/2006/relationships/hyperlink" Target="http://www.cga.ct.gov/2011/pub/chap065.htm" TargetMode="External"/><Relationship Id="rId176" Type="http://schemas.openxmlformats.org/officeDocument/2006/relationships/hyperlink" Target="http://www.cga.ct.gov/2011/pub/chap400j.htm" TargetMode="External"/><Relationship Id="rId192" Type="http://schemas.openxmlformats.org/officeDocument/2006/relationships/hyperlink" Target="http://www.cga.ct.gov/2011/pub/chap169.htm" TargetMode="External"/><Relationship Id="rId197" Type="http://schemas.openxmlformats.org/officeDocument/2006/relationships/hyperlink" Target="http://www.cga.ct.gov/2011/pub/chap422.htm" TargetMode="External"/><Relationship Id="rId206" Type="http://schemas.openxmlformats.org/officeDocument/2006/relationships/hyperlink" Target="http://www.cga.ct.gov/2011/pub/chap700c.htm" TargetMode="External"/><Relationship Id="rId227" Type="http://schemas.openxmlformats.org/officeDocument/2006/relationships/hyperlink" Target="http://www.cga.ct.gov/2011/pub/chap098.htm" TargetMode="External"/><Relationship Id="rId201" Type="http://schemas.openxmlformats.org/officeDocument/2006/relationships/hyperlink" Target="http://www.cga.ct.gov/2011/pub/chap169.htm" TargetMode="External"/><Relationship Id="rId222" Type="http://schemas.openxmlformats.org/officeDocument/2006/relationships/hyperlink" Target="http://www.cga.ct.gov/2011/pub/chap164.htm" TargetMode="External"/><Relationship Id="rId12" Type="http://schemas.openxmlformats.org/officeDocument/2006/relationships/hyperlink" Target="http://www.cga.ct.gov/2011/pub/chap446c.htm" TargetMode="External"/><Relationship Id="rId17" Type="http://schemas.openxmlformats.org/officeDocument/2006/relationships/hyperlink" Target="http://www.cga.ct.gov/2011/pub/chap169.htm" TargetMode="External"/><Relationship Id="rId33" Type="http://schemas.openxmlformats.org/officeDocument/2006/relationships/hyperlink" Target="http://www.cga.ct.gov/2011/pub/chap700c.htm" TargetMode="External"/><Relationship Id="rId38" Type="http://schemas.openxmlformats.org/officeDocument/2006/relationships/hyperlink" Target="http://www.cga.ct.gov/2011/pub/chap700c.htm" TargetMode="External"/><Relationship Id="rId59" Type="http://schemas.openxmlformats.org/officeDocument/2006/relationships/hyperlink" Target="http://www.cga.ct.gov/2011/pub/chap368a.htm" TargetMode="External"/><Relationship Id="rId103" Type="http://schemas.openxmlformats.org/officeDocument/2006/relationships/hyperlink" Target="http://www.cga.ct.gov/2011/pub/chap368a.htm" TargetMode="External"/><Relationship Id="rId108" Type="http://schemas.openxmlformats.org/officeDocument/2006/relationships/hyperlink" Target="http://www.cga.ct.gov/2011/pub/chap368cc.htm" TargetMode="External"/><Relationship Id="rId124" Type="http://schemas.openxmlformats.org/officeDocument/2006/relationships/hyperlink" Target="http://www.cga.ct.gov/2011/pub/chap400j.htm" TargetMode="External"/><Relationship Id="rId129" Type="http://schemas.openxmlformats.org/officeDocument/2006/relationships/hyperlink" Target="http://www.cga.ct.gov/2011/pub/chap185b.htm" TargetMode="External"/><Relationship Id="rId54" Type="http://schemas.openxmlformats.org/officeDocument/2006/relationships/hyperlink" Target="http://www.cga.ct.gov/2011/pub/chap700c.htm" TargetMode="External"/><Relationship Id="rId70" Type="http://schemas.openxmlformats.org/officeDocument/2006/relationships/hyperlink" Target="http://search.cga.state.ct.us/dtsearch_pub_statutes.html" TargetMode="External"/><Relationship Id="rId75" Type="http://schemas.openxmlformats.org/officeDocument/2006/relationships/hyperlink" Target="http://search.cga.state.ct.us/dtsearch_pub_statutes.html" TargetMode="External"/><Relationship Id="rId91" Type="http://schemas.openxmlformats.org/officeDocument/2006/relationships/hyperlink" Target="http://www.cga.ct.gov/2011/pub/chap700c.htm" TargetMode="External"/><Relationship Id="rId96" Type="http://schemas.openxmlformats.org/officeDocument/2006/relationships/hyperlink" Target="http://www.cga.ct.gov/2011/pub/chap706b.htm" TargetMode="External"/><Relationship Id="rId140" Type="http://schemas.openxmlformats.org/officeDocument/2006/relationships/hyperlink" Target="http://www.cga.ct.gov/2011/pub/chap368a.htm" TargetMode="External"/><Relationship Id="rId145" Type="http://schemas.openxmlformats.org/officeDocument/2006/relationships/hyperlink" Target="http://www.cga.ct.gov/2011/pub/chap368a.htm" TargetMode="External"/><Relationship Id="rId161" Type="http://schemas.openxmlformats.org/officeDocument/2006/relationships/hyperlink" Target="http://www.cga.ct.gov/2011/pub/chap368a.htm" TargetMode="External"/><Relationship Id="rId166" Type="http://schemas.openxmlformats.org/officeDocument/2006/relationships/hyperlink" Target="http://www.cga.ct.gov/2011/pub/chap169.htm" TargetMode="External"/><Relationship Id="rId182" Type="http://schemas.openxmlformats.org/officeDocument/2006/relationships/hyperlink" Target="http://www.cga.ct.gov/2011/pub/chap238.htm" TargetMode="External"/><Relationship Id="rId187" Type="http://schemas.openxmlformats.org/officeDocument/2006/relationships/hyperlink" Target="http://www.cga.ct.gov/2011/pub/chap170.htm" TargetMode="External"/><Relationship Id="rId217" Type="http://schemas.openxmlformats.org/officeDocument/2006/relationships/hyperlink" Target="http://www.cga.ct.gov/2011/pub/chap368m.htm" TargetMode="External"/><Relationship Id="rId1" Type="http://schemas.openxmlformats.org/officeDocument/2006/relationships/printerSettings" Target="../printerSettings/printerSettings19.bin"/><Relationship Id="rId6" Type="http://schemas.openxmlformats.org/officeDocument/2006/relationships/hyperlink" Target="http://www.cga.ct.gov/2011/pub/chap400j.htm" TargetMode="External"/><Relationship Id="rId212" Type="http://schemas.openxmlformats.org/officeDocument/2006/relationships/hyperlink" Target="http://www.cga.ct.gov/2011/pub/chap214.htm" TargetMode="External"/><Relationship Id="rId233" Type="http://schemas.openxmlformats.org/officeDocument/2006/relationships/hyperlink" Target="http://www.cga.ct.gov/2011/pub/chap319.htm" TargetMode="External"/><Relationship Id="rId238" Type="http://schemas.openxmlformats.org/officeDocument/2006/relationships/hyperlink" Target="http://nccd.cdc.gov/CDPHPPolicySearch/Default.aspx" TargetMode="External"/><Relationship Id="rId23" Type="http://schemas.openxmlformats.org/officeDocument/2006/relationships/hyperlink" Target="http://www.cga.ct.gov/2011/pub/chap368a.htm" TargetMode="External"/><Relationship Id="rId28" Type="http://schemas.openxmlformats.org/officeDocument/2006/relationships/hyperlink" Target="http://www.cga.ct.gov/2011/pub/chap368a.htm" TargetMode="External"/><Relationship Id="rId49" Type="http://schemas.openxmlformats.org/officeDocument/2006/relationships/hyperlink" Target="http://www.cga.ct.gov/2011/pub/chap700c.htm" TargetMode="External"/><Relationship Id="rId114" Type="http://schemas.openxmlformats.org/officeDocument/2006/relationships/hyperlink" Target="http://www.cga.ct.gov/2011/pub/chap319.htm" TargetMode="External"/><Relationship Id="rId119" Type="http://schemas.openxmlformats.org/officeDocument/2006/relationships/hyperlink" Target="http://www.cga.ct.gov/2011/pub/chap368g.htm" TargetMode="External"/><Relationship Id="rId44" Type="http://schemas.openxmlformats.org/officeDocument/2006/relationships/hyperlink" Target="http://www.cga.ct.gov/2011/pub/chap700c.htm" TargetMode="External"/><Relationship Id="rId60" Type="http://schemas.openxmlformats.org/officeDocument/2006/relationships/hyperlink" Target="http://www.cga.ct.gov/2011/pub/chap368a.htm" TargetMode="External"/><Relationship Id="rId65" Type="http://schemas.openxmlformats.org/officeDocument/2006/relationships/hyperlink" Target="http://search.cga.state.ct.us/dtsearch_pub_statutes.html" TargetMode="External"/><Relationship Id="rId81" Type="http://schemas.openxmlformats.org/officeDocument/2006/relationships/hyperlink" Target="http://www.cga.ct.gov/2011/pub/chap319v.htm" TargetMode="External"/><Relationship Id="rId86" Type="http://schemas.openxmlformats.org/officeDocument/2006/relationships/hyperlink" Target="http://www.cga.ct.gov/2011/pub/chap368a.htm" TargetMode="External"/><Relationship Id="rId130" Type="http://schemas.openxmlformats.org/officeDocument/2006/relationships/hyperlink" Target="http://www.cga.ct.gov/2011/pub/chap185b.htm" TargetMode="External"/><Relationship Id="rId135" Type="http://schemas.openxmlformats.org/officeDocument/2006/relationships/hyperlink" Target="http://www.cga.ct.gov/2011/pub/chap169.htm" TargetMode="External"/><Relationship Id="rId151" Type="http://schemas.openxmlformats.org/officeDocument/2006/relationships/hyperlink" Target="http://www.cga.ct.gov/2011/pub/chap319v.htm" TargetMode="External"/><Relationship Id="rId156" Type="http://schemas.openxmlformats.org/officeDocument/2006/relationships/hyperlink" Target="http://www.cga.ct.gov/2011/pub/chap319v.htm" TargetMode="External"/><Relationship Id="rId177" Type="http://schemas.openxmlformats.org/officeDocument/2006/relationships/hyperlink" Target="http://www.cga.ct.gov/2011/pub/chap529.htm" TargetMode="External"/><Relationship Id="rId198" Type="http://schemas.openxmlformats.org/officeDocument/2006/relationships/hyperlink" Target="http://www.cga.ct.gov/2011/pub/chap422.htm" TargetMode="External"/><Relationship Id="rId172" Type="http://schemas.openxmlformats.org/officeDocument/2006/relationships/hyperlink" Target="http://www.cga.ct.gov/2011/pub/chap065.htm" TargetMode="External"/><Relationship Id="rId193" Type="http://schemas.openxmlformats.org/officeDocument/2006/relationships/hyperlink" Target="http://www.cga.ct.gov/2011/pub/chap169.htm" TargetMode="External"/><Relationship Id="rId202" Type="http://schemas.openxmlformats.org/officeDocument/2006/relationships/hyperlink" Target="http://www.cga.ct.gov/2011/pub/chap379.htm" TargetMode="External"/><Relationship Id="rId207" Type="http://schemas.openxmlformats.org/officeDocument/2006/relationships/hyperlink" Target="http://www.cga.ct.gov/2011/pub/chap319v.htm" TargetMode="External"/><Relationship Id="rId223" Type="http://schemas.openxmlformats.org/officeDocument/2006/relationships/hyperlink" Target="http://www.cga.ct.gov/2011/pub/chap319v.htm" TargetMode="External"/><Relationship Id="rId228" Type="http://schemas.openxmlformats.org/officeDocument/2006/relationships/hyperlink" Target="http://www.cga.ct.gov/2011/pub/chap214.htm" TargetMode="External"/><Relationship Id="rId13" Type="http://schemas.openxmlformats.org/officeDocument/2006/relationships/hyperlink" Target="http://www.cga.ct.gov/2011/pub/chap446c.htm" TargetMode="External"/><Relationship Id="rId18" Type="http://schemas.openxmlformats.org/officeDocument/2006/relationships/hyperlink" Target="http://www.cga.ct.gov/2011/pub/chap169.htm" TargetMode="External"/><Relationship Id="rId39" Type="http://schemas.openxmlformats.org/officeDocument/2006/relationships/hyperlink" Target="http://www.cga.ct.gov/2011/pub/chap700c.htm" TargetMode="External"/><Relationship Id="rId109" Type="http://schemas.openxmlformats.org/officeDocument/2006/relationships/hyperlink" Target="http://www.cga.ct.gov/2011/pub/chap700c.htm" TargetMode="External"/><Relationship Id="rId34" Type="http://schemas.openxmlformats.org/officeDocument/2006/relationships/hyperlink" Target="http://www.cga.ct.gov/2011/pub/chap700c.htm" TargetMode="External"/><Relationship Id="rId50" Type="http://schemas.openxmlformats.org/officeDocument/2006/relationships/hyperlink" Target="http://www.cga.ct.gov/2011/pub/chap319v.htm" TargetMode="External"/><Relationship Id="rId55" Type="http://schemas.openxmlformats.org/officeDocument/2006/relationships/hyperlink" Target="http://www.cga.ct.gov/2011/pub/chap704.htm" TargetMode="External"/><Relationship Id="rId76" Type="http://schemas.openxmlformats.org/officeDocument/2006/relationships/hyperlink" Target="http://www.genome.gov/PolicyEthics/LegDatabase/PubSearchResult.cfm?content_type=1&amp;content_type_id=1&amp;topic_id=1&amp;source=18&amp;source_id=1&amp;keyword=&amp;search=Search" TargetMode="External"/><Relationship Id="rId97" Type="http://schemas.openxmlformats.org/officeDocument/2006/relationships/hyperlink" Target="http://search.cga.state.ct.us/dtsearch_pub_statutes.html" TargetMode="External"/><Relationship Id="rId104" Type="http://schemas.openxmlformats.org/officeDocument/2006/relationships/hyperlink" Target="http://search.cga.state.ct.us/dtsearch_pub_statutes.html" TargetMode="External"/><Relationship Id="rId120" Type="http://schemas.openxmlformats.org/officeDocument/2006/relationships/hyperlink" Target="http://www.cga.ct.gov/2011/pub/chap368v.htm" TargetMode="External"/><Relationship Id="rId125" Type="http://schemas.openxmlformats.org/officeDocument/2006/relationships/hyperlink" Target="http://www.cga.ct.gov/2011/pub/chap700c.htm" TargetMode="External"/><Relationship Id="rId141" Type="http://schemas.openxmlformats.org/officeDocument/2006/relationships/hyperlink" Target="http://search.cga.state.ct.us/dtsearch_pub_statutes.html" TargetMode="External"/><Relationship Id="rId146" Type="http://schemas.openxmlformats.org/officeDocument/2006/relationships/hyperlink" Target="http://www.cga.ct.gov/2011/pub/chap368a.htm" TargetMode="External"/><Relationship Id="rId167" Type="http://schemas.openxmlformats.org/officeDocument/2006/relationships/hyperlink" Target="http://www.cga.ct.gov/2011/pub/chap700c.htm" TargetMode="External"/><Relationship Id="rId188" Type="http://schemas.openxmlformats.org/officeDocument/2006/relationships/hyperlink" Target="http://www.cga.ct.gov/2011/pub/chap170.htm" TargetMode="External"/><Relationship Id="rId7" Type="http://schemas.openxmlformats.org/officeDocument/2006/relationships/hyperlink" Target="http://www.cga.ct.gov/2011/pub/chap446b.htm" TargetMode="External"/><Relationship Id="rId71" Type="http://schemas.openxmlformats.org/officeDocument/2006/relationships/hyperlink" Target="http://search.cga.state.ct.us/dtsearch_pub_statutes.html" TargetMode="External"/><Relationship Id="rId92" Type="http://schemas.openxmlformats.org/officeDocument/2006/relationships/hyperlink" Target="../../AppData/Local/Microsoft/Windows/Temporary%20Internet%20Files/Content.Outlook/49OIL42I/38a-00--1081---K.doc" TargetMode="External"/><Relationship Id="rId162" Type="http://schemas.openxmlformats.org/officeDocument/2006/relationships/hyperlink" Target="http://www.cga.ct.gov/2011/pub/chap368a.htm" TargetMode="External"/><Relationship Id="rId183" Type="http://schemas.openxmlformats.org/officeDocument/2006/relationships/hyperlink" Target="http://www.cga.ct.gov/2011/pub/chap242.htm" TargetMode="External"/><Relationship Id="rId213" Type="http://schemas.openxmlformats.org/officeDocument/2006/relationships/hyperlink" Target="http://www.cga.ct.gov/2011/pub/chap214.htm" TargetMode="External"/><Relationship Id="rId218" Type="http://schemas.openxmlformats.org/officeDocument/2006/relationships/hyperlink" Target="http://www.cga.ct.gov/2011/pub/chap557.htm" TargetMode="External"/><Relationship Id="rId234" Type="http://schemas.openxmlformats.org/officeDocument/2006/relationships/hyperlink" Target="http://www.cga.ct.gov/2011/pub/chap325.htm" TargetMode="External"/><Relationship Id="rId239" Type="http://schemas.openxmlformats.org/officeDocument/2006/relationships/hyperlink" Target="http://www.nasbe.org/healthy_schools/hs/state.php?state=Connecticut" TargetMode="External"/><Relationship Id="rId2" Type="http://schemas.openxmlformats.org/officeDocument/2006/relationships/hyperlink" Target="http://www.cga.ct.gov/2011/pub/chap169.htm" TargetMode="External"/><Relationship Id="rId29" Type="http://schemas.openxmlformats.org/officeDocument/2006/relationships/hyperlink" Target="http://www.cga.ct.gov/2011/pub/chap368g.htm" TargetMode="External"/><Relationship Id="rId24" Type="http://schemas.openxmlformats.org/officeDocument/2006/relationships/hyperlink" Target="http://www.cga.ct.gov/2011/pub/chap368a.htm" TargetMode="External"/><Relationship Id="rId40" Type="http://schemas.openxmlformats.org/officeDocument/2006/relationships/hyperlink" Target="http://www.cga.ct.gov/2011/pub/chap700c.htm" TargetMode="External"/><Relationship Id="rId45" Type="http://schemas.openxmlformats.org/officeDocument/2006/relationships/hyperlink" Target="http://www.cga.ct.gov/2011/pub/chap700c.htm" TargetMode="External"/><Relationship Id="rId66" Type="http://schemas.openxmlformats.org/officeDocument/2006/relationships/hyperlink" Target="http://search.cga.state.ct.us/dtsearch_pub_statutes.html" TargetMode="External"/><Relationship Id="rId87" Type="http://schemas.openxmlformats.org/officeDocument/2006/relationships/hyperlink" Target="http://www.cga.ct.gov/2011/pub/chap368z.htm" TargetMode="External"/><Relationship Id="rId110" Type="http://schemas.openxmlformats.org/officeDocument/2006/relationships/hyperlink" Target="http://www.cga.ct.gov/2011/pub/chap050.htm" TargetMode="External"/><Relationship Id="rId115" Type="http://schemas.openxmlformats.org/officeDocument/2006/relationships/hyperlink" Target="http://www.cga.ct.gov/2011/pub/chap319i.htm" TargetMode="External"/><Relationship Id="rId131" Type="http://schemas.openxmlformats.org/officeDocument/2006/relationships/hyperlink" Target="http://www.cga.ct.gov/2011/pub/chap319v.htm" TargetMode="External"/><Relationship Id="rId136" Type="http://schemas.openxmlformats.org/officeDocument/2006/relationships/hyperlink" Target="../../AppData/Local/Microsoft/Windows/Temporary%20Internet%20Files/Content.Outlook/49OIL42I/10--00--0286--hK.doc" TargetMode="External"/><Relationship Id="rId157" Type="http://schemas.openxmlformats.org/officeDocument/2006/relationships/hyperlink" Target="http://www.cga.ct.gov/2011/pub/chap319y.htm" TargetMode="External"/><Relationship Id="rId178" Type="http://schemas.openxmlformats.org/officeDocument/2006/relationships/hyperlink" Target="http://www.cga.ct.gov/2011/pub/chap170.htm" TargetMode="External"/><Relationship Id="rId61" Type="http://schemas.openxmlformats.org/officeDocument/2006/relationships/hyperlink" Target="http://www.cga.ct.gov/2011/pub/chap814c.htm" TargetMode="External"/><Relationship Id="rId82" Type="http://schemas.openxmlformats.org/officeDocument/2006/relationships/hyperlink" Target="http://www.cga.ct.gov/2011/pub/chap319v.htm" TargetMode="External"/><Relationship Id="rId152" Type="http://schemas.openxmlformats.org/officeDocument/2006/relationships/hyperlink" Target="http://www.cga.ct.gov/2011/pub/chap319v.htm" TargetMode="External"/><Relationship Id="rId173" Type="http://schemas.openxmlformats.org/officeDocument/2006/relationships/hyperlink" Target="http://www.cga.ct.gov/2011/pub/chap065.htm" TargetMode="External"/><Relationship Id="rId194" Type="http://schemas.openxmlformats.org/officeDocument/2006/relationships/hyperlink" Target="http://www.cga.ct.gov/2011/pub/chap169.htm" TargetMode="External"/><Relationship Id="rId199" Type="http://schemas.openxmlformats.org/officeDocument/2006/relationships/hyperlink" Target="http://www.cga.ct.gov/2011/pub/chap164.htm" TargetMode="External"/><Relationship Id="rId203" Type="http://schemas.openxmlformats.org/officeDocument/2006/relationships/hyperlink" Target="http://www.cga.ct.gov/2011/pub/chap368a.htm" TargetMode="External"/><Relationship Id="rId208" Type="http://schemas.openxmlformats.org/officeDocument/2006/relationships/hyperlink" Target="http://www.cga.ct.gov/2011/pub/chap368a.htm" TargetMode="External"/><Relationship Id="rId229" Type="http://schemas.openxmlformats.org/officeDocument/2006/relationships/hyperlink" Target="http://www.cga.ct.gov/2011/pub/chap169.htm" TargetMode="External"/><Relationship Id="rId19" Type="http://schemas.openxmlformats.org/officeDocument/2006/relationships/hyperlink" Target="http://www.cga.ct.gov/2011/pub/chap185b.htm" TargetMode="External"/><Relationship Id="rId224" Type="http://schemas.openxmlformats.org/officeDocument/2006/relationships/hyperlink" Target="http://www.cga.ct.gov/2011/pub/chap319v.htm" TargetMode="External"/><Relationship Id="rId240" Type="http://schemas.openxmlformats.org/officeDocument/2006/relationships/printerSettings" Target="../printerSettings/printerSettings20.bin"/><Relationship Id="rId14" Type="http://schemas.openxmlformats.org/officeDocument/2006/relationships/hyperlink" Target="http://www.cga.ct.gov/2011/pub/chap381a.htm" TargetMode="External"/><Relationship Id="rId30" Type="http://schemas.openxmlformats.org/officeDocument/2006/relationships/hyperlink" Target="http://www.cga.ct.gov/2011/pub/chap368g.htm" TargetMode="External"/><Relationship Id="rId35" Type="http://schemas.openxmlformats.org/officeDocument/2006/relationships/hyperlink" Target="http://www.cga.ct.gov/2011/pub/chap700c.htm" TargetMode="External"/><Relationship Id="rId56" Type="http://schemas.openxmlformats.org/officeDocument/2006/relationships/hyperlink" Target="http://www.cga.ct.gov/2011/pub/chap705.htm" TargetMode="External"/><Relationship Id="rId77" Type="http://schemas.openxmlformats.org/officeDocument/2006/relationships/hyperlink" Target="http://www.genome.gov/PolicyEthics/LegDatabase/PubSearchResult.cfm?content_type=1&amp;content_type_id=1&amp;topic_id=1&amp;source=18&amp;source_id=1&amp;keyword=&amp;search=Search" TargetMode="External"/><Relationship Id="rId100" Type="http://schemas.openxmlformats.org/officeDocument/2006/relationships/hyperlink" Target="../../AppData/Local/Microsoft/Windows/Temporary%20Internet%20Files/Content.Outlook/49OIL42I/19a-00--0725---K.doc" TargetMode="External"/><Relationship Id="rId105" Type="http://schemas.openxmlformats.org/officeDocument/2006/relationships/hyperlink" Target="http://www.cga.ct.gov/2011/pub/chap368v.htm" TargetMode="External"/><Relationship Id="rId126" Type="http://schemas.openxmlformats.org/officeDocument/2006/relationships/hyperlink" Target="http://www.cga.ct.gov/2011/pub/chap700c.htm" TargetMode="External"/><Relationship Id="rId147" Type="http://schemas.openxmlformats.org/officeDocument/2006/relationships/hyperlink" Target="http://www.cga.ct.gov/2011/pub/chap368v.htm" TargetMode="External"/><Relationship Id="rId168" Type="http://schemas.openxmlformats.org/officeDocument/2006/relationships/hyperlink" Target="http://www.cga.ct.gov/2011/pub/chap814a.htm" TargetMode="External"/><Relationship Id="rId8" Type="http://schemas.openxmlformats.org/officeDocument/2006/relationships/hyperlink" Target="http://www.cga.ct.gov/2011/pub/chap059.htm" TargetMode="External"/><Relationship Id="rId51" Type="http://schemas.openxmlformats.org/officeDocument/2006/relationships/hyperlink" Target="http://www.cga.ct.gov/2011/pub/chap581.htm" TargetMode="External"/><Relationship Id="rId72" Type="http://schemas.openxmlformats.org/officeDocument/2006/relationships/hyperlink" Target="http://search.cga.state.ct.us/dtsearch_pub_statutes.html" TargetMode="External"/><Relationship Id="rId93" Type="http://schemas.openxmlformats.org/officeDocument/2006/relationships/hyperlink" Target="http://www.cga.ct.gov/2011/pub/chap368a.htm" TargetMode="External"/><Relationship Id="rId98" Type="http://schemas.openxmlformats.org/officeDocument/2006/relationships/hyperlink" Target="http://www.cga.ct.gov/2011/pub/chap368cc.htm" TargetMode="External"/><Relationship Id="rId121" Type="http://schemas.openxmlformats.org/officeDocument/2006/relationships/hyperlink" Target="http://www.cga.ct.gov/2011/pub/chap368v.htm" TargetMode="External"/><Relationship Id="rId142" Type="http://schemas.openxmlformats.org/officeDocument/2006/relationships/hyperlink" Target="http://www.cga.ct.gov/2011/pub/chap319rr.htm" TargetMode="External"/><Relationship Id="rId163" Type="http://schemas.openxmlformats.org/officeDocument/2006/relationships/hyperlink" Target="http://www.cga.ct.gov/2011/pub/chap368g.htm" TargetMode="External"/><Relationship Id="rId184" Type="http://schemas.openxmlformats.org/officeDocument/2006/relationships/hyperlink" Target="http://www.cga.ct.gov/2011/pub/chap319tt.htm" TargetMode="External"/><Relationship Id="rId189" Type="http://schemas.openxmlformats.org/officeDocument/2006/relationships/hyperlink" Target="http://www.cga.ct.gov/2011/pub/chap169.htm" TargetMode="External"/><Relationship Id="rId219" Type="http://schemas.openxmlformats.org/officeDocument/2006/relationships/hyperlink" Target="http://www.cga.ct.gov/2011/pub/chap557.htm" TargetMode="External"/><Relationship Id="rId3" Type="http://schemas.openxmlformats.org/officeDocument/2006/relationships/hyperlink" Target="http://www.cga.ct.gov/2011/pub/chap169.htm" TargetMode="External"/><Relationship Id="rId214" Type="http://schemas.openxmlformats.org/officeDocument/2006/relationships/hyperlink" Target="http://www.cga.ct.gov/2011/pub/chap214a.htm" TargetMode="External"/><Relationship Id="rId230" Type="http://schemas.openxmlformats.org/officeDocument/2006/relationships/hyperlink" Target="http://www.cga.ct.gov/2011/pub/chap169.htm" TargetMode="External"/><Relationship Id="rId235" Type="http://schemas.openxmlformats.org/officeDocument/2006/relationships/hyperlink" Target="http://www.cga.ct.gov/2011/pub/chap368a.htm" TargetMode="External"/><Relationship Id="rId25" Type="http://schemas.openxmlformats.org/officeDocument/2006/relationships/hyperlink" Target="http://www.cga.ct.gov/2011/pub/chap368a.htm" TargetMode="External"/><Relationship Id="rId46" Type="http://schemas.openxmlformats.org/officeDocument/2006/relationships/hyperlink" Target="http://www.cga.ct.gov/2011/pub/chap700c.htm" TargetMode="External"/><Relationship Id="rId67" Type="http://schemas.openxmlformats.org/officeDocument/2006/relationships/hyperlink" Target="http://search.cga.state.ct.us/dtsearch_pub_statutes.html" TargetMode="External"/><Relationship Id="rId116" Type="http://schemas.openxmlformats.org/officeDocument/2006/relationships/hyperlink" Target="http://www.cga.ct.gov/2011/pub/chap319o.htm" TargetMode="External"/><Relationship Id="rId137" Type="http://schemas.openxmlformats.org/officeDocument/2006/relationships/hyperlink" Target="http://www.cga.ct.gov/2011/pub/chap439.htm" TargetMode="External"/><Relationship Id="rId158" Type="http://schemas.openxmlformats.org/officeDocument/2006/relationships/hyperlink" Target="http://www.cga.ct.gov/2011/pub/chap319mm.htm" TargetMode="External"/><Relationship Id="rId20" Type="http://schemas.openxmlformats.org/officeDocument/2006/relationships/hyperlink" Target="http://www.cga.ct.gov/2011/pub/chap319v.htm" TargetMode="External"/><Relationship Id="rId41" Type="http://schemas.openxmlformats.org/officeDocument/2006/relationships/hyperlink" Target="http://www.cga.ct.gov/2011/pub/chap700c.htm" TargetMode="External"/><Relationship Id="rId62" Type="http://schemas.openxmlformats.org/officeDocument/2006/relationships/hyperlink" Target="../../AppData/Local/Microsoft/Windows/Temporary%20Internet%20Files/Content.Outlook/49OIL42I/32--00--0041--yK.doc" TargetMode="External"/><Relationship Id="rId83" Type="http://schemas.openxmlformats.org/officeDocument/2006/relationships/hyperlink" Target="http://www.cga.ct.gov/2011/pub/chap319y.htm" TargetMode="External"/><Relationship Id="rId88" Type="http://schemas.openxmlformats.org/officeDocument/2006/relationships/hyperlink" Target="http://www.cga.ct.gov/2011/pub/chap368z.htm" TargetMode="External"/><Relationship Id="rId111" Type="http://schemas.openxmlformats.org/officeDocument/2006/relationships/hyperlink" Target="http://www.cga.ct.gov/2011/pub/chap319v.htm" TargetMode="External"/><Relationship Id="rId132" Type="http://schemas.openxmlformats.org/officeDocument/2006/relationships/hyperlink" Target="../../AppData/Local/Microsoft/Windows/Temporary%20Internet%20Files/Content.Outlook/49OIL42I/02--00--0053--mK.doc" TargetMode="External"/><Relationship Id="rId153" Type="http://schemas.openxmlformats.org/officeDocument/2006/relationships/hyperlink" Target="http://www.cga.ct.gov/2011/pub/chap319v.htm" TargetMode="External"/><Relationship Id="rId174" Type="http://schemas.openxmlformats.org/officeDocument/2006/relationships/hyperlink" Target="http://www.cga.ct.gov/2011/pub/chap113.htm" TargetMode="External"/><Relationship Id="rId179" Type="http://schemas.openxmlformats.org/officeDocument/2006/relationships/hyperlink" Target="http://www.cga.ct.gov/2011/pub/chap422.htm" TargetMode="External"/><Relationship Id="rId195" Type="http://schemas.openxmlformats.org/officeDocument/2006/relationships/hyperlink" Target="http://www.cga.ct.gov/2011/pub/chap319tt.htm" TargetMode="External"/><Relationship Id="rId209" Type="http://schemas.openxmlformats.org/officeDocument/2006/relationships/hyperlink" Target="http://www.cga.ct.gov/2011/pub/chap047.htm" TargetMode="External"/><Relationship Id="rId190" Type="http://schemas.openxmlformats.org/officeDocument/2006/relationships/hyperlink" Target="http://www.cga.ct.gov/2011/pub/chap169.htm" TargetMode="External"/><Relationship Id="rId204" Type="http://schemas.openxmlformats.org/officeDocument/2006/relationships/hyperlink" Target="http://www.cga.ct.gov/2011/pub/chap368a.htm" TargetMode="External"/><Relationship Id="rId220" Type="http://schemas.openxmlformats.org/officeDocument/2006/relationships/hyperlink" Target="http://www.cga.ct.gov/2011/pub/chap946.htm" TargetMode="External"/><Relationship Id="rId225" Type="http://schemas.openxmlformats.org/officeDocument/2006/relationships/hyperlink" Target="http://www.cga.ct.gov/2011/pub/chap368a.htm" TargetMode="External"/><Relationship Id="rId15" Type="http://schemas.openxmlformats.org/officeDocument/2006/relationships/hyperlink" Target="http://www.cga.ct.gov/2011/pub/chap381a.htm" TargetMode="External"/><Relationship Id="rId36" Type="http://schemas.openxmlformats.org/officeDocument/2006/relationships/hyperlink" Target="http://www.cga.ct.gov/2011/pub/chap700c.htm" TargetMode="External"/><Relationship Id="rId57" Type="http://schemas.openxmlformats.org/officeDocument/2006/relationships/hyperlink" Target="http://www.cga.ct.gov/2011/pub/chap185.htm" TargetMode="External"/><Relationship Id="rId106" Type="http://schemas.openxmlformats.org/officeDocument/2006/relationships/hyperlink" Target="http://www.cga.ct.gov/2011/pub/chap368z.htm" TargetMode="External"/><Relationship Id="rId127" Type="http://schemas.openxmlformats.org/officeDocument/2006/relationships/hyperlink" Target="http://www.cga.ct.gov/2011/pub/chap706b.htm" TargetMode="External"/><Relationship Id="rId10" Type="http://schemas.openxmlformats.org/officeDocument/2006/relationships/hyperlink" Target="http://www.cga.ct.gov/2011/pub/chap246.htm" TargetMode="External"/><Relationship Id="rId31" Type="http://schemas.openxmlformats.org/officeDocument/2006/relationships/hyperlink" Target="http://www.cga.ct.gov/2011/pub/chap700c.htm" TargetMode="External"/><Relationship Id="rId52" Type="http://schemas.openxmlformats.org/officeDocument/2006/relationships/hyperlink" Target="http://www.cga.ct.gov/2011/pub/chap581.htm" TargetMode="External"/><Relationship Id="rId73" Type="http://schemas.openxmlformats.org/officeDocument/2006/relationships/hyperlink" Target="http://search.cga.state.ct.us/dtsearch_pub_statutes.html" TargetMode="External"/><Relationship Id="rId78" Type="http://schemas.openxmlformats.org/officeDocument/2006/relationships/hyperlink" Target="http://search.cga.state.ct.us/dtsearch_pub_statutes.html" TargetMode="External"/><Relationship Id="rId94" Type="http://schemas.openxmlformats.org/officeDocument/2006/relationships/hyperlink" Target="http://www.cga.ct.gov/2011/pub/chap706b.htm" TargetMode="External"/><Relationship Id="rId99" Type="http://schemas.openxmlformats.org/officeDocument/2006/relationships/hyperlink" Target="../../AppData/Local/Microsoft/Windows/Temporary%20Internet%20Files/Content.Outlook/49OIL42I/19a-00--0724---K.doc" TargetMode="External"/><Relationship Id="rId101" Type="http://schemas.openxmlformats.org/officeDocument/2006/relationships/hyperlink" Target="http://www.cga.ct.gov/2011/pub/chap368e.htm" TargetMode="External"/><Relationship Id="rId122" Type="http://schemas.openxmlformats.org/officeDocument/2006/relationships/hyperlink" Target="http://www.cga.ct.gov/2011/pub/chap368v.htm" TargetMode="External"/><Relationship Id="rId143" Type="http://schemas.openxmlformats.org/officeDocument/2006/relationships/hyperlink" Target="http://search.cga.state.ct.us/dtsearch_pub_statutes.html" TargetMode="External"/><Relationship Id="rId148" Type="http://schemas.openxmlformats.org/officeDocument/2006/relationships/hyperlink" Target="http://www.cga.ct.gov/2011/pub/chap439.htm" TargetMode="External"/><Relationship Id="rId164" Type="http://schemas.openxmlformats.org/officeDocument/2006/relationships/hyperlink" Target="http://www.cga.ct.gov/2011/pub/chap368z.htm" TargetMode="External"/><Relationship Id="rId169" Type="http://schemas.openxmlformats.org/officeDocument/2006/relationships/hyperlink" Target="../../AppData/Local/Microsoft/Windows/Temporary%20Internet%20Files/Content.Outlook/49OIL42I/10--00--0016-ccK.doc" TargetMode="External"/><Relationship Id="rId185" Type="http://schemas.openxmlformats.org/officeDocument/2006/relationships/hyperlink" Target="http://www.cga.ct.gov/2011/pub/chap169.htm" TargetMode="External"/><Relationship Id="rId4" Type="http://schemas.openxmlformats.org/officeDocument/2006/relationships/hyperlink" Target="http://www.cga.ct.gov/2011/pub/chap368a.htm" TargetMode="External"/><Relationship Id="rId9" Type="http://schemas.openxmlformats.org/officeDocument/2006/relationships/hyperlink" Target="http://www.cga.ct.gov/2011/pub/chap170.htm" TargetMode="External"/><Relationship Id="rId180" Type="http://schemas.openxmlformats.org/officeDocument/2006/relationships/hyperlink" Target="http://www.cga.ct.gov/2011/pub/chap422.htm" TargetMode="External"/><Relationship Id="rId210" Type="http://schemas.openxmlformats.org/officeDocument/2006/relationships/hyperlink" Target="http://www.cga.ct.gov/2011/pub/chap047.htm" TargetMode="External"/><Relationship Id="rId215" Type="http://schemas.openxmlformats.org/officeDocument/2006/relationships/hyperlink" Target="http://www.cga.ct.gov/2011/pub/chap368a.htm" TargetMode="External"/><Relationship Id="rId236" Type="http://schemas.openxmlformats.org/officeDocument/2006/relationships/hyperlink" Target="http://www.cga.ct.gov/2011/pub/chap815t.htm" TargetMode="External"/><Relationship Id="rId26" Type="http://schemas.openxmlformats.org/officeDocument/2006/relationships/hyperlink" Target="http://www.cga.ct.gov/2011/pub/chap368a.htm" TargetMode="External"/><Relationship Id="rId231" Type="http://schemas.openxmlformats.org/officeDocument/2006/relationships/hyperlink" Target="http://www.cga.ct.gov/2011/pub/chap169.htm" TargetMode="External"/><Relationship Id="rId47" Type="http://schemas.openxmlformats.org/officeDocument/2006/relationships/hyperlink" Target="http://www.cga.ct.gov/2011/pub/chap229.htm" TargetMode="External"/><Relationship Id="rId68" Type="http://schemas.openxmlformats.org/officeDocument/2006/relationships/hyperlink" Target="http://search.cga.state.ct.us/dtsearch_pub_statutes.html" TargetMode="External"/><Relationship Id="rId89" Type="http://schemas.openxmlformats.org/officeDocument/2006/relationships/hyperlink" Target="http://www.cga.ct.gov/2011/pub/chap368z.htm" TargetMode="External"/><Relationship Id="rId112" Type="http://schemas.openxmlformats.org/officeDocument/2006/relationships/hyperlink" Target="http://search.cga.state.ct.us/dtsearch_pub_statutes.html" TargetMode="External"/><Relationship Id="rId133" Type="http://schemas.openxmlformats.org/officeDocument/2006/relationships/hyperlink" Target="http://www.cga.ct.gov/2011/pub/chap046.htm" TargetMode="External"/><Relationship Id="rId154" Type="http://schemas.openxmlformats.org/officeDocument/2006/relationships/hyperlink" Target="http://www.cga.ct.gov/2011/pub/chap319v.htm" TargetMode="External"/><Relationship Id="rId175" Type="http://schemas.openxmlformats.org/officeDocument/2006/relationships/hyperlink" Target="http://www.cga.ct.gov/2011/pub/chap368a.htm" TargetMode="External"/><Relationship Id="rId196" Type="http://schemas.openxmlformats.org/officeDocument/2006/relationships/hyperlink" Target="http://www.cga.ct.gov/2011/pub/chap319tt.htm" TargetMode="External"/><Relationship Id="rId200" Type="http://schemas.openxmlformats.org/officeDocument/2006/relationships/hyperlink" Target="http://www.cga.ct.gov/2011/pub/chap170.htm" TargetMode="External"/><Relationship Id="rId16" Type="http://schemas.openxmlformats.org/officeDocument/2006/relationships/hyperlink" Target="http://www.cga.ct.gov/2011/pub/chap164.htm" TargetMode="External"/><Relationship Id="rId221" Type="http://schemas.openxmlformats.org/officeDocument/2006/relationships/hyperlink" Target="http://www.cga.ct.gov/2011/pub/chap946.htm" TargetMode="External"/><Relationship Id="rId37" Type="http://schemas.openxmlformats.org/officeDocument/2006/relationships/hyperlink" Target="http://www.cga.ct.gov/2011/pub/chap700c.htm" TargetMode="External"/><Relationship Id="rId58" Type="http://schemas.openxmlformats.org/officeDocument/2006/relationships/hyperlink" Target="http://www.cga.ct.gov/2011/pub/chap368a.htm" TargetMode="External"/><Relationship Id="rId79" Type="http://schemas.openxmlformats.org/officeDocument/2006/relationships/hyperlink" Target="http://www.cga.ct.gov/2011/pub/chap050.htm" TargetMode="External"/><Relationship Id="rId102" Type="http://schemas.openxmlformats.org/officeDocument/2006/relationships/hyperlink" Target="http://search.cga.state.ct.us/dtsearch_pub_statutes.html" TargetMode="External"/><Relationship Id="rId123" Type="http://schemas.openxmlformats.org/officeDocument/2006/relationships/hyperlink" Target="../../AppData/Local/Microsoft/Windows/Temporary%20Internet%20Files/Content.Outlook/49OIL42I/20--00--0609--aK.doc" TargetMode="External"/><Relationship Id="rId144" Type="http://schemas.openxmlformats.org/officeDocument/2006/relationships/hyperlink" Target="http://www.cga.ct.gov/2011/pub/chap319o.htm" TargetMode="External"/><Relationship Id="rId90" Type="http://schemas.openxmlformats.org/officeDocument/2006/relationships/hyperlink" Target="http://www.cga.ct.gov/2011/pub/chap368z.htm" TargetMode="External"/><Relationship Id="rId165" Type="http://schemas.openxmlformats.org/officeDocument/2006/relationships/hyperlink" Target="http://www.cga.ct.gov/2011/pub/chap578.htm" TargetMode="External"/><Relationship Id="rId186" Type="http://schemas.openxmlformats.org/officeDocument/2006/relationships/hyperlink" Target="http://www.cga.ct.gov/2011/pub/chap423.htm" TargetMode="External"/><Relationship Id="rId211" Type="http://schemas.openxmlformats.org/officeDocument/2006/relationships/hyperlink" Target="http://www.cga.ct.gov/2011/pub/chap047.htm" TargetMode="External"/><Relationship Id="rId232" Type="http://schemas.openxmlformats.org/officeDocument/2006/relationships/hyperlink" Target="http://www.cga.ct.gov/2011/pub/chap169.htm" TargetMode="External"/><Relationship Id="rId27" Type="http://schemas.openxmlformats.org/officeDocument/2006/relationships/hyperlink" Target="http://www.cga.ct.gov/2011/pub/chap368a.htm" TargetMode="External"/><Relationship Id="rId48" Type="http://schemas.openxmlformats.org/officeDocument/2006/relationships/hyperlink" Target="http://www.cga.ct.gov/2011/pub/chap700c.htm" TargetMode="External"/><Relationship Id="rId69" Type="http://schemas.openxmlformats.org/officeDocument/2006/relationships/hyperlink" Target="http://search.cga.state.ct.us/dtsearch_pub_statutes.html" TargetMode="External"/><Relationship Id="rId113" Type="http://schemas.openxmlformats.org/officeDocument/2006/relationships/hyperlink" Target="http://search.cga.state.ct.us/dtsearch_pub_statutes.html" TargetMode="External"/><Relationship Id="rId134" Type="http://schemas.openxmlformats.org/officeDocument/2006/relationships/hyperlink" Target="http://www.cga.ct.gov/2011/pub/chap050.ht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C2:O37"/>
  <sheetViews>
    <sheetView tabSelected="1" workbookViewId="0">
      <selection activeCell="Q28" sqref="Q28"/>
    </sheetView>
  </sheetViews>
  <sheetFormatPr defaultRowHeight="15" x14ac:dyDescent="0.25"/>
  <cols>
    <col min="1" max="16384" width="9.140625" style="176"/>
  </cols>
  <sheetData>
    <row r="2" spans="5:13" ht="15.75" thickBot="1" x14ac:dyDescent="0.3"/>
    <row r="3" spans="5:13" ht="26.25" customHeight="1" x14ac:dyDescent="0.25">
      <c r="F3" s="207" t="s">
        <v>1437</v>
      </c>
      <c r="G3" s="208"/>
      <c r="H3" s="208"/>
      <c r="I3" s="208"/>
      <c r="J3" s="208"/>
      <c r="K3" s="208"/>
      <c r="L3" s="208"/>
      <c r="M3" s="209"/>
    </row>
    <row r="4" spans="5:13" x14ac:dyDescent="0.25">
      <c r="F4" s="210"/>
      <c r="G4" s="211"/>
      <c r="H4" s="211"/>
      <c r="I4" s="211"/>
      <c r="J4" s="211"/>
      <c r="K4" s="211"/>
      <c r="L4" s="211"/>
      <c r="M4" s="212"/>
    </row>
    <row r="5" spans="5:13" x14ac:dyDescent="0.25">
      <c r="F5" s="210"/>
      <c r="G5" s="211"/>
      <c r="H5" s="211"/>
      <c r="I5" s="211"/>
      <c r="J5" s="211"/>
      <c r="K5" s="211"/>
      <c r="L5" s="211"/>
      <c r="M5" s="212"/>
    </row>
    <row r="6" spans="5:13" x14ac:dyDescent="0.25">
      <c r="F6" s="210"/>
      <c r="G6" s="211"/>
      <c r="H6" s="211"/>
      <c r="I6" s="211"/>
      <c r="J6" s="211"/>
      <c r="K6" s="211"/>
      <c r="L6" s="211"/>
      <c r="M6" s="212"/>
    </row>
    <row r="7" spans="5:13" x14ac:dyDescent="0.25">
      <c r="F7" s="210"/>
      <c r="G7" s="211"/>
      <c r="H7" s="211"/>
      <c r="I7" s="211"/>
      <c r="J7" s="211"/>
      <c r="K7" s="211"/>
      <c r="L7" s="211"/>
      <c r="M7" s="212"/>
    </row>
    <row r="8" spans="5:13" ht="15" customHeight="1" x14ac:dyDescent="0.25">
      <c r="F8" s="210"/>
      <c r="G8" s="211"/>
      <c r="H8" s="211"/>
      <c r="I8" s="211"/>
      <c r="J8" s="211"/>
      <c r="K8" s="211"/>
      <c r="L8" s="211"/>
      <c r="M8" s="212"/>
    </row>
    <row r="9" spans="5:13" ht="15" customHeight="1" x14ac:dyDescent="0.25">
      <c r="F9" s="210"/>
      <c r="G9" s="211"/>
      <c r="H9" s="211"/>
      <c r="I9" s="211"/>
      <c r="J9" s="211"/>
      <c r="K9" s="211"/>
      <c r="L9" s="211"/>
      <c r="M9" s="212"/>
    </row>
    <row r="10" spans="5:13" ht="15" customHeight="1" x14ac:dyDescent="0.25">
      <c r="E10" s="200"/>
      <c r="F10" s="210"/>
      <c r="G10" s="211"/>
      <c r="H10" s="211"/>
      <c r="I10" s="211"/>
      <c r="J10" s="211"/>
      <c r="K10" s="211"/>
      <c r="L10" s="211"/>
      <c r="M10" s="212"/>
    </row>
    <row r="11" spans="5:13" ht="15" customHeight="1" x14ac:dyDescent="0.25">
      <c r="E11" s="200"/>
      <c r="F11" s="210"/>
      <c r="G11" s="211"/>
      <c r="H11" s="211"/>
      <c r="I11" s="211"/>
      <c r="J11" s="211"/>
      <c r="K11" s="211"/>
      <c r="L11" s="211"/>
      <c r="M11" s="212"/>
    </row>
    <row r="12" spans="5:13" ht="15" customHeight="1" thickBot="1" x14ac:dyDescent="0.3">
      <c r="E12" s="200"/>
      <c r="F12" s="213"/>
      <c r="G12" s="214"/>
      <c r="H12" s="214"/>
      <c r="I12" s="214"/>
      <c r="J12" s="214"/>
      <c r="K12" s="214"/>
      <c r="L12" s="214"/>
      <c r="M12" s="215"/>
    </row>
    <row r="13" spans="5:13" ht="15" customHeight="1" x14ac:dyDescent="0.25">
      <c r="E13" s="200"/>
      <c r="F13" s="200"/>
      <c r="G13" s="200"/>
      <c r="H13" s="200"/>
      <c r="I13" s="200"/>
      <c r="J13" s="200"/>
    </row>
    <row r="14" spans="5:13" ht="15" customHeight="1" x14ac:dyDescent="0.25">
      <c r="E14" s="200"/>
      <c r="F14" s="200"/>
      <c r="G14" s="200"/>
      <c r="H14" s="200"/>
      <c r="I14" s="200"/>
      <c r="J14" s="200"/>
    </row>
    <row r="15" spans="5:13" ht="15.75" customHeight="1" x14ac:dyDescent="0.25">
      <c r="E15" s="200"/>
      <c r="F15" s="200"/>
      <c r="G15" s="216" t="s">
        <v>1438</v>
      </c>
      <c r="H15" s="217"/>
      <c r="I15" s="217"/>
      <c r="J15" s="217"/>
      <c r="K15" s="218"/>
    </row>
    <row r="16" spans="5:13" ht="15" customHeight="1" x14ac:dyDescent="0.25">
      <c r="G16" s="219"/>
      <c r="H16" s="220"/>
      <c r="I16" s="220"/>
      <c r="J16" s="220"/>
      <c r="K16" s="221"/>
    </row>
    <row r="17" spans="3:15" ht="15.75" x14ac:dyDescent="0.25">
      <c r="G17" s="222" t="s">
        <v>1439</v>
      </c>
      <c r="H17" s="223"/>
      <c r="I17" s="223"/>
      <c r="J17" s="223"/>
      <c r="K17" s="224"/>
    </row>
    <row r="18" spans="3:15" ht="15.75" x14ac:dyDescent="0.25">
      <c r="G18" s="201"/>
      <c r="H18" s="225" t="s">
        <v>1440</v>
      </c>
      <c r="I18" s="225"/>
      <c r="J18" s="225"/>
      <c r="K18" s="202"/>
    </row>
    <row r="20" spans="3:15" ht="15" customHeight="1" x14ac:dyDescent="0.25">
      <c r="C20" s="204" t="s">
        <v>1441</v>
      </c>
      <c r="D20" s="204"/>
      <c r="E20" s="204"/>
      <c r="F20" s="204"/>
      <c r="G20" s="204"/>
      <c r="H20" s="204"/>
      <c r="I20" s="204"/>
      <c r="J20" s="204"/>
      <c r="K20" s="204"/>
      <c r="L20" s="204"/>
      <c r="M20" s="204"/>
      <c r="N20" s="204"/>
      <c r="O20" s="204"/>
    </row>
    <row r="21" spans="3:15" ht="15" customHeight="1" x14ac:dyDescent="0.25">
      <c r="C21" s="204"/>
      <c r="D21" s="204"/>
      <c r="E21" s="204"/>
      <c r="F21" s="204"/>
      <c r="G21" s="204"/>
      <c r="H21" s="204"/>
      <c r="I21" s="204"/>
      <c r="J21" s="204"/>
      <c r="K21" s="204"/>
      <c r="L21" s="204"/>
      <c r="M21" s="204"/>
      <c r="N21" s="204"/>
      <c r="O21" s="204"/>
    </row>
    <row r="22" spans="3:15" ht="15" customHeight="1" x14ac:dyDescent="0.25">
      <c r="C22" s="204"/>
      <c r="D22" s="204"/>
      <c r="E22" s="204"/>
      <c r="F22" s="204"/>
      <c r="G22" s="204"/>
      <c r="H22" s="204"/>
      <c r="I22" s="204"/>
      <c r="J22" s="204"/>
      <c r="K22" s="204"/>
      <c r="L22" s="204"/>
      <c r="M22" s="204"/>
      <c r="N22" s="204"/>
      <c r="O22" s="204"/>
    </row>
    <row r="23" spans="3:15" ht="15.75" customHeight="1" x14ac:dyDescent="0.25">
      <c r="C23" s="204"/>
      <c r="D23" s="204"/>
      <c r="E23" s="204"/>
      <c r="F23" s="204"/>
      <c r="G23" s="204"/>
      <c r="H23" s="204"/>
      <c r="I23" s="204"/>
      <c r="J23" s="204"/>
      <c r="K23" s="204"/>
      <c r="L23" s="204"/>
      <c r="M23" s="204"/>
      <c r="N23" s="204"/>
      <c r="O23" s="204"/>
    </row>
    <row r="24" spans="3:15" ht="15.75" customHeight="1" x14ac:dyDescent="0.25">
      <c r="C24" s="204"/>
      <c r="D24" s="204"/>
      <c r="E24" s="204"/>
      <c r="F24" s="204"/>
      <c r="G24" s="204"/>
      <c r="H24" s="204"/>
      <c r="I24" s="204"/>
      <c r="J24" s="204"/>
      <c r="K24" s="204"/>
      <c r="L24" s="204"/>
      <c r="M24" s="204"/>
      <c r="N24" s="204"/>
      <c r="O24" s="204"/>
    </row>
    <row r="26" spans="3:15" x14ac:dyDescent="0.25">
      <c r="J26" s="65"/>
    </row>
    <row r="27" spans="3:15" x14ac:dyDescent="0.25">
      <c r="C27" s="204" t="s">
        <v>1442</v>
      </c>
      <c r="D27" s="204"/>
      <c r="E27" s="204"/>
      <c r="F27" s="204"/>
      <c r="G27" s="204"/>
      <c r="H27" s="204"/>
      <c r="I27" s="204"/>
      <c r="J27" s="204"/>
      <c r="K27" s="204"/>
      <c r="L27" s="204"/>
      <c r="M27" s="204"/>
      <c r="N27" s="204"/>
      <c r="O27" s="204"/>
    </row>
    <row r="28" spans="3:15" x14ac:dyDescent="0.25">
      <c r="C28" s="204"/>
      <c r="D28" s="204"/>
      <c r="E28" s="204"/>
      <c r="F28" s="204"/>
      <c r="G28" s="204"/>
      <c r="H28" s="204"/>
      <c r="I28" s="204"/>
      <c r="J28" s="204"/>
      <c r="K28" s="204"/>
      <c r="L28" s="204"/>
      <c r="M28" s="204"/>
      <c r="N28" s="204"/>
      <c r="O28" s="204"/>
    </row>
    <row r="29" spans="3:15" x14ac:dyDescent="0.25">
      <c r="C29" s="204"/>
      <c r="D29" s="204"/>
      <c r="E29" s="204"/>
      <c r="F29" s="204"/>
      <c r="G29" s="204"/>
      <c r="H29" s="204"/>
      <c r="I29" s="204"/>
      <c r="J29" s="204"/>
      <c r="K29" s="204"/>
      <c r="L29" s="204"/>
      <c r="M29" s="204"/>
      <c r="N29" s="204"/>
      <c r="O29" s="204"/>
    </row>
    <row r="30" spans="3:15" ht="15.75" x14ac:dyDescent="0.25">
      <c r="C30" s="203"/>
      <c r="D30" s="203"/>
      <c r="E30" s="203"/>
      <c r="F30" s="203"/>
      <c r="G30" s="203"/>
      <c r="H30" s="203"/>
      <c r="I30" s="203"/>
      <c r="J30" s="203"/>
      <c r="K30" s="203"/>
      <c r="L30" s="203"/>
      <c r="M30" s="203"/>
      <c r="N30" s="203"/>
      <c r="O30" s="203"/>
    </row>
    <row r="31" spans="3:15" x14ac:dyDescent="0.25">
      <c r="C31" s="205" t="s">
        <v>1443</v>
      </c>
      <c r="D31" s="205"/>
      <c r="E31" s="205"/>
      <c r="F31" s="205"/>
      <c r="G31" s="205"/>
      <c r="H31" s="205"/>
    </row>
    <row r="33" spans="3:15" ht="15.75" x14ac:dyDescent="0.25">
      <c r="C33" s="206" t="s">
        <v>1444</v>
      </c>
      <c r="D33" s="206"/>
      <c r="E33" s="206"/>
      <c r="F33" s="206"/>
      <c r="G33" s="206"/>
      <c r="H33" s="206"/>
      <c r="I33" s="206"/>
      <c r="J33" s="206"/>
      <c r="K33" s="206"/>
      <c r="L33" s="206"/>
      <c r="M33" s="206"/>
      <c r="N33" s="206"/>
      <c r="O33" s="206"/>
    </row>
    <row r="34" spans="3:15" x14ac:dyDescent="0.25">
      <c r="I34" s="205" t="s">
        <v>1445</v>
      </c>
      <c r="J34" s="205"/>
      <c r="K34" s="205"/>
      <c r="L34" s="205"/>
      <c r="M34" s="205"/>
      <c r="N34" s="205"/>
    </row>
    <row r="37" spans="3:15" x14ac:dyDescent="0.25">
      <c r="C37" s="205" t="s">
        <v>1446</v>
      </c>
      <c r="D37" s="205"/>
      <c r="E37" s="205"/>
    </row>
  </sheetData>
  <mergeCells count="11">
    <mergeCell ref="C20:O24"/>
    <mergeCell ref="F3:M12"/>
    <mergeCell ref="G15:K15"/>
    <mergeCell ref="G16:K16"/>
    <mergeCell ref="G17:K17"/>
    <mergeCell ref="H18:J18"/>
    <mergeCell ref="C27:O29"/>
    <mergeCell ref="C31:H31"/>
    <mergeCell ref="C33:O33"/>
    <mergeCell ref="I34:N34"/>
    <mergeCell ref="C37:E37"/>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37"/>
  <sheetViews>
    <sheetView workbookViewId="0">
      <selection activeCell="C37" sqref="C37"/>
    </sheetView>
  </sheetViews>
  <sheetFormatPr defaultRowHeight="15" x14ac:dyDescent="0.25"/>
  <cols>
    <col min="1" max="1" width="27.28515625" customWidth="1"/>
    <col min="2"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s>
  <sheetData>
    <row r="1" spans="1:12" s="7" customFormat="1" x14ac:dyDescent="0.25">
      <c r="A1" s="161" t="s">
        <v>1296</v>
      </c>
      <c r="B1" s="92"/>
      <c r="C1" s="92"/>
      <c r="D1" s="92"/>
      <c r="E1" s="92"/>
      <c r="F1" s="92"/>
      <c r="G1" s="92"/>
      <c r="H1" s="92"/>
      <c r="I1" s="92"/>
      <c r="J1" s="92"/>
      <c r="K1" s="92"/>
      <c r="L1" s="92"/>
    </row>
    <row r="2" spans="1:12" ht="45" x14ac:dyDescent="0.25">
      <c r="A2" s="89" t="s">
        <v>0</v>
      </c>
      <c r="B2" s="90" t="s">
        <v>8</v>
      </c>
      <c r="C2" s="89" t="s">
        <v>1</v>
      </c>
      <c r="D2" s="89" t="s">
        <v>2</v>
      </c>
      <c r="E2" s="90" t="s">
        <v>3</v>
      </c>
      <c r="F2" s="90" t="s">
        <v>4</v>
      </c>
      <c r="G2" s="90" t="s">
        <v>5</v>
      </c>
      <c r="H2" s="90" t="s">
        <v>6</v>
      </c>
      <c r="I2" s="90" t="s">
        <v>1360</v>
      </c>
      <c r="J2" s="90" t="s">
        <v>7</v>
      </c>
      <c r="K2" s="90" t="s">
        <v>13</v>
      </c>
      <c r="L2" s="90" t="s">
        <v>101</v>
      </c>
    </row>
    <row r="3" spans="1:12" s="7" customFormat="1" x14ac:dyDescent="0.25">
      <c r="A3" s="229" t="s">
        <v>1378</v>
      </c>
      <c r="B3" s="229"/>
      <c r="C3" s="229"/>
      <c r="D3" s="229"/>
      <c r="E3" s="177"/>
      <c r="F3" s="177"/>
      <c r="G3" s="177"/>
      <c r="H3" s="177"/>
      <c r="I3" s="177"/>
      <c r="J3" s="177"/>
      <c r="K3" s="177"/>
      <c r="L3" s="177"/>
    </row>
    <row r="4" spans="1:12" ht="60" x14ac:dyDescent="0.25">
      <c r="A4" s="12" t="s">
        <v>827</v>
      </c>
      <c r="B4" s="46" t="s">
        <v>809</v>
      </c>
      <c r="C4" s="17">
        <v>41548</v>
      </c>
      <c r="D4" s="46" t="s">
        <v>828</v>
      </c>
      <c r="E4" s="46" t="s">
        <v>1277</v>
      </c>
      <c r="F4" s="46" t="s">
        <v>1278</v>
      </c>
      <c r="G4" s="12" t="s">
        <v>829</v>
      </c>
      <c r="H4" s="46" t="s">
        <v>99</v>
      </c>
      <c r="I4" s="144" t="s">
        <v>26</v>
      </c>
      <c r="J4" s="46" t="s">
        <v>26</v>
      </c>
      <c r="K4" s="46" t="s">
        <v>937</v>
      </c>
      <c r="L4" s="46" t="s">
        <v>106</v>
      </c>
    </row>
    <row r="5" spans="1:12" ht="75" x14ac:dyDescent="0.25">
      <c r="A5" s="12" t="s">
        <v>830</v>
      </c>
      <c r="B5" s="46" t="s">
        <v>824</v>
      </c>
      <c r="C5" s="17">
        <v>38169</v>
      </c>
      <c r="D5" s="46" t="s">
        <v>851</v>
      </c>
      <c r="E5" s="46" t="s">
        <v>1283</v>
      </c>
      <c r="F5" s="46" t="s">
        <v>1279</v>
      </c>
      <c r="G5" s="12" t="s">
        <v>831</v>
      </c>
      <c r="H5" s="46" t="s">
        <v>99</v>
      </c>
      <c r="I5" s="144" t="s">
        <v>26</v>
      </c>
      <c r="J5" s="46" t="s">
        <v>832</v>
      </c>
      <c r="K5" s="46" t="s">
        <v>26</v>
      </c>
      <c r="L5" s="46" t="s">
        <v>106</v>
      </c>
    </row>
    <row r="6" spans="1:12" ht="105" x14ac:dyDescent="0.25">
      <c r="A6" s="12" t="s">
        <v>833</v>
      </c>
      <c r="B6" s="46" t="s">
        <v>825</v>
      </c>
      <c r="C6" s="17">
        <v>38845</v>
      </c>
      <c r="D6" s="46" t="s">
        <v>834</v>
      </c>
      <c r="E6" s="46" t="s">
        <v>1283</v>
      </c>
      <c r="F6" s="46" t="s">
        <v>1280</v>
      </c>
      <c r="G6" s="12" t="s">
        <v>1295</v>
      </c>
      <c r="H6" s="46" t="s">
        <v>99</v>
      </c>
      <c r="I6" s="144" t="s">
        <v>26</v>
      </c>
      <c r="J6" s="46" t="s">
        <v>832</v>
      </c>
      <c r="K6" s="46" t="s">
        <v>26</v>
      </c>
      <c r="L6" s="46" t="s">
        <v>106</v>
      </c>
    </row>
    <row r="7" spans="1:12" ht="45" x14ac:dyDescent="0.25">
      <c r="A7" s="12" t="s">
        <v>835</v>
      </c>
      <c r="B7" s="46" t="s">
        <v>826</v>
      </c>
      <c r="C7" s="17">
        <v>40737</v>
      </c>
      <c r="D7" s="46" t="s">
        <v>834</v>
      </c>
      <c r="E7" s="46" t="s">
        <v>1283</v>
      </c>
      <c r="F7" s="46" t="s">
        <v>1280</v>
      </c>
      <c r="G7" s="12" t="s">
        <v>836</v>
      </c>
      <c r="H7" s="46" t="s">
        <v>99</v>
      </c>
      <c r="I7" s="144" t="s">
        <v>26</v>
      </c>
      <c r="J7" s="46" t="s">
        <v>832</v>
      </c>
      <c r="K7" s="46" t="s">
        <v>26</v>
      </c>
      <c r="L7" s="46" t="s">
        <v>106</v>
      </c>
    </row>
    <row r="8" spans="1:12" ht="60" x14ac:dyDescent="0.25">
      <c r="A8" s="12" t="s">
        <v>838</v>
      </c>
      <c r="B8" s="100" t="s">
        <v>837</v>
      </c>
      <c r="C8" s="17">
        <v>40732</v>
      </c>
      <c r="D8" s="46" t="s">
        <v>841</v>
      </c>
      <c r="E8" s="46" t="s">
        <v>1282</v>
      </c>
      <c r="F8" s="46" t="s">
        <v>1281</v>
      </c>
      <c r="G8" s="12" t="s">
        <v>839</v>
      </c>
      <c r="H8" s="46" t="s">
        <v>99</v>
      </c>
      <c r="I8" s="144" t="s">
        <v>26</v>
      </c>
      <c r="J8" s="46" t="s">
        <v>840</v>
      </c>
      <c r="K8" s="46" t="s">
        <v>937</v>
      </c>
      <c r="L8" s="46" t="s">
        <v>106</v>
      </c>
    </row>
    <row r="9" spans="1:12" ht="45" x14ac:dyDescent="0.25">
      <c r="A9" s="12" t="s">
        <v>844</v>
      </c>
      <c r="B9" s="18" t="s">
        <v>842</v>
      </c>
      <c r="C9" s="17">
        <v>39994</v>
      </c>
      <c r="D9" s="46" t="s">
        <v>845</v>
      </c>
      <c r="E9" s="46" t="s">
        <v>1282</v>
      </c>
      <c r="F9" s="46" t="s">
        <v>1281</v>
      </c>
      <c r="G9" s="12" t="s">
        <v>846</v>
      </c>
      <c r="H9" s="46" t="s">
        <v>99</v>
      </c>
      <c r="I9" s="30" t="s">
        <v>26</v>
      </c>
      <c r="J9" s="46" t="s">
        <v>847</v>
      </c>
      <c r="K9" s="46" t="s">
        <v>937</v>
      </c>
      <c r="L9" s="46" t="s">
        <v>106</v>
      </c>
    </row>
    <row r="10" spans="1:12" ht="75" x14ac:dyDescent="0.25">
      <c r="A10" s="12" t="s">
        <v>848</v>
      </c>
      <c r="B10" s="18" t="s">
        <v>843</v>
      </c>
      <c r="C10" s="17">
        <v>39994</v>
      </c>
      <c r="D10" s="46" t="s">
        <v>849</v>
      </c>
      <c r="E10" s="46" t="s">
        <v>1282</v>
      </c>
      <c r="F10" s="46" t="s">
        <v>1281</v>
      </c>
      <c r="G10" s="12" t="s">
        <v>850</v>
      </c>
      <c r="H10" s="46" t="s">
        <v>99</v>
      </c>
      <c r="I10" s="144" t="s">
        <v>26</v>
      </c>
      <c r="J10" s="46" t="s">
        <v>298</v>
      </c>
      <c r="K10" s="46" t="s">
        <v>26</v>
      </c>
      <c r="L10" s="46" t="s">
        <v>106</v>
      </c>
    </row>
    <row r="11" spans="1:12" ht="75" x14ac:dyDescent="0.25">
      <c r="A11" s="12" t="s">
        <v>853</v>
      </c>
      <c r="B11" s="18" t="s">
        <v>852</v>
      </c>
      <c r="C11" s="17">
        <v>39937</v>
      </c>
      <c r="D11" s="46" t="s">
        <v>854</v>
      </c>
      <c r="E11" s="46" t="s">
        <v>655</v>
      </c>
      <c r="F11" s="46" t="s">
        <v>1284</v>
      </c>
      <c r="G11" s="12" t="s">
        <v>855</v>
      </c>
      <c r="H11" s="46" t="s">
        <v>856</v>
      </c>
      <c r="I11" s="144" t="s">
        <v>1172</v>
      </c>
      <c r="J11" s="46" t="s">
        <v>832</v>
      </c>
      <c r="K11" s="46" t="s">
        <v>26</v>
      </c>
      <c r="L11" s="46" t="s">
        <v>112</v>
      </c>
    </row>
    <row r="12" spans="1:12" ht="60" x14ac:dyDescent="0.25">
      <c r="A12" s="12" t="s">
        <v>860</v>
      </c>
      <c r="B12" s="18" t="s">
        <v>857</v>
      </c>
      <c r="C12" s="17">
        <v>38899</v>
      </c>
      <c r="D12" s="46" t="s">
        <v>859</v>
      </c>
      <c r="E12" s="46" t="s">
        <v>1291</v>
      </c>
      <c r="F12" s="46" t="s">
        <v>1278</v>
      </c>
      <c r="G12" s="12" t="s">
        <v>861</v>
      </c>
      <c r="H12" s="46" t="s">
        <v>862</v>
      </c>
      <c r="I12" s="144" t="s">
        <v>26</v>
      </c>
      <c r="J12" s="46" t="s">
        <v>832</v>
      </c>
      <c r="K12" s="46" t="s">
        <v>26</v>
      </c>
      <c r="L12" s="46" t="s">
        <v>112</v>
      </c>
    </row>
    <row r="13" spans="1:12" ht="60" x14ac:dyDescent="0.25">
      <c r="A13" s="12" t="s">
        <v>863</v>
      </c>
      <c r="B13" s="18" t="s">
        <v>858</v>
      </c>
      <c r="C13" s="17">
        <v>38899</v>
      </c>
      <c r="D13" s="46" t="s">
        <v>859</v>
      </c>
      <c r="E13" s="46" t="s">
        <v>1292</v>
      </c>
      <c r="F13" s="46" t="s">
        <v>1278</v>
      </c>
      <c r="G13" s="12" t="s">
        <v>864</v>
      </c>
      <c r="H13" s="46" t="s">
        <v>99</v>
      </c>
      <c r="I13" s="144" t="s">
        <v>26</v>
      </c>
      <c r="J13" s="46" t="s">
        <v>832</v>
      </c>
      <c r="K13" s="46" t="s">
        <v>26</v>
      </c>
      <c r="L13" s="46" t="s">
        <v>106</v>
      </c>
    </row>
    <row r="14" spans="1:12" ht="60" x14ac:dyDescent="0.25">
      <c r="A14" s="12" t="s">
        <v>866</v>
      </c>
      <c r="B14" s="18" t="s">
        <v>865</v>
      </c>
      <c r="C14" s="17">
        <v>38899</v>
      </c>
      <c r="D14" s="46" t="s">
        <v>859</v>
      </c>
      <c r="E14" s="46" t="s">
        <v>1292</v>
      </c>
      <c r="F14" s="46" t="s">
        <v>1278</v>
      </c>
      <c r="G14" s="12" t="s">
        <v>873</v>
      </c>
      <c r="H14" s="46" t="s">
        <v>99</v>
      </c>
      <c r="I14" s="144" t="s">
        <v>26</v>
      </c>
      <c r="J14" s="46" t="s">
        <v>832</v>
      </c>
      <c r="K14" s="46" t="s">
        <v>937</v>
      </c>
      <c r="L14" s="46" t="s">
        <v>106</v>
      </c>
    </row>
    <row r="15" spans="1:12" ht="45" x14ac:dyDescent="0.25">
      <c r="A15" s="12" t="s">
        <v>868</v>
      </c>
      <c r="B15" s="18" t="s">
        <v>867</v>
      </c>
      <c r="C15" s="17">
        <v>38899</v>
      </c>
      <c r="D15" s="46" t="s">
        <v>859</v>
      </c>
      <c r="E15" s="46" t="s">
        <v>1293</v>
      </c>
      <c r="F15" s="46" t="s">
        <v>1278</v>
      </c>
      <c r="G15" s="12" t="s">
        <v>874</v>
      </c>
      <c r="H15" s="46" t="s">
        <v>99</v>
      </c>
      <c r="I15" s="144" t="s">
        <v>26</v>
      </c>
      <c r="J15" s="46" t="s">
        <v>832</v>
      </c>
      <c r="K15" s="46" t="s">
        <v>937</v>
      </c>
      <c r="L15" s="46" t="s">
        <v>106</v>
      </c>
    </row>
    <row r="16" spans="1:12" ht="60" x14ac:dyDescent="0.25">
      <c r="A16" s="12" t="s">
        <v>875</v>
      </c>
      <c r="B16" s="18" t="s">
        <v>869</v>
      </c>
      <c r="C16" s="17">
        <v>38899</v>
      </c>
      <c r="D16" s="46" t="s">
        <v>859</v>
      </c>
      <c r="E16" s="46" t="s">
        <v>1293</v>
      </c>
      <c r="F16" s="46" t="s">
        <v>1278</v>
      </c>
      <c r="G16" s="12" t="s">
        <v>876</v>
      </c>
      <c r="H16" s="46" t="s">
        <v>99</v>
      </c>
      <c r="I16" s="144" t="s">
        <v>26</v>
      </c>
      <c r="J16" s="46" t="s">
        <v>832</v>
      </c>
      <c r="K16" s="46" t="s">
        <v>26</v>
      </c>
      <c r="L16" s="46" t="s">
        <v>106</v>
      </c>
    </row>
    <row r="17" spans="1:12" ht="45" x14ac:dyDescent="0.25">
      <c r="A17" s="12" t="s">
        <v>877</v>
      </c>
      <c r="B17" s="18" t="s">
        <v>870</v>
      </c>
      <c r="C17" s="17">
        <v>38899</v>
      </c>
      <c r="D17" s="46" t="s">
        <v>859</v>
      </c>
      <c r="E17" s="46" t="s">
        <v>1293</v>
      </c>
      <c r="F17" s="46" t="s">
        <v>1278</v>
      </c>
      <c r="G17" s="12" t="s">
        <v>878</v>
      </c>
      <c r="H17" s="46" t="s">
        <v>99</v>
      </c>
      <c r="I17" s="144" t="s">
        <v>26</v>
      </c>
      <c r="J17" s="46" t="s">
        <v>832</v>
      </c>
      <c r="K17" s="46" t="s">
        <v>26</v>
      </c>
      <c r="L17" s="46" t="s">
        <v>112</v>
      </c>
    </row>
    <row r="18" spans="1:12" ht="45" x14ac:dyDescent="0.25">
      <c r="A18" s="12" t="s">
        <v>879</v>
      </c>
      <c r="B18" s="18" t="s">
        <v>871</v>
      </c>
      <c r="C18" s="17">
        <v>38899</v>
      </c>
      <c r="D18" s="46" t="s">
        <v>859</v>
      </c>
      <c r="E18" s="46" t="s">
        <v>1293</v>
      </c>
      <c r="F18" s="46" t="s">
        <v>1278</v>
      </c>
      <c r="G18" s="12" t="s">
        <v>880</v>
      </c>
      <c r="H18" s="46" t="s">
        <v>99</v>
      </c>
      <c r="I18" s="144" t="s">
        <v>26</v>
      </c>
      <c r="J18" s="46" t="s">
        <v>832</v>
      </c>
      <c r="K18" s="46" t="s">
        <v>937</v>
      </c>
      <c r="L18" s="46" t="s">
        <v>106</v>
      </c>
    </row>
    <row r="19" spans="1:12" ht="45" x14ac:dyDescent="0.25">
      <c r="A19" s="12" t="s">
        <v>881</v>
      </c>
      <c r="B19" s="18" t="s">
        <v>872</v>
      </c>
      <c r="C19" s="17">
        <v>38899</v>
      </c>
      <c r="D19" s="46" t="s">
        <v>859</v>
      </c>
      <c r="E19" s="46" t="s">
        <v>1293</v>
      </c>
      <c r="F19" s="46" t="s">
        <v>1278</v>
      </c>
      <c r="G19" s="12" t="s">
        <v>882</v>
      </c>
      <c r="H19" s="46" t="s">
        <v>99</v>
      </c>
      <c r="I19" s="144" t="s">
        <v>26</v>
      </c>
      <c r="J19" s="46" t="s">
        <v>832</v>
      </c>
      <c r="K19" s="46" t="s">
        <v>937</v>
      </c>
      <c r="L19" s="46" t="s">
        <v>106</v>
      </c>
    </row>
    <row r="20" spans="1:12" ht="75" x14ac:dyDescent="0.25">
      <c r="A20" s="107" t="s">
        <v>883</v>
      </c>
      <c r="B20" s="84" t="s">
        <v>884</v>
      </c>
      <c r="C20" s="17">
        <v>38845</v>
      </c>
      <c r="D20" s="46" t="s">
        <v>828</v>
      </c>
      <c r="E20" s="46" t="s">
        <v>1293</v>
      </c>
      <c r="F20" s="46" t="s">
        <v>1278</v>
      </c>
      <c r="G20" s="12" t="s">
        <v>885</v>
      </c>
      <c r="H20" s="46" t="s">
        <v>99</v>
      </c>
      <c r="I20" s="144" t="s">
        <v>26</v>
      </c>
      <c r="J20" s="46" t="s">
        <v>298</v>
      </c>
      <c r="K20" s="46" t="s">
        <v>937</v>
      </c>
      <c r="L20" s="46" t="s">
        <v>106</v>
      </c>
    </row>
    <row r="21" spans="1:12" s="7" customFormat="1" x14ac:dyDescent="0.25">
      <c r="A21" s="228" t="s">
        <v>1379</v>
      </c>
      <c r="B21" s="228"/>
      <c r="C21" s="228"/>
      <c r="D21" s="178"/>
      <c r="E21" s="178"/>
      <c r="F21" s="178"/>
      <c r="G21" s="179"/>
      <c r="H21" s="178"/>
      <c r="I21" s="178"/>
      <c r="J21" s="178"/>
      <c r="K21" s="178"/>
      <c r="L21" s="178"/>
    </row>
    <row r="22" spans="1:12" s="7" customFormat="1" ht="45" x14ac:dyDescent="0.25">
      <c r="A22" s="12" t="s">
        <v>889</v>
      </c>
      <c r="B22" s="18" t="s">
        <v>888</v>
      </c>
      <c r="C22" s="17">
        <v>33420</v>
      </c>
      <c r="D22" s="104" t="s">
        <v>859</v>
      </c>
      <c r="E22" s="104" t="s">
        <v>1293</v>
      </c>
      <c r="F22" s="104" t="s">
        <v>1278</v>
      </c>
      <c r="G22" s="12" t="s">
        <v>890</v>
      </c>
      <c r="H22" s="104" t="s">
        <v>99</v>
      </c>
      <c r="I22" s="144" t="s">
        <v>26</v>
      </c>
      <c r="J22" s="104" t="s">
        <v>832</v>
      </c>
      <c r="K22" s="104" t="s">
        <v>937</v>
      </c>
      <c r="L22" s="104" t="s">
        <v>112</v>
      </c>
    </row>
    <row r="23" spans="1:12" ht="90" x14ac:dyDescent="0.25">
      <c r="A23" s="12" t="s">
        <v>895</v>
      </c>
      <c r="B23" s="46" t="s">
        <v>894</v>
      </c>
      <c r="C23" s="17" t="s">
        <v>103</v>
      </c>
      <c r="D23" s="46" t="s">
        <v>893</v>
      </c>
      <c r="E23" s="46" t="s">
        <v>655</v>
      </c>
      <c r="F23" s="46" t="s">
        <v>1278</v>
      </c>
      <c r="G23" s="12" t="s">
        <v>891</v>
      </c>
      <c r="H23" s="46" t="s">
        <v>892</v>
      </c>
      <c r="I23" s="144" t="s">
        <v>1172</v>
      </c>
      <c r="J23" s="46" t="s">
        <v>905</v>
      </c>
      <c r="K23" s="46" t="s">
        <v>937</v>
      </c>
      <c r="L23" s="46" t="s">
        <v>106</v>
      </c>
    </row>
    <row r="24" spans="1:12" ht="30" x14ac:dyDescent="0.25">
      <c r="A24" s="12" t="s">
        <v>896</v>
      </c>
      <c r="B24" s="46" t="s">
        <v>897</v>
      </c>
      <c r="C24" s="17" t="s">
        <v>103</v>
      </c>
      <c r="D24" s="46" t="s">
        <v>899</v>
      </c>
      <c r="E24" s="46" t="s">
        <v>1287</v>
      </c>
      <c r="F24" s="46" t="s">
        <v>1286</v>
      </c>
      <c r="G24" s="12" t="s">
        <v>898</v>
      </c>
      <c r="H24" s="46" t="s">
        <v>900</v>
      </c>
      <c r="I24" s="144" t="s">
        <v>1169</v>
      </c>
      <c r="J24" s="46" t="s">
        <v>832</v>
      </c>
      <c r="K24" s="46" t="s">
        <v>937</v>
      </c>
      <c r="L24" s="46" t="s">
        <v>106</v>
      </c>
    </row>
    <row r="25" spans="1:12" ht="105" x14ac:dyDescent="0.25">
      <c r="A25" s="12" t="s">
        <v>902</v>
      </c>
      <c r="B25" s="46" t="s">
        <v>901</v>
      </c>
      <c r="C25" s="17">
        <v>34516</v>
      </c>
      <c r="D25" s="46" t="s">
        <v>903</v>
      </c>
      <c r="E25" s="46" t="s">
        <v>655</v>
      </c>
      <c r="F25" s="46" t="s">
        <v>1288</v>
      </c>
      <c r="G25" s="12" t="s">
        <v>906</v>
      </c>
      <c r="H25" s="46" t="s">
        <v>904</v>
      </c>
      <c r="I25" s="144" t="s">
        <v>1172</v>
      </c>
      <c r="J25" s="46" t="s">
        <v>905</v>
      </c>
      <c r="K25" s="46" t="s">
        <v>937</v>
      </c>
      <c r="L25" s="46" t="s">
        <v>112</v>
      </c>
    </row>
    <row r="26" spans="1:12" ht="90" x14ac:dyDescent="0.25">
      <c r="A26" s="107" t="s">
        <v>907</v>
      </c>
      <c r="B26" s="84" t="s">
        <v>908</v>
      </c>
      <c r="C26" s="17">
        <v>34516</v>
      </c>
      <c r="D26" s="46" t="s">
        <v>899</v>
      </c>
      <c r="E26" s="46" t="s">
        <v>1289</v>
      </c>
      <c r="F26" s="46" t="s">
        <v>1290</v>
      </c>
      <c r="G26" s="12" t="s">
        <v>909</v>
      </c>
      <c r="H26" s="46" t="s">
        <v>910</v>
      </c>
      <c r="I26" s="84" t="s">
        <v>1169</v>
      </c>
      <c r="J26" s="46" t="s">
        <v>905</v>
      </c>
      <c r="K26" s="46" t="s">
        <v>937</v>
      </c>
      <c r="L26" s="46" t="s">
        <v>106</v>
      </c>
    </row>
    <row r="27" spans="1:12" s="7" customFormat="1" ht="60" x14ac:dyDescent="0.25">
      <c r="A27" s="12" t="s">
        <v>925</v>
      </c>
      <c r="B27" s="46" t="s">
        <v>924</v>
      </c>
      <c r="C27" s="17" t="s">
        <v>103</v>
      </c>
      <c r="D27" s="46" t="s">
        <v>926</v>
      </c>
      <c r="E27" s="46" t="s">
        <v>1291</v>
      </c>
      <c r="F27" s="46" t="s">
        <v>1278</v>
      </c>
      <c r="G27" s="12" t="s">
        <v>927</v>
      </c>
      <c r="H27" s="46" t="s">
        <v>99</v>
      </c>
      <c r="I27" s="79" t="s">
        <v>26</v>
      </c>
      <c r="J27" s="46" t="s">
        <v>916</v>
      </c>
      <c r="K27" s="46" t="s">
        <v>26</v>
      </c>
      <c r="L27" s="46" t="s">
        <v>106</v>
      </c>
    </row>
    <row r="28" spans="1:12" ht="60" x14ac:dyDescent="0.25">
      <c r="A28" s="12" t="s">
        <v>928</v>
      </c>
      <c r="B28" s="46" t="s">
        <v>922</v>
      </c>
      <c r="C28" s="17">
        <v>41456</v>
      </c>
      <c r="D28" s="46" t="s">
        <v>926</v>
      </c>
      <c r="E28" s="46" t="s">
        <v>1291</v>
      </c>
      <c r="F28" s="46" t="s">
        <v>1278</v>
      </c>
      <c r="G28" s="12" t="s">
        <v>929</v>
      </c>
      <c r="H28" s="46" t="s">
        <v>99</v>
      </c>
      <c r="I28" s="79" t="s">
        <v>26</v>
      </c>
      <c r="J28" s="46" t="s">
        <v>916</v>
      </c>
      <c r="K28" s="46" t="s">
        <v>937</v>
      </c>
      <c r="L28" s="46" t="s">
        <v>106</v>
      </c>
    </row>
    <row r="29" spans="1:12" ht="75" x14ac:dyDescent="0.25">
      <c r="A29" s="107" t="s">
        <v>930</v>
      </c>
      <c r="B29" s="84" t="s">
        <v>923</v>
      </c>
      <c r="C29" s="136">
        <v>41043</v>
      </c>
      <c r="D29" s="84" t="s">
        <v>935</v>
      </c>
      <c r="E29" s="84" t="s">
        <v>1291</v>
      </c>
      <c r="F29" s="84" t="s">
        <v>1278</v>
      </c>
      <c r="G29" s="107" t="s">
        <v>932</v>
      </c>
      <c r="H29" s="84" t="s">
        <v>933</v>
      </c>
      <c r="I29" s="79" t="s">
        <v>1174</v>
      </c>
      <c r="J29" s="84" t="s">
        <v>934</v>
      </c>
      <c r="K29" s="84" t="s">
        <v>26</v>
      </c>
      <c r="L29" s="84" t="s">
        <v>106</v>
      </c>
    </row>
    <row r="30" spans="1:12" x14ac:dyDescent="0.25">
      <c r="A30" s="228" t="s">
        <v>1380</v>
      </c>
      <c r="B30" s="228"/>
      <c r="C30" s="228"/>
      <c r="D30" s="178"/>
      <c r="E30" s="178"/>
      <c r="F30" s="178"/>
      <c r="G30" s="179"/>
      <c r="H30" s="178"/>
      <c r="I30" s="180"/>
      <c r="J30" s="178"/>
      <c r="K30" s="178"/>
      <c r="L30" s="178"/>
    </row>
    <row r="31" spans="1:12" ht="45" x14ac:dyDescent="0.25">
      <c r="A31" s="107" t="s">
        <v>914</v>
      </c>
      <c r="B31" s="84" t="s">
        <v>913</v>
      </c>
      <c r="C31" s="17" t="s">
        <v>103</v>
      </c>
      <c r="D31" s="46" t="s">
        <v>915</v>
      </c>
      <c r="E31" s="46" t="s">
        <v>1294</v>
      </c>
      <c r="F31" s="46" t="s">
        <v>1278</v>
      </c>
      <c r="G31" s="12" t="s">
        <v>920</v>
      </c>
      <c r="H31" s="46" t="s">
        <v>99</v>
      </c>
      <c r="I31" s="79" t="s">
        <v>26</v>
      </c>
      <c r="J31" s="46" t="s">
        <v>916</v>
      </c>
      <c r="K31" s="46" t="s">
        <v>937</v>
      </c>
      <c r="L31" s="46" t="s">
        <v>106</v>
      </c>
    </row>
    <row r="32" spans="1:12" s="65" customFormat="1" ht="90" x14ac:dyDescent="0.25">
      <c r="A32" s="107" t="s">
        <v>918</v>
      </c>
      <c r="B32" s="84" t="s">
        <v>917</v>
      </c>
      <c r="C32" s="17" t="s">
        <v>103</v>
      </c>
      <c r="D32" s="46" t="s">
        <v>915</v>
      </c>
      <c r="E32" s="46" t="s">
        <v>1291</v>
      </c>
      <c r="F32" s="46" t="s">
        <v>1278</v>
      </c>
      <c r="G32" s="12" t="s">
        <v>919</v>
      </c>
      <c r="H32" s="46" t="s">
        <v>99</v>
      </c>
      <c r="I32" s="79" t="s">
        <v>26</v>
      </c>
      <c r="J32" s="46" t="s">
        <v>916</v>
      </c>
      <c r="K32" s="46" t="s">
        <v>937</v>
      </c>
      <c r="L32" s="46" t="s">
        <v>106</v>
      </c>
    </row>
    <row r="33" spans="1:12" x14ac:dyDescent="0.25">
      <c r="A33" s="107"/>
      <c r="B33" s="84"/>
      <c r="C33" s="17"/>
      <c r="D33" s="46"/>
      <c r="E33" s="46"/>
      <c r="F33" s="46"/>
      <c r="G33" s="12"/>
      <c r="H33" s="46"/>
      <c r="J33" s="46"/>
      <c r="K33" s="46"/>
      <c r="L33" s="46"/>
    </row>
    <row r="34" spans="1:12" x14ac:dyDescent="0.25">
      <c r="A34" s="12"/>
      <c r="B34" s="46"/>
      <c r="C34" s="17"/>
      <c r="D34" s="46"/>
      <c r="E34" s="46"/>
      <c r="F34" s="46"/>
      <c r="G34" s="12"/>
      <c r="H34" s="46"/>
      <c r="J34" s="46"/>
      <c r="K34" s="46"/>
      <c r="L34" s="46"/>
    </row>
    <row r="35" spans="1:12" x14ac:dyDescent="0.25">
      <c r="A35" s="12"/>
      <c r="B35" s="46"/>
      <c r="C35" s="17"/>
      <c r="D35" s="46"/>
      <c r="E35" s="46"/>
      <c r="F35" s="46"/>
      <c r="G35" s="12"/>
      <c r="H35" s="46"/>
      <c r="J35" s="46"/>
      <c r="K35" s="46"/>
      <c r="L35" s="46"/>
    </row>
    <row r="36" spans="1:12" x14ac:dyDescent="0.25">
      <c r="A36" s="12"/>
      <c r="B36" s="46"/>
      <c r="C36" s="17"/>
      <c r="D36" s="46"/>
      <c r="E36" s="46"/>
      <c r="F36" s="46"/>
      <c r="G36" s="12"/>
      <c r="H36" s="46"/>
      <c r="J36" s="46"/>
      <c r="K36" s="46"/>
      <c r="L36" s="46"/>
    </row>
    <row r="37" spans="1:12" x14ac:dyDescent="0.25">
      <c r="A37" s="12"/>
      <c r="B37" s="46"/>
      <c r="C37" s="17"/>
      <c r="D37" s="46"/>
      <c r="E37" s="46"/>
      <c r="F37" s="46"/>
      <c r="G37" s="12"/>
      <c r="H37" s="46"/>
      <c r="J37" s="46"/>
      <c r="K37" s="46"/>
      <c r="L37" s="46"/>
    </row>
  </sheetData>
  <customSheetViews>
    <customSheetView guid="{47494790-AC38-4010-BD41-D3111D3EC637}" topLeftCell="H1">
      <selection activeCell="K31" sqref="K31"/>
      <pageMargins left="0.7" right="0.7" top="0.75" bottom="0.75" header="0.3" footer="0.3"/>
      <pageSetup orientation="portrait" r:id="rId1"/>
    </customSheetView>
  </customSheetViews>
  <mergeCells count="3">
    <mergeCell ref="A30:C30"/>
    <mergeCell ref="A3:D3"/>
    <mergeCell ref="A21:C21"/>
  </mergeCell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6"/>
  <sheetViews>
    <sheetView workbookViewId="0">
      <selection activeCell="I8" sqref="I8"/>
    </sheetView>
  </sheetViews>
  <sheetFormatPr defaultRowHeight="15" x14ac:dyDescent="0.25"/>
  <cols>
    <col min="1" max="1" width="27.28515625" customWidth="1"/>
    <col min="2"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s>
  <sheetData>
    <row r="1" spans="1:12" s="7" customFormat="1" x14ac:dyDescent="0.25">
      <c r="A1" s="161" t="s">
        <v>937</v>
      </c>
      <c r="B1" s="113"/>
      <c r="C1" s="113"/>
      <c r="D1" s="113"/>
      <c r="E1" s="113"/>
      <c r="F1" s="113"/>
      <c r="G1" s="113"/>
      <c r="H1" s="113"/>
      <c r="I1" s="113"/>
      <c r="J1" s="113"/>
      <c r="K1" s="113"/>
      <c r="L1" s="113"/>
    </row>
    <row r="2" spans="1:12" ht="45" x14ac:dyDescent="0.25">
      <c r="A2" s="111" t="s">
        <v>0</v>
      </c>
      <c r="B2" s="112" t="s">
        <v>8</v>
      </c>
      <c r="C2" s="111" t="s">
        <v>1</v>
      </c>
      <c r="D2" s="111" t="s">
        <v>2</v>
      </c>
      <c r="E2" s="112" t="s">
        <v>3</v>
      </c>
      <c r="F2" s="112" t="s">
        <v>4</v>
      </c>
      <c r="G2" s="112" t="s">
        <v>5</v>
      </c>
      <c r="H2" s="112" t="s">
        <v>6</v>
      </c>
      <c r="I2" s="112" t="s">
        <v>1360</v>
      </c>
      <c r="J2" s="112" t="s">
        <v>7</v>
      </c>
      <c r="K2" s="112" t="s">
        <v>13</v>
      </c>
      <c r="L2" s="112" t="s">
        <v>101</v>
      </c>
    </row>
    <row r="3" spans="1:12" ht="75" x14ac:dyDescent="0.25">
      <c r="A3" s="12" t="s">
        <v>1061</v>
      </c>
      <c r="B3" s="13" t="s">
        <v>884</v>
      </c>
      <c r="C3" s="31">
        <v>38845</v>
      </c>
      <c r="D3" s="13" t="s">
        <v>1062</v>
      </c>
      <c r="E3" s="164" t="s">
        <v>1293</v>
      </c>
      <c r="F3" s="164" t="s">
        <v>1278</v>
      </c>
      <c r="G3" s="11" t="s">
        <v>1063</v>
      </c>
      <c r="H3" s="13" t="s">
        <v>99</v>
      </c>
      <c r="I3" s="144" t="s">
        <v>26</v>
      </c>
      <c r="J3" s="132" t="s">
        <v>1064</v>
      </c>
      <c r="K3" s="13" t="s">
        <v>1082</v>
      </c>
      <c r="L3" s="13" t="s">
        <v>106</v>
      </c>
    </row>
    <row r="4" spans="1:12" x14ac:dyDescent="0.25">
      <c r="A4" s="11"/>
      <c r="B4" s="13"/>
      <c r="C4" s="31"/>
      <c r="D4" s="13"/>
      <c r="E4" s="13"/>
      <c r="F4" s="13"/>
      <c r="G4" s="11"/>
      <c r="H4" s="13"/>
      <c r="I4" s="144"/>
      <c r="J4" s="13"/>
      <c r="K4" s="13"/>
      <c r="L4" s="13"/>
    </row>
    <row r="5" spans="1:12" x14ac:dyDescent="0.25">
      <c r="A5" s="11"/>
      <c r="B5" s="13"/>
      <c r="C5" s="31"/>
      <c r="D5" s="13"/>
      <c r="E5" s="13"/>
      <c r="F5" s="13"/>
      <c r="G5" s="11"/>
      <c r="H5" s="13"/>
      <c r="I5" s="144"/>
      <c r="J5" s="13"/>
      <c r="K5" s="13"/>
      <c r="L5" s="13"/>
    </row>
    <row r="6" spans="1:12" x14ac:dyDescent="0.25">
      <c r="A6" s="11"/>
      <c r="B6" s="13"/>
      <c r="C6" s="31"/>
      <c r="D6" s="13"/>
      <c r="E6" s="13"/>
      <c r="F6" s="13"/>
      <c r="G6" s="11"/>
      <c r="H6" s="13"/>
      <c r="I6" s="144"/>
      <c r="J6" s="13"/>
      <c r="K6" s="13"/>
      <c r="L6" s="13"/>
    </row>
    <row r="7" spans="1:12" x14ac:dyDescent="0.25">
      <c r="A7" s="11"/>
      <c r="B7" s="13"/>
      <c r="C7" s="31"/>
      <c r="D7" s="13"/>
      <c r="E7" s="13"/>
      <c r="F7" s="13"/>
      <c r="G7" s="11"/>
      <c r="H7" s="13"/>
      <c r="I7" s="144"/>
      <c r="J7" s="13"/>
      <c r="K7" s="13"/>
      <c r="L7" s="13"/>
    </row>
    <row r="8" spans="1:12" x14ac:dyDescent="0.25">
      <c r="A8" s="11"/>
      <c r="B8" s="13"/>
      <c r="C8" s="31"/>
      <c r="D8" s="13"/>
      <c r="E8" s="13"/>
      <c r="F8" s="13"/>
      <c r="G8" s="11"/>
      <c r="H8" s="13"/>
      <c r="I8" s="30"/>
      <c r="J8" s="13"/>
      <c r="K8" s="13"/>
      <c r="L8" s="13"/>
    </row>
    <row r="9" spans="1:12" x14ac:dyDescent="0.25">
      <c r="A9" s="11"/>
      <c r="B9" s="13"/>
      <c r="C9" s="31"/>
      <c r="D9" s="13"/>
      <c r="E9" s="13"/>
      <c r="F9" s="13"/>
      <c r="G9" s="11"/>
      <c r="H9" s="13"/>
      <c r="I9" s="144"/>
      <c r="J9" s="13"/>
      <c r="K9" s="13"/>
      <c r="L9" s="13"/>
    </row>
    <row r="10" spans="1:12" x14ac:dyDescent="0.25">
      <c r="A10" s="11"/>
      <c r="B10" s="13"/>
      <c r="C10" s="31"/>
      <c r="D10" s="13"/>
      <c r="E10" s="13"/>
      <c r="F10" s="13"/>
      <c r="G10" s="11"/>
      <c r="H10" s="13"/>
      <c r="I10" s="144"/>
      <c r="J10" s="13"/>
      <c r="K10" s="13"/>
      <c r="L10" s="13"/>
    </row>
    <row r="11" spans="1:12" x14ac:dyDescent="0.25">
      <c r="A11" s="11"/>
      <c r="B11" s="13"/>
      <c r="C11" s="31"/>
      <c r="D11" s="13"/>
      <c r="E11" s="13"/>
      <c r="F11" s="13"/>
      <c r="G11" s="11"/>
      <c r="H11" s="13"/>
      <c r="I11" s="144"/>
      <c r="J11" s="13"/>
      <c r="K11" s="13"/>
      <c r="L11" s="13"/>
    </row>
    <row r="12" spans="1:12" x14ac:dyDescent="0.25">
      <c r="A12" s="11"/>
      <c r="B12" s="13"/>
      <c r="C12" s="31"/>
      <c r="D12" s="13"/>
      <c r="E12" s="13"/>
      <c r="F12" s="13"/>
      <c r="G12" s="11"/>
      <c r="H12" s="13"/>
      <c r="I12" s="144"/>
      <c r="J12" s="13"/>
      <c r="K12" s="13"/>
      <c r="L12" s="13"/>
    </row>
    <row r="13" spans="1:12" x14ac:dyDescent="0.25">
      <c r="A13" s="11"/>
      <c r="B13" s="13"/>
      <c r="C13" s="31"/>
      <c r="D13" s="13"/>
      <c r="E13" s="13"/>
      <c r="F13" s="13"/>
      <c r="G13" s="11"/>
      <c r="H13" s="13"/>
      <c r="I13" s="144"/>
      <c r="J13" s="13"/>
      <c r="K13" s="13"/>
      <c r="L13" s="13"/>
    </row>
    <row r="14" spans="1:12" x14ac:dyDescent="0.25">
      <c r="A14" s="11"/>
      <c r="B14" s="13"/>
      <c r="C14" s="31"/>
      <c r="D14" s="13"/>
      <c r="E14" s="13"/>
      <c r="F14" s="13"/>
      <c r="G14" s="11"/>
      <c r="H14" s="13"/>
      <c r="I14" s="144"/>
      <c r="J14" s="13"/>
      <c r="K14" s="13"/>
      <c r="L14" s="13"/>
    </row>
    <row r="15" spans="1:12" x14ac:dyDescent="0.25">
      <c r="A15" s="11"/>
      <c r="B15" s="13"/>
      <c r="C15" s="31"/>
      <c r="D15" s="13"/>
      <c r="E15" s="13"/>
      <c r="F15" s="13"/>
      <c r="G15" s="11"/>
      <c r="H15" s="13"/>
      <c r="I15" s="144"/>
      <c r="J15" s="13"/>
      <c r="K15" s="13"/>
      <c r="L15" s="13"/>
    </row>
    <row r="16" spans="1:12" x14ac:dyDescent="0.25">
      <c r="A16" s="11"/>
      <c r="B16" s="13"/>
      <c r="C16" s="31"/>
      <c r="D16" s="13"/>
      <c r="E16" s="13"/>
      <c r="F16" s="13"/>
      <c r="G16" s="11"/>
      <c r="H16" s="13"/>
      <c r="I16" s="144"/>
      <c r="J16" s="13"/>
      <c r="K16" s="13"/>
      <c r="L16" s="13"/>
    </row>
    <row r="17" spans="1:12" x14ac:dyDescent="0.25">
      <c r="A17" s="11"/>
      <c r="B17" s="13"/>
      <c r="C17" s="31"/>
      <c r="D17" s="13"/>
      <c r="E17" s="13"/>
      <c r="F17" s="13"/>
      <c r="G17" s="11"/>
      <c r="H17" s="13"/>
      <c r="I17" s="144"/>
      <c r="J17" s="13"/>
      <c r="K17" s="13"/>
      <c r="L17" s="13"/>
    </row>
    <row r="18" spans="1:12" x14ac:dyDescent="0.25">
      <c r="A18" s="11"/>
      <c r="B18" s="13"/>
      <c r="C18" s="31"/>
      <c r="D18" s="13"/>
      <c r="E18" s="13"/>
      <c r="F18" s="13"/>
      <c r="G18" s="11"/>
      <c r="H18" s="13"/>
      <c r="I18" s="144"/>
      <c r="J18" s="13"/>
      <c r="K18" s="13"/>
      <c r="L18" s="13"/>
    </row>
    <row r="19" spans="1:12" x14ac:dyDescent="0.25">
      <c r="A19" s="11"/>
      <c r="B19" s="13"/>
      <c r="C19" s="31"/>
      <c r="D19" s="13"/>
      <c r="E19" s="13"/>
      <c r="F19" s="13"/>
      <c r="G19" s="11"/>
      <c r="H19" s="13"/>
      <c r="I19" s="144"/>
      <c r="J19" s="13"/>
      <c r="K19" s="13"/>
      <c r="L19" s="13"/>
    </row>
    <row r="20" spans="1:12" x14ac:dyDescent="0.25">
      <c r="A20" s="11"/>
      <c r="B20" s="13"/>
      <c r="C20" s="31"/>
      <c r="D20" s="13"/>
      <c r="E20" s="13"/>
      <c r="F20" s="13"/>
      <c r="G20" s="11"/>
      <c r="H20" s="13"/>
      <c r="I20" s="144"/>
      <c r="J20" s="13"/>
      <c r="K20" s="13"/>
      <c r="L20" s="13"/>
    </row>
    <row r="21" spans="1:12" x14ac:dyDescent="0.25">
      <c r="A21" s="11"/>
      <c r="B21" s="13"/>
      <c r="C21" s="31"/>
      <c r="D21" s="13"/>
      <c r="E21" s="13"/>
      <c r="F21" s="13"/>
      <c r="G21" s="11"/>
      <c r="H21" s="13"/>
      <c r="I21" s="144"/>
      <c r="J21" s="13"/>
      <c r="K21" s="13"/>
      <c r="L21" s="13"/>
    </row>
    <row r="22" spans="1:12" x14ac:dyDescent="0.25">
      <c r="A22" s="11"/>
      <c r="B22" s="13"/>
      <c r="C22" s="31"/>
      <c r="D22" s="13"/>
      <c r="E22" s="13"/>
      <c r="F22" s="13"/>
      <c r="G22" s="11"/>
      <c r="H22" s="13"/>
      <c r="I22" s="144"/>
      <c r="J22" s="13"/>
      <c r="K22" s="13"/>
      <c r="L22" s="13"/>
    </row>
    <row r="23" spans="1:12" x14ac:dyDescent="0.25">
      <c r="A23" s="11"/>
      <c r="B23" s="13"/>
      <c r="C23" s="31"/>
      <c r="D23" s="13"/>
      <c r="E23" s="13"/>
      <c r="F23" s="13"/>
      <c r="G23" s="11"/>
      <c r="H23" s="13"/>
      <c r="I23" s="144"/>
      <c r="J23" s="13"/>
      <c r="K23" s="13"/>
      <c r="L23" s="13"/>
    </row>
    <row r="24" spans="1:12" x14ac:dyDescent="0.25">
      <c r="A24" s="11"/>
      <c r="B24" s="13"/>
      <c r="C24" s="31"/>
      <c r="D24" s="13"/>
      <c r="E24" s="13"/>
      <c r="F24" s="13"/>
      <c r="G24" s="11"/>
      <c r="H24" s="13"/>
      <c r="I24" s="84"/>
      <c r="J24" s="13"/>
      <c r="K24" s="13"/>
      <c r="L24" s="13"/>
    </row>
    <row r="25" spans="1:12" x14ac:dyDescent="0.25">
      <c r="A25" s="11"/>
      <c r="B25" s="13"/>
      <c r="C25" s="31"/>
      <c r="D25" s="13"/>
      <c r="E25" s="13"/>
      <c r="F25" s="13"/>
      <c r="G25" s="11"/>
      <c r="H25" s="13"/>
      <c r="I25" s="79"/>
      <c r="J25" s="13"/>
      <c r="K25" s="13"/>
      <c r="L25" s="13"/>
    </row>
    <row r="26" spans="1:12" x14ac:dyDescent="0.25">
      <c r="A26" s="11"/>
      <c r="B26" s="13"/>
      <c r="C26" s="31"/>
      <c r="D26" s="13"/>
      <c r="E26" s="13"/>
      <c r="F26" s="13"/>
      <c r="G26" s="11"/>
      <c r="H26" s="13"/>
      <c r="I26" s="79"/>
      <c r="J26" s="13"/>
      <c r="K26" s="13"/>
      <c r="L26" s="13"/>
    </row>
    <row r="27" spans="1:12" x14ac:dyDescent="0.25">
      <c r="A27" s="11"/>
      <c r="B27" s="13"/>
      <c r="C27" s="31"/>
      <c r="D27" s="13"/>
      <c r="E27" s="13"/>
      <c r="F27" s="13"/>
      <c r="G27" s="11"/>
      <c r="H27" s="13"/>
      <c r="I27" s="79"/>
      <c r="J27" s="13"/>
      <c r="K27" s="13"/>
      <c r="L27" s="13"/>
    </row>
    <row r="28" spans="1:12" x14ac:dyDescent="0.25">
      <c r="A28" s="11"/>
      <c r="B28" s="13"/>
      <c r="C28" s="31"/>
      <c r="D28" s="13"/>
      <c r="E28" s="13"/>
      <c r="F28" s="13"/>
      <c r="G28" s="11"/>
      <c r="H28" s="13"/>
      <c r="I28" s="79"/>
      <c r="J28" s="13"/>
      <c r="K28" s="13"/>
      <c r="L28" s="13"/>
    </row>
    <row r="29" spans="1:12" x14ac:dyDescent="0.25">
      <c r="A29" s="11"/>
      <c r="B29" s="13"/>
      <c r="C29" s="31"/>
      <c r="D29" s="13"/>
      <c r="E29" s="13"/>
      <c r="F29" s="13"/>
      <c r="G29" s="11"/>
      <c r="H29" s="13"/>
      <c r="I29" s="79"/>
      <c r="J29" s="13"/>
      <c r="K29" s="13"/>
      <c r="L29" s="13"/>
    </row>
    <row r="30" spans="1:12" x14ac:dyDescent="0.25">
      <c r="A30" s="11"/>
      <c r="B30" s="13"/>
      <c r="C30" s="31"/>
      <c r="D30" s="13"/>
      <c r="E30" s="13"/>
      <c r="F30" s="13"/>
      <c r="G30" s="11"/>
      <c r="H30" s="13"/>
      <c r="J30" s="13"/>
      <c r="K30" s="13"/>
      <c r="L30" s="13"/>
    </row>
    <row r="31" spans="1:12" x14ac:dyDescent="0.25">
      <c r="A31" s="11"/>
      <c r="B31" s="13"/>
      <c r="C31" s="31"/>
      <c r="D31" s="13"/>
      <c r="E31" s="13"/>
      <c r="F31" s="13"/>
      <c r="G31" s="11"/>
      <c r="H31" s="13"/>
      <c r="J31" s="13"/>
      <c r="K31" s="13"/>
      <c r="L31" s="13"/>
    </row>
    <row r="32" spans="1:12" x14ac:dyDescent="0.25">
      <c r="A32" s="11"/>
      <c r="B32" s="13"/>
      <c r="C32" s="31"/>
      <c r="D32" s="13"/>
      <c r="E32" s="13"/>
      <c r="F32" s="13"/>
      <c r="G32" s="11"/>
      <c r="H32" s="13"/>
      <c r="J32" s="13"/>
      <c r="K32" s="13"/>
      <c r="L32" s="13"/>
    </row>
    <row r="33" spans="1:12" x14ac:dyDescent="0.25">
      <c r="A33" s="11"/>
      <c r="B33" s="13"/>
      <c r="C33" s="31"/>
      <c r="D33" s="13"/>
      <c r="E33" s="13"/>
      <c r="F33" s="13"/>
      <c r="G33" s="11"/>
      <c r="H33" s="13"/>
      <c r="J33" s="13"/>
      <c r="K33" s="13"/>
      <c r="L33" s="13"/>
    </row>
    <row r="34" spans="1:12" x14ac:dyDescent="0.25">
      <c r="A34" s="11"/>
      <c r="B34" s="13"/>
      <c r="C34" s="31"/>
      <c r="D34" s="13"/>
      <c r="E34" s="13"/>
      <c r="F34" s="13"/>
      <c r="G34" s="11"/>
      <c r="H34" s="13"/>
      <c r="J34" s="13"/>
      <c r="K34" s="13"/>
      <c r="L34" s="13"/>
    </row>
    <row r="35" spans="1:12" x14ac:dyDescent="0.25">
      <c r="A35" s="11"/>
      <c r="B35" s="13"/>
      <c r="C35" s="31"/>
      <c r="D35" s="13"/>
      <c r="E35" s="13"/>
      <c r="F35" s="13"/>
      <c r="G35" s="11"/>
      <c r="H35" s="13"/>
      <c r="J35" s="13"/>
      <c r="K35" s="13"/>
      <c r="L35" s="13"/>
    </row>
    <row r="36" spans="1:12" x14ac:dyDescent="0.25">
      <c r="A36" s="11"/>
      <c r="B36" s="13"/>
      <c r="C36" s="31"/>
      <c r="D36" s="13"/>
      <c r="E36" s="13"/>
      <c r="F36" s="13"/>
      <c r="G36" s="11"/>
      <c r="H36" s="13"/>
      <c r="J36" s="13"/>
      <c r="K36" s="13"/>
      <c r="L36" s="13"/>
    </row>
  </sheetData>
  <customSheetViews>
    <customSheetView guid="{47494790-AC38-4010-BD41-D3111D3EC637}">
      <selection activeCell="A3" sqref="A3"/>
      <pageMargins left="0.7" right="0.7" top="0.75" bottom="0.75" header="0.3" footer="0.3"/>
      <pageSetup orientation="portrait" r:id="rId1"/>
    </customSheetView>
  </customSheetView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41"/>
  <sheetViews>
    <sheetView workbookViewId="0">
      <selection activeCell="I3" sqref="I3"/>
    </sheetView>
  </sheetViews>
  <sheetFormatPr defaultRowHeight="15" x14ac:dyDescent="0.25"/>
  <cols>
    <col min="1" max="1" width="27.28515625" customWidth="1"/>
    <col min="2"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s>
  <sheetData>
    <row r="1" spans="1:12" s="7" customFormat="1" x14ac:dyDescent="0.25">
      <c r="A1" s="161" t="s">
        <v>20</v>
      </c>
      <c r="B1" s="121"/>
      <c r="C1" s="121"/>
      <c r="D1" s="121"/>
      <c r="E1" s="121"/>
      <c r="F1" s="121"/>
      <c r="G1" s="121"/>
      <c r="H1" s="121"/>
      <c r="I1" s="121"/>
      <c r="J1" s="121"/>
      <c r="K1" s="121"/>
      <c r="L1" s="121"/>
    </row>
    <row r="2" spans="1:12" ht="45" x14ac:dyDescent="0.25">
      <c r="A2" s="118" t="s">
        <v>0</v>
      </c>
      <c r="B2" s="119" t="s">
        <v>8</v>
      </c>
      <c r="C2" s="118" t="s">
        <v>1</v>
      </c>
      <c r="D2" s="118" t="s">
        <v>2</v>
      </c>
      <c r="E2" s="119" t="s">
        <v>3</v>
      </c>
      <c r="F2" s="119" t="s">
        <v>4</v>
      </c>
      <c r="G2" s="119" t="s">
        <v>5</v>
      </c>
      <c r="H2" s="119" t="s">
        <v>6</v>
      </c>
      <c r="I2" s="119" t="s">
        <v>1360</v>
      </c>
      <c r="J2" s="119" t="s">
        <v>7</v>
      </c>
      <c r="K2" s="119" t="s">
        <v>13</v>
      </c>
      <c r="L2" s="119" t="s">
        <v>101</v>
      </c>
    </row>
    <row r="3" spans="1:12" ht="105" x14ac:dyDescent="0.25">
      <c r="A3" s="12" t="s">
        <v>939</v>
      </c>
      <c r="B3" s="109" t="s">
        <v>606</v>
      </c>
      <c r="C3" s="17">
        <v>39264</v>
      </c>
      <c r="D3" s="109" t="s">
        <v>940</v>
      </c>
      <c r="E3" s="109" t="s">
        <v>1297</v>
      </c>
      <c r="F3" s="109" t="s">
        <v>1298</v>
      </c>
      <c r="G3" s="12" t="s">
        <v>938</v>
      </c>
      <c r="H3" s="109" t="s">
        <v>941</v>
      </c>
      <c r="I3" s="144" t="s">
        <v>1175</v>
      </c>
      <c r="J3" s="109" t="s">
        <v>156</v>
      </c>
      <c r="K3" s="109" t="s">
        <v>26</v>
      </c>
      <c r="L3" s="109" t="s">
        <v>106</v>
      </c>
    </row>
    <row r="4" spans="1:12" ht="30" x14ac:dyDescent="0.25">
      <c r="A4" s="12" t="s">
        <v>942</v>
      </c>
      <c r="B4" s="120" t="s">
        <v>943</v>
      </c>
      <c r="C4" s="17">
        <v>39264</v>
      </c>
      <c r="D4" s="109" t="s">
        <v>942</v>
      </c>
      <c r="E4" s="109" t="s">
        <v>1299</v>
      </c>
      <c r="F4" s="109" t="s">
        <v>20</v>
      </c>
      <c r="G4" s="12" t="s">
        <v>944</v>
      </c>
      <c r="H4" s="109" t="s">
        <v>99</v>
      </c>
      <c r="I4" s="144" t="s">
        <v>26</v>
      </c>
      <c r="J4" s="109" t="s">
        <v>26</v>
      </c>
      <c r="K4" s="109" t="s">
        <v>26</v>
      </c>
      <c r="L4" s="109" t="s">
        <v>106</v>
      </c>
    </row>
    <row r="5" spans="1:12" ht="60" x14ac:dyDescent="0.25">
      <c r="A5" s="12" t="s">
        <v>945</v>
      </c>
      <c r="B5" s="109" t="s">
        <v>946</v>
      </c>
      <c r="C5" s="17" t="s">
        <v>103</v>
      </c>
      <c r="D5" s="109" t="s">
        <v>948</v>
      </c>
      <c r="E5" s="109" t="s">
        <v>1300</v>
      </c>
      <c r="F5" s="109" t="s">
        <v>20</v>
      </c>
      <c r="G5" s="12" t="s">
        <v>950</v>
      </c>
      <c r="H5" s="109" t="s">
        <v>952</v>
      </c>
      <c r="I5" s="144" t="s">
        <v>1176</v>
      </c>
      <c r="J5" s="109" t="s">
        <v>156</v>
      </c>
      <c r="K5" s="109" t="s">
        <v>26</v>
      </c>
      <c r="L5" s="109" t="s">
        <v>106</v>
      </c>
    </row>
    <row r="6" spans="1:12" ht="105" x14ac:dyDescent="0.25">
      <c r="A6" s="12" t="s">
        <v>947</v>
      </c>
      <c r="B6" s="109" t="s">
        <v>653</v>
      </c>
      <c r="C6" s="17">
        <v>36708</v>
      </c>
      <c r="D6" s="109" t="s">
        <v>949</v>
      </c>
      <c r="E6" s="109" t="s">
        <v>1301</v>
      </c>
      <c r="F6" s="109" t="s">
        <v>1302</v>
      </c>
      <c r="G6" s="12" t="s">
        <v>951</v>
      </c>
      <c r="H6" s="109" t="s">
        <v>953</v>
      </c>
      <c r="I6" s="144" t="s">
        <v>1172</v>
      </c>
      <c r="J6" s="109" t="s">
        <v>156</v>
      </c>
      <c r="K6" s="109" t="s">
        <v>26</v>
      </c>
      <c r="L6" s="109" t="s">
        <v>106</v>
      </c>
    </row>
    <row r="7" spans="1:12" ht="30" x14ac:dyDescent="0.25">
      <c r="A7" s="12" t="s">
        <v>954</v>
      </c>
      <c r="B7" s="109" t="s">
        <v>955</v>
      </c>
      <c r="C7" s="17" t="s">
        <v>103</v>
      </c>
      <c r="D7" s="109" t="s">
        <v>956</v>
      </c>
      <c r="E7" s="109" t="s">
        <v>370</v>
      </c>
      <c r="F7" s="109" t="s">
        <v>20</v>
      </c>
      <c r="G7" s="12" t="s">
        <v>957</v>
      </c>
      <c r="H7" s="109" t="s">
        <v>99</v>
      </c>
      <c r="I7" s="144" t="s">
        <v>26</v>
      </c>
      <c r="J7" s="109" t="s">
        <v>26</v>
      </c>
      <c r="K7" s="109" t="s">
        <v>26</v>
      </c>
      <c r="L7" s="109" t="s">
        <v>106</v>
      </c>
    </row>
    <row r="8" spans="1:12" ht="60" x14ac:dyDescent="0.25">
      <c r="A8" s="12" t="s">
        <v>958</v>
      </c>
      <c r="B8" s="109" t="s">
        <v>959</v>
      </c>
      <c r="C8" s="17">
        <v>37853</v>
      </c>
      <c r="D8" s="109" t="s">
        <v>960</v>
      </c>
      <c r="E8" s="109" t="s">
        <v>655</v>
      </c>
      <c r="F8" s="109" t="s">
        <v>1298</v>
      </c>
      <c r="G8" s="12" t="s">
        <v>961</v>
      </c>
      <c r="H8" s="109" t="s">
        <v>99</v>
      </c>
      <c r="I8" s="30" t="s">
        <v>26</v>
      </c>
      <c r="J8" s="109" t="s">
        <v>26</v>
      </c>
      <c r="K8" s="109" t="s">
        <v>26</v>
      </c>
      <c r="L8" s="109" t="s">
        <v>106</v>
      </c>
    </row>
    <row r="9" spans="1:12" ht="45" x14ac:dyDescent="0.25">
      <c r="A9" s="12" t="s">
        <v>962</v>
      </c>
      <c r="B9" s="109" t="s">
        <v>963</v>
      </c>
      <c r="C9" s="17">
        <v>40725</v>
      </c>
      <c r="D9" s="109" t="s">
        <v>964</v>
      </c>
      <c r="E9" s="109" t="s">
        <v>655</v>
      </c>
      <c r="F9" s="109" t="s">
        <v>1302</v>
      </c>
      <c r="G9" s="12" t="s">
        <v>965</v>
      </c>
      <c r="H9" s="109" t="s">
        <v>99</v>
      </c>
      <c r="I9" s="144" t="s">
        <v>26</v>
      </c>
      <c r="J9" s="109" t="s">
        <v>156</v>
      </c>
      <c r="K9" s="109" t="s">
        <v>26</v>
      </c>
      <c r="L9" s="109" t="s">
        <v>106</v>
      </c>
    </row>
    <row r="10" spans="1:12" s="65" customFormat="1" ht="45" x14ac:dyDescent="0.25">
      <c r="A10" s="107" t="s">
        <v>966</v>
      </c>
      <c r="B10" s="84" t="s">
        <v>967</v>
      </c>
      <c r="C10" s="136" t="s">
        <v>103</v>
      </c>
      <c r="D10" s="84" t="s">
        <v>968</v>
      </c>
      <c r="E10" s="84" t="s">
        <v>655</v>
      </c>
      <c r="F10" s="84" t="s">
        <v>20</v>
      </c>
      <c r="G10" s="107" t="s">
        <v>969</v>
      </c>
      <c r="H10" s="84" t="s">
        <v>99</v>
      </c>
      <c r="I10" s="144" t="s">
        <v>26</v>
      </c>
      <c r="J10" s="84" t="s">
        <v>100</v>
      </c>
      <c r="K10" s="84" t="s">
        <v>26</v>
      </c>
      <c r="L10" s="84" t="s">
        <v>106</v>
      </c>
    </row>
    <row r="11" spans="1:12" s="65" customFormat="1" x14ac:dyDescent="0.25">
      <c r="A11" s="228" t="s">
        <v>1382</v>
      </c>
      <c r="B11" s="228"/>
      <c r="C11" s="228"/>
      <c r="D11" s="180"/>
      <c r="E11" s="180"/>
      <c r="F11" s="180"/>
      <c r="G11" s="182"/>
      <c r="H11" s="180"/>
      <c r="I11" s="178"/>
      <c r="J11" s="180"/>
      <c r="K11" s="180"/>
      <c r="L11" s="180"/>
    </row>
    <row r="12" spans="1:12" ht="45" x14ac:dyDescent="0.25">
      <c r="A12" s="12" t="s">
        <v>1184</v>
      </c>
      <c r="B12" s="109" t="s">
        <v>1183</v>
      </c>
      <c r="C12" s="17" t="s">
        <v>103</v>
      </c>
      <c r="D12" s="109" t="s">
        <v>1186</v>
      </c>
      <c r="E12" s="109" t="s">
        <v>655</v>
      </c>
      <c r="F12" s="109" t="s">
        <v>20</v>
      </c>
      <c r="G12" s="12" t="s">
        <v>1185</v>
      </c>
      <c r="H12" s="109" t="s">
        <v>99</v>
      </c>
      <c r="I12" s="144" t="s">
        <v>26</v>
      </c>
      <c r="J12" s="109" t="s">
        <v>26</v>
      </c>
      <c r="K12" s="109" t="s">
        <v>26</v>
      </c>
      <c r="L12" s="109" t="s">
        <v>106</v>
      </c>
    </row>
    <row r="13" spans="1:12" ht="60" x14ac:dyDescent="0.25">
      <c r="A13" s="12" t="s">
        <v>15</v>
      </c>
      <c r="B13" s="109" t="s">
        <v>14</v>
      </c>
      <c r="C13" s="17" t="s">
        <v>103</v>
      </c>
      <c r="D13" s="109" t="s">
        <v>1188</v>
      </c>
      <c r="E13" s="109" t="s">
        <v>1285</v>
      </c>
      <c r="F13" s="109" t="s">
        <v>1303</v>
      </c>
      <c r="G13" s="12" t="s">
        <v>1187</v>
      </c>
      <c r="H13" s="146" t="s">
        <v>618</v>
      </c>
      <c r="I13" s="144" t="s">
        <v>26</v>
      </c>
      <c r="J13" s="109" t="s">
        <v>142</v>
      </c>
      <c r="K13" s="109" t="s">
        <v>17</v>
      </c>
      <c r="L13" s="109" t="s">
        <v>106</v>
      </c>
    </row>
    <row r="14" spans="1:12" ht="30" x14ac:dyDescent="0.25">
      <c r="A14" s="12" t="s">
        <v>1191</v>
      </c>
      <c r="B14" s="109" t="s">
        <v>1189</v>
      </c>
      <c r="C14" s="17" t="s">
        <v>103</v>
      </c>
      <c r="D14" s="109" t="s">
        <v>1062</v>
      </c>
      <c r="E14" s="109" t="s">
        <v>65</v>
      </c>
      <c r="F14" s="109" t="s">
        <v>1304</v>
      </c>
      <c r="G14" s="12" t="s">
        <v>1190</v>
      </c>
      <c r="H14" s="109" t="s">
        <v>99</v>
      </c>
      <c r="I14" s="144" t="s">
        <v>26</v>
      </c>
      <c r="J14" s="109" t="s">
        <v>26</v>
      </c>
      <c r="K14" s="109" t="s">
        <v>26</v>
      </c>
      <c r="L14" s="109" t="s">
        <v>106</v>
      </c>
    </row>
    <row r="15" spans="1:12" ht="60" x14ac:dyDescent="0.25">
      <c r="A15" s="12" t="s">
        <v>1192</v>
      </c>
      <c r="B15" s="109" t="s">
        <v>1193</v>
      </c>
      <c r="C15" s="18">
        <v>1969</v>
      </c>
      <c r="D15" s="109" t="s">
        <v>1194</v>
      </c>
      <c r="E15" s="109" t="s">
        <v>516</v>
      </c>
      <c r="F15" s="109" t="s">
        <v>1302</v>
      </c>
      <c r="G15" s="12" t="s">
        <v>1195</v>
      </c>
      <c r="H15" s="109" t="s">
        <v>99</v>
      </c>
      <c r="I15" s="144" t="s">
        <v>26</v>
      </c>
      <c r="J15" s="109" t="s">
        <v>26</v>
      </c>
      <c r="K15" s="109" t="s">
        <v>26</v>
      </c>
      <c r="L15" s="109" t="s">
        <v>106</v>
      </c>
    </row>
    <row r="16" spans="1:12" ht="45" x14ac:dyDescent="0.25">
      <c r="A16" s="12" t="s">
        <v>1199</v>
      </c>
      <c r="B16" s="109" t="s">
        <v>1198</v>
      </c>
      <c r="C16" s="17" t="s">
        <v>103</v>
      </c>
      <c r="D16" s="109" t="s">
        <v>1197</v>
      </c>
      <c r="E16" s="109" t="s">
        <v>1305</v>
      </c>
      <c r="F16" s="109" t="s">
        <v>20</v>
      </c>
      <c r="G16" s="12" t="s">
        <v>1196</v>
      </c>
      <c r="H16" s="109" t="s">
        <v>1204</v>
      </c>
      <c r="I16" s="144" t="s">
        <v>1205</v>
      </c>
      <c r="J16" s="109" t="s">
        <v>26</v>
      </c>
      <c r="K16" s="109" t="s">
        <v>26</v>
      </c>
      <c r="L16" s="109" t="s">
        <v>106</v>
      </c>
    </row>
    <row r="17" spans="1:12" ht="45" x14ac:dyDescent="0.25">
      <c r="A17" s="12" t="s">
        <v>1206</v>
      </c>
      <c r="B17" s="109" t="s">
        <v>711</v>
      </c>
      <c r="C17" s="17" t="s">
        <v>103</v>
      </c>
      <c r="D17" s="109" t="s">
        <v>1201</v>
      </c>
      <c r="E17" s="109" t="s">
        <v>655</v>
      </c>
      <c r="F17" s="109" t="s">
        <v>1302</v>
      </c>
      <c r="G17" s="12" t="s">
        <v>1200</v>
      </c>
      <c r="H17" s="109" t="s">
        <v>1203</v>
      </c>
      <c r="I17" s="144" t="s">
        <v>1202</v>
      </c>
      <c r="J17" s="109" t="s">
        <v>156</v>
      </c>
      <c r="K17" s="109" t="s">
        <v>648</v>
      </c>
      <c r="L17" s="109" t="s">
        <v>106</v>
      </c>
    </row>
    <row r="18" spans="1:12" ht="45" x14ac:dyDescent="0.25">
      <c r="A18" s="12" t="s">
        <v>1209</v>
      </c>
      <c r="B18" s="109" t="s">
        <v>1213</v>
      </c>
      <c r="C18" s="17" t="s">
        <v>103</v>
      </c>
      <c r="D18" s="109" t="s">
        <v>1212</v>
      </c>
      <c r="E18" s="109" t="s">
        <v>1305</v>
      </c>
      <c r="F18" s="109" t="s">
        <v>1302</v>
      </c>
      <c r="G18" s="12" t="s">
        <v>1210</v>
      </c>
      <c r="H18" s="109" t="s">
        <v>1211</v>
      </c>
      <c r="I18" s="144" t="s">
        <v>1205</v>
      </c>
      <c r="J18" s="109" t="s">
        <v>26</v>
      </c>
      <c r="K18" s="109" t="s">
        <v>26</v>
      </c>
      <c r="L18" s="109" t="s">
        <v>106</v>
      </c>
    </row>
    <row r="19" spans="1:12" x14ac:dyDescent="0.25">
      <c r="A19" s="12"/>
      <c r="B19" s="109"/>
      <c r="C19" s="17"/>
      <c r="D19" s="109"/>
      <c r="E19" s="109"/>
      <c r="F19" s="109"/>
      <c r="G19" s="12"/>
      <c r="H19" s="109"/>
      <c r="I19" s="144"/>
      <c r="J19" s="109"/>
      <c r="K19" s="109"/>
      <c r="L19" s="109"/>
    </row>
    <row r="20" spans="1:12" x14ac:dyDescent="0.25">
      <c r="A20" s="12"/>
      <c r="B20" s="109"/>
      <c r="C20" s="17"/>
      <c r="D20" s="109"/>
      <c r="E20" s="109"/>
      <c r="F20" s="109"/>
      <c r="G20" s="12"/>
      <c r="H20" s="109"/>
      <c r="I20" s="144"/>
      <c r="J20" s="109"/>
      <c r="K20" s="109"/>
      <c r="L20" s="109"/>
    </row>
    <row r="21" spans="1:12" x14ac:dyDescent="0.25">
      <c r="A21" s="12"/>
      <c r="B21" s="109"/>
      <c r="C21" s="17"/>
      <c r="D21" s="109"/>
      <c r="E21" s="109"/>
      <c r="F21" s="109"/>
      <c r="G21" s="12"/>
      <c r="H21" s="109"/>
      <c r="I21" s="144"/>
      <c r="J21" s="109"/>
      <c r="K21" s="109"/>
      <c r="L21" s="109"/>
    </row>
    <row r="22" spans="1:12" x14ac:dyDescent="0.25">
      <c r="A22" s="12"/>
      <c r="B22" s="109"/>
      <c r="C22" s="17"/>
      <c r="D22" s="109"/>
      <c r="E22" s="109"/>
      <c r="F22" s="109"/>
      <c r="G22" s="12"/>
      <c r="H22" s="109"/>
      <c r="I22" s="144"/>
      <c r="J22" s="109"/>
      <c r="K22" s="109"/>
      <c r="L22" s="109"/>
    </row>
    <row r="23" spans="1:12" x14ac:dyDescent="0.25">
      <c r="A23" s="12"/>
      <c r="B23" s="109"/>
      <c r="C23" s="17"/>
      <c r="D23" s="109"/>
      <c r="E23" s="109"/>
      <c r="F23" s="109"/>
      <c r="G23" s="12"/>
      <c r="H23" s="109"/>
      <c r="I23" s="144"/>
      <c r="J23" s="109"/>
      <c r="K23" s="109"/>
      <c r="L23" s="109"/>
    </row>
    <row r="24" spans="1:12" x14ac:dyDescent="0.25">
      <c r="A24" s="12"/>
      <c r="B24" s="109"/>
      <c r="C24" s="17"/>
      <c r="D24" s="109"/>
      <c r="E24" s="109"/>
      <c r="F24" s="109"/>
      <c r="G24" s="12"/>
      <c r="H24" s="109"/>
      <c r="I24" s="144"/>
      <c r="J24" s="109"/>
      <c r="K24" s="109"/>
      <c r="L24" s="109"/>
    </row>
    <row r="25" spans="1:12" x14ac:dyDescent="0.25">
      <c r="A25" s="12"/>
      <c r="B25" s="109"/>
      <c r="C25" s="17"/>
      <c r="D25" s="109"/>
      <c r="E25" s="109"/>
      <c r="F25" s="109"/>
      <c r="G25" s="12"/>
      <c r="H25" s="109"/>
      <c r="I25" s="84"/>
      <c r="J25" s="109"/>
      <c r="K25" s="109"/>
      <c r="L25" s="109"/>
    </row>
    <row r="26" spans="1:12" x14ac:dyDescent="0.25">
      <c r="A26" s="12"/>
      <c r="B26" s="109"/>
      <c r="C26" s="17"/>
      <c r="D26" s="109"/>
      <c r="E26" s="109"/>
      <c r="F26" s="109"/>
      <c r="G26" s="12"/>
      <c r="H26" s="109"/>
      <c r="I26" s="79"/>
      <c r="J26" s="109"/>
      <c r="K26" s="109"/>
      <c r="L26" s="109"/>
    </row>
    <row r="27" spans="1:12" x14ac:dyDescent="0.25">
      <c r="A27" s="12"/>
      <c r="B27" s="109"/>
      <c r="C27" s="17"/>
      <c r="D27" s="109"/>
      <c r="E27" s="109"/>
      <c r="F27" s="109"/>
      <c r="G27" s="12"/>
      <c r="H27" s="109"/>
      <c r="I27" s="79"/>
      <c r="J27" s="109"/>
      <c r="K27" s="109"/>
      <c r="L27" s="109"/>
    </row>
    <row r="28" spans="1:12" x14ac:dyDescent="0.25">
      <c r="A28" s="12"/>
      <c r="B28" s="109"/>
      <c r="C28" s="17"/>
      <c r="D28" s="109"/>
      <c r="E28" s="109"/>
      <c r="F28" s="109"/>
      <c r="G28" s="12"/>
      <c r="H28" s="109"/>
      <c r="I28" s="79"/>
      <c r="J28" s="109"/>
      <c r="K28" s="109"/>
      <c r="L28" s="109"/>
    </row>
    <row r="29" spans="1:12" x14ac:dyDescent="0.25">
      <c r="A29" s="12"/>
      <c r="B29" s="109"/>
      <c r="C29" s="17"/>
      <c r="D29" s="109"/>
      <c r="E29" s="109"/>
      <c r="F29" s="109"/>
      <c r="G29" s="12"/>
      <c r="H29" s="109"/>
      <c r="I29" s="79"/>
      <c r="J29" s="109"/>
      <c r="K29" s="109"/>
      <c r="L29" s="109"/>
    </row>
    <row r="30" spans="1:12" x14ac:dyDescent="0.25">
      <c r="A30" s="12"/>
      <c r="B30" s="109"/>
      <c r="C30" s="17"/>
      <c r="D30" s="109"/>
      <c r="E30" s="109"/>
      <c r="F30" s="109"/>
      <c r="G30" s="12"/>
      <c r="H30" s="109"/>
      <c r="I30" s="79"/>
      <c r="J30" s="109"/>
      <c r="K30" s="109"/>
      <c r="L30" s="109"/>
    </row>
    <row r="31" spans="1:12" x14ac:dyDescent="0.25">
      <c r="A31" s="12"/>
      <c r="B31" s="109"/>
      <c r="C31" s="17"/>
      <c r="D31" s="109"/>
      <c r="E31" s="109"/>
      <c r="F31" s="109"/>
      <c r="G31" s="12"/>
      <c r="H31" s="109"/>
      <c r="J31" s="109"/>
      <c r="K31" s="109"/>
      <c r="L31" s="109"/>
    </row>
    <row r="32" spans="1:12" x14ac:dyDescent="0.25">
      <c r="A32" s="12"/>
      <c r="B32" s="109"/>
      <c r="C32" s="17"/>
      <c r="D32" s="109"/>
      <c r="E32" s="109"/>
      <c r="F32" s="109"/>
      <c r="G32" s="12"/>
      <c r="H32" s="109"/>
      <c r="J32" s="109"/>
      <c r="K32" s="109"/>
      <c r="L32" s="109"/>
    </row>
    <row r="33" spans="1:12" x14ac:dyDescent="0.25">
      <c r="A33" s="12"/>
      <c r="B33" s="109"/>
      <c r="C33" s="17"/>
      <c r="D33" s="109"/>
      <c r="E33" s="109"/>
      <c r="F33" s="109"/>
      <c r="G33" s="12"/>
      <c r="H33" s="109"/>
      <c r="J33" s="109"/>
      <c r="K33" s="109"/>
      <c r="L33" s="109"/>
    </row>
    <row r="34" spans="1:12" x14ac:dyDescent="0.25">
      <c r="A34" s="12"/>
      <c r="B34" s="109"/>
      <c r="C34" s="17"/>
      <c r="D34" s="109"/>
      <c r="E34" s="109"/>
      <c r="F34" s="109"/>
      <c r="G34" s="12"/>
      <c r="H34" s="109"/>
      <c r="J34" s="109"/>
      <c r="K34" s="109"/>
      <c r="L34" s="109"/>
    </row>
    <row r="35" spans="1:12" x14ac:dyDescent="0.25">
      <c r="A35" s="12"/>
      <c r="B35" s="109"/>
      <c r="C35" s="17"/>
      <c r="D35" s="109"/>
      <c r="E35" s="109"/>
      <c r="F35" s="109"/>
      <c r="G35" s="12"/>
      <c r="H35" s="109"/>
      <c r="J35" s="109"/>
      <c r="K35" s="109"/>
      <c r="L35" s="109"/>
    </row>
    <row r="36" spans="1:12" x14ac:dyDescent="0.25">
      <c r="A36" s="12"/>
      <c r="B36" s="109"/>
      <c r="C36" s="17"/>
      <c r="D36" s="109"/>
      <c r="E36" s="109"/>
      <c r="F36" s="109"/>
      <c r="G36" s="12"/>
      <c r="H36" s="109"/>
      <c r="J36" s="109"/>
      <c r="K36" s="109"/>
      <c r="L36" s="109"/>
    </row>
    <row r="37" spans="1:12" x14ac:dyDescent="0.25">
      <c r="A37" s="12"/>
      <c r="B37" s="109"/>
      <c r="C37" s="17"/>
      <c r="D37" s="109"/>
      <c r="E37" s="109"/>
      <c r="F37" s="109"/>
      <c r="G37" s="12"/>
      <c r="H37" s="109"/>
      <c r="J37" s="109"/>
      <c r="K37" s="109"/>
      <c r="L37" s="109"/>
    </row>
    <row r="38" spans="1:12" x14ac:dyDescent="0.25">
      <c r="A38" s="12"/>
      <c r="B38" s="109"/>
      <c r="C38" s="17"/>
      <c r="D38" s="109"/>
      <c r="E38" s="109"/>
      <c r="F38" s="109"/>
      <c r="G38" s="12"/>
      <c r="H38" s="109"/>
      <c r="J38" s="109"/>
      <c r="K38" s="109"/>
      <c r="L38" s="109"/>
    </row>
    <row r="39" spans="1:12" x14ac:dyDescent="0.25">
      <c r="A39" s="12"/>
      <c r="B39" s="109"/>
      <c r="C39" s="17"/>
      <c r="D39" s="109"/>
      <c r="E39" s="109"/>
      <c r="F39" s="109"/>
      <c r="G39" s="12"/>
      <c r="H39" s="109"/>
      <c r="J39" s="109"/>
      <c r="K39" s="109"/>
      <c r="L39" s="109"/>
    </row>
    <row r="40" spans="1:12" x14ac:dyDescent="0.25">
      <c r="A40" s="12"/>
      <c r="B40" s="109"/>
      <c r="C40" s="17"/>
      <c r="D40" s="109"/>
      <c r="E40" s="109"/>
      <c r="F40" s="109"/>
      <c r="G40" s="12"/>
      <c r="H40" s="109"/>
      <c r="J40" s="109"/>
      <c r="K40" s="109"/>
      <c r="L40" s="109"/>
    </row>
    <row r="41" spans="1:12" x14ac:dyDescent="0.25">
      <c r="A41" s="12"/>
      <c r="B41" s="109"/>
      <c r="C41" s="17"/>
      <c r="D41" s="109"/>
      <c r="E41" s="109"/>
      <c r="F41" s="109"/>
      <c r="G41" s="12"/>
      <c r="H41" s="109"/>
      <c r="J41" s="109"/>
      <c r="K41" s="109"/>
      <c r="L41" s="109"/>
    </row>
  </sheetData>
  <customSheetViews>
    <customSheetView guid="{47494790-AC38-4010-BD41-D3111D3EC637}">
      <selection activeCell="I21" sqref="I21"/>
      <pageMargins left="0.7" right="0.7" top="0.75" bottom="0.75" header="0.3" footer="0.3"/>
      <pageSetup orientation="portrait" r:id="rId1"/>
    </customSheetView>
  </customSheetViews>
  <mergeCells count="1">
    <mergeCell ref="A11:C11"/>
  </mergeCell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33"/>
  <sheetViews>
    <sheetView workbookViewId="0">
      <selection activeCell="C11" sqref="C11"/>
    </sheetView>
  </sheetViews>
  <sheetFormatPr defaultRowHeight="15" x14ac:dyDescent="0.25"/>
  <cols>
    <col min="1" max="1" width="27.28515625" customWidth="1"/>
    <col min="2"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s>
  <sheetData>
    <row r="1" spans="1:12" s="7" customFormat="1" x14ac:dyDescent="0.25">
      <c r="A1" s="161" t="s">
        <v>80</v>
      </c>
      <c r="B1" s="128"/>
      <c r="C1" s="128"/>
      <c r="D1" s="128"/>
      <c r="E1" s="128"/>
      <c r="F1" s="128"/>
      <c r="G1" s="128"/>
      <c r="H1" s="128"/>
      <c r="I1" s="128"/>
      <c r="J1" s="128"/>
      <c r="K1" s="128"/>
      <c r="L1" s="128"/>
    </row>
    <row r="2" spans="1:12" ht="45" x14ac:dyDescent="0.25">
      <c r="A2" s="114" t="s">
        <v>0</v>
      </c>
      <c r="B2" s="115" t="s">
        <v>8</v>
      </c>
      <c r="C2" s="114" t="s">
        <v>1</v>
      </c>
      <c r="D2" s="114" t="s">
        <v>2</v>
      </c>
      <c r="E2" s="115" t="s">
        <v>3</v>
      </c>
      <c r="F2" s="115" t="s">
        <v>4</v>
      </c>
      <c r="G2" s="115" t="s">
        <v>5</v>
      </c>
      <c r="H2" s="115" t="s">
        <v>6</v>
      </c>
      <c r="I2" s="115" t="s">
        <v>1360</v>
      </c>
      <c r="J2" s="115" t="s">
        <v>7</v>
      </c>
      <c r="K2" s="115" t="s">
        <v>13</v>
      </c>
      <c r="L2" s="115" t="s">
        <v>101</v>
      </c>
    </row>
    <row r="3" spans="1:12" ht="45" x14ac:dyDescent="0.25">
      <c r="A3" s="12" t="s">
        <v>970</v>
      </c>
      <c r="B3" s="116" t="s">
        <v>971</v>
      </c>
      <c r="C3" s="17">
        <v>36342</v>
      </c>
      <c r="D3" s="116" t="s">
        <v>982</v>
      </c>
      <c r="E3" s="116" t="s">
        <v>1310</v>
      </c>
      <c r="F3" s="116" t="s">
        <v>80</v>
      </c>
      <c r="G3" s="12" t="s">
        <v>983</v>
      </c>
      <c r="H3" s="116" t="s">
        <v>99</v>
      </c>
      <c r="I3" s="144" t="s">
        <v>26</v>
      </c>
      <c r="J3" s="116" t="s">
        <v>26</v>
      </c>
      <c r="K3" s="116" t="s">
        <v>26</v>
      </c>
      <c r="L3" s="116" t="s">
        <v>112</v>
      </c>
    </row>
    <row r="4" spans="1:12" ht="90" x14ac:dyDescent="0.25">
      <c r="A4" s="12" t="s">
        <v>984</v>
      </c>
      <c r="B4" s="116" t="s">
        <v>985</v>
      </c>
      <c r="C4" s="17">
        <v>36342</v>
      </c>
      <c r="D4" s="116" t="s">
        <v>986</v>
      </c>
      <c r="E4" s="116" t="s">
        <v>1311</v>
      </c>
      <c r="F4" s="116" t="s">
        <v>80</v>
      </c>
      <c r="G4" s="12" t="s">
        <v>987</v>
      </c>
      <c r="H4" s="116" t="s">
        <v>99</v>
      </c>
      <c r="I4" s="144" t="s">
        <v>26</v>
      </c>
      <c r="J4" s="116" t="s">
        <v>26</v>
      </c>
      <c r="K4" s="116" t="s">
        <v>26</v>
      </c>
      <c r="L4" s="116" t="s">
        <v>112</v>
      </c>
    </row>
    <row r="5" spans="1:12" ht="75" x14ac:dyDescent="0.25">
      <c r="A5" s="12" t="s">
        <v>988</v>
      </c>
      <c r="B5" s="116" t="s">
        <v>989</v>
      </c>
      <c r="C5" s="17">
        <v>36342</v>
      </c>
      <c r="D5" s="116" t="s">
        <v>990</v>
      </c>
      <c r="E5" s="116" t="s">
        <v>1312</v>
      </c>
      <c r="F5" s="116" t="s">
        <v>80</v>
      </c>
      <c r="G5" s="12" t="s">
        <v>991</v>
      </c>
      <c r="H5" s="116" t="s">
        <v>992</v>
      </c>
      <c r="I5" s="144" t="s">
        <v>26</v>
      </c>
      <c r="J5" s="116" t="s">
        <v>26</v>
      </c>
      <c r="K5" s="116" t="s">
        <v>26</v>
      </c>
      <c r="L5" s="116" t="s">
        <v>112</v>
      </c>
    </row>
    <row r="6" spans="1:12" ht="75" x14ac:dyDescent="0.25">
      <c r="A6" s="12" t="s">
        <v>993</v>
      </c>
      <c r="B6" s="129" t="s">
        <v>994</v>
      </c>
      <c r="C6" s="18">
        <v>1949</v>
      </c>
      <c r="D6" s="116" t="s">
        <v>990</v>
      </c>
      <c r="E6" s="116" t="s">
        <v>1313</v>
      </c>
      <c r="F6" s="116" t="s">
        <v>80</v>
      </c>
      <c r="G6" s="12" t="s">
        <v>995</v>
      </c>
      <c r="H6" s="116" t="s">
        <v>99</v>
      </c>
      <c r="I6" s="144" t="s">
        <v>26</v>
      </c>
      <c r="J6" s="116" t="s">
        <v>916</v>
      </c>
      <c r="K6" s="116" t="s">
        <v>26</v>
      </c>
      <c r="L6" s="116" t="s">
        <v>106</v>
      </c>
    </row>
    <row r="7" spans="1:12" ht="75" x14ac:dyDescent="0.25">
      <c r="A7" s="12" t="s">
        <v>996</v>
      </c>
      <c r="B7" s="116" t="s">
        <v>997</v>
      </c>
      <c r="C7" s="17" t="s">
        <v>103</v>
      </c>
      <c r="D7" s="116" t="s">
        <v>998</v>
      </c>
      <c r="E7" s="116" t="s">
        <v>1314</v>
      </c>
      <c r="F7" s="116" t="s">
        <v>80</v>
      </c>
      <c r="G7" s="12" t="s">
        <v>999</v>
      </c>
      <c r="H7" s="116" t="s">
        <v>1000</v>
      </c>
      <c r="I7" s="144" t="s">
        <v>26</v>
      </c>
      <c r="J7" s="116" t="s">
        <v>26</v>
      </c>
      <c r="K7" s="116" t="s">
        <v>26</v>
      </c>
      <c r="L7" s="116" t="s">
        <v>106</v>
      </c>
    </row>
    <row r="8" spans="1:12" ht="60" x14ac:dyDescent="0.25">
      <c r="A8" s="12" t="s">
        <v>1001</v>
      </c>
      <c r="B8" s="116" t="s">
        <v>1002</v>
      </c>
      <c r="C8" s="17">
        <v>35612</v>
      </c>
      <c r="D8" s="116" t="s">
        <v>998</v>
      </c>
      <c r="E8" s="116" t="s">
        <v>1315</v>
      </c>
      <c r="F8" s="116" t="s">
        <v>80</v>
      </c>
      <c r="G8" s="12" t="s">
        <v>1003</v>
      </c>
      <c r="H8" s="116" t="s">
        <v>99</v>
      </c>
      <c r="I8" s="30" t="s">
        <v>26</v>
      </c>
      <c r="J8" s="116" t="s">
        <v>26</v>
      </c>
      <c r="K8" s="116" t="s">
        <v>26</v>
      </c>
      <c r="L8" s="116" t="s">
        <v>106</v>
      </c>
    </row>
    <row r="9" spans="1:12" ht="30" x14ac:dyDescent="0.25">
      <c r="A9" s="12" t="s">
        <v>1004</v>
      </c>
      <c r="B9" s="116" t="s">
        <v>1005</v>
      </c>
      <c r="C9" s="17" t="s">
        <v>103</v>
      </c>
      <c r="D9" s="116" t="s">
        <v>1006</v>
      </c>
      <c r="E9" s="116" t="s">
        <v>1316</v>
      </c>
      <c r="F9" s="116" t="s">
        <v>80</v>
      </c>
      <c r="G9" s="12" t="s">
        <v>1007</v>
      </c>
      <c r="H9" s="116" t="s">
        <v>99</v>
      </c>
      <c r="I9" s="144" t="s">
        <v>26</v>
      </c>
      <c r="J9" s="116" t="s">
        <v>26</v>
      </c>
      <c r="K9" s="116" t="s">
        <v>26</v>
      </c>
      <c r="L9" s="116" t="s">
        <v>106</v>
      </c>
    </row>
    <row r="10" spans="1:12" ht="45" x14ac:dyDescent="0.25">
      <c r="A10" s="12" t="s">
        <v>1008</v>
      </c>
      <c r="B10" s="116" t="s">
        <v>1009</v>
      </c>
      <c r="C10" s="17">
        <v>36678</v>
      </c>
      <c r="D10" s="116" t="s">
        <v>1008</v>
      </c>
      <c r="E10" s="116" t="s">
        <v>1317</v>
      </c>
      <c r="F10" s="116" t="s">
        <v>80</v>
      </c>
      <c r="G10" s="12" t="s">
        <v>1318</v>
      </c>
      <c r="H10" s="116" t="s">
        <v>99</v>
      </c>
      <c r="I10" s="144" t="s">
        <v>26</v>
      </c>
      <c r="J10" s="116" t="s">
        <v>26</v>
      </c>
      <c r="K10" s="116" t="s">
        <v>26</v>
      </c>
      <c r="L10" s="116" t="s">
        <v>106</v>
      </c>
    </row>
    <row r="11" spans="1:12" ht="120" x14ac:dyDescent="0.25">
      <c r="A11" s="12" t="s">
        <v>1010</v>
      </c>
      <c r="B11" s="116" t="s">
        <v>1011</v>
      </c>
      <c r="C11" s="17">
        <v>40337</v>
      </c>
      <c r="D11" s="116" t="s">
        <v>1012</v>
      </c>
      <c r="E11" s="116" t="s">
        <v>1319</v>
      </c>
      <c r="F11" s="116" t="s">
        <v>1306</v>
      </c>
      <c r="G11" s="12" t="s">
        <v>1014</v>
      </c>
      <c r="H11" s="116" t="s">
        <v>1013</v>
      </c>
      <c r="I11" s="144" t="s">
        <v>1173</v>
      </c>
      <c r="J11" s="116" t="s">
        <v>199</v>
      </c>
      <c r="K11" s="116" t="s">
        <v>26</v>
      </c>
      <c r="L11" s="116" t="s">
        <v>112</v>
      </c>
    </row>
    <row r="12" spans="1:12" ht="45" x14ac:dyDescent="0.25">
      <c r="A12" s="12" t="s">
        <v>1015</v>
      </c>
      <c r="B12" s="116" t="s">
        <v>1016</v>
      </c>
      <c r="C12" s="17" t="s">
        <v>103</v>
      </c>
      <c r="D12" s="116" t="s">
        <v>1017</v>
      </c>
      <c r="E12" s="116" t="s">
        <v>65</v>
      </c>
      <c r="F12" s="116" t="s">
        <v>1308</v>
      </c>
      <c r="G12" s="12" t="s">
        <v>1018</v>
      </c>
      <c r="H12" s="116" t="s">
        <v>99</v>
      </c>
      <c r="I12" s="144" t="s">
        <v>26</v>
      </c>
      <c r="J12" s="116" t="s">
        <v>1019</v>
      </c>
      <c r="K12" s="116" t="s">
        <v>26</v>
      </c>
      <c r="L12" s="116" t="s">
        <v>106</v>
      </c>
    </row>
    <row r="13" spans="1:12" ht="45" x14ac:dyDescent="0.25">
      <c r="A13" s="12" t="s">
        <v>1020</v>
      </c>
      <c r="B13" s="116" t="s">
        <v>1021</v>
      </c>
      <c r="C13" s="17" t="s">
        <v>103</v>
      </c>
      <c r="D13" s="116" t="s">
        <v>1017</v>
      </c>
      <c r="E13" s="116" t="s">
        <v>1320</v>
      </c>
      <c r="F13" s="116" t="s">
        <v>1308</v>
      </c>
      <c r="G13" s="12" t="s">
        <v>1022</v>
      </c>
      <c r="H13" s="116" t="s">
        <v>99</v>
      </c>
      <c r="I13" s="144" t="s">
        <v>26</v>
      </c>
      <c r="J13" s="116" t="s">
        <v>1023</v>
      </c>
      <c r="K13" s="116" t="s">
        <v>26</v>
      </c>
      <c r="L13" s="116" t="s">
        <v>106</v>
      </c>
    </row>
    <row r="14" spans="1:12" ht="45" x14ac:dyDescent="0.25">
      <c r="A14" s="12" t="s">
        <v>1024</v>
      </c>
      <c r="B14" s="116" t="s">
        <v>1025</v>
      </c>
      <c r="C14" s="17" t="s">
        <v>103</v>
      </c>
      <c r="D14" s="116" t="s">
        <v>1017</v>
      </c>
      <c r="E14" s="116" t="s">
        <v>1320</v>
      </c>
      <c r="F14" s="116" t="s">
        <v>1308</v>
      </c>
      <c r="G14" s="12" t="s">
        <v>1026</v>
      </c>
      <c r="H14" s="116" t="s">
        <v>99</v>
      </c>
      <c r="I14" s="144" t="s">
        <v>26</v>
      </c>
      <c r="J14" s="116" t="s">
        <v>26</v>
      </c>
      <c r="K14" s="116" t="s">
        <v>26</v>
      </c>
      <c r="L14" s="116" t="s">
        <v>106</v>
      </c>
    </row>
    <row r="15" spans="1:12" ht="120" x14ac:dyDescent="0.25">
      <c r="A15" s="12" t="s">
        <v>1027</v>
      </c>
      <c r="B15" s="116" t="s">
        <v>1028</v>
      </c>
      <c r="C15" s="18">
        <v>1949</v>
      </c>
      <c r="D15" s="116" t="s">
        <v>998</v>
      </c>
      <c r="E15" s="116" t="s">
        <v>1321</v>
      </c>
      <c r="F15" s="116" t="s">
        <v>80</v>
      </c>
      <c r="G15" s="12" t="s">
        <v>1029</v>
      </c>
      <c r="H15" s="116" t="s">
        <v>99</v>
      </c>
      <c r="I15" s="144" t="s">
        <v>26</v>
      </c>
      <c r="J15" s="116" t="s">
        <v>26</v>
      </c>
      <c r="K15" s="116" t="s">
        <v>26</v>
      </c>
      <c r="L15" s="116" t="s">
        <v>106</v>
      </c>
    </row>
    <row r="16" spans="1:12" ht="30" x14ac:dyDescent="0.25">
      <c r="A16" s="12" t="s">
        <v>1030</v>
      </c>
      <c r="B16" s="116" t="s">
        <v>1031</v>
      </c>
      <c r="C16" s="18">
        <v>1949</v>
      </c>
      <c r="D16" s="116" t="s">
        <v>998</v>
      </c>
      <c r="E16" s="116" t="s">
        <v>1321</v>
      </c>
      <c r="F16" s="116" t="s">
        <v>80</v>
      </c>
      <c r="G16" s="12" t="s">
        <v>1032</v>
      </c>
      <c r="H16" s="116" t="s">
        <v>99</v>
      </c>
      <c r="I16" s="144" t="s">
        <v>26</v>
      </c>
      <c r="J16" s="116" t="s">
        <v>26</v>
      </c>
      <c r="K16" s="116" t="s">
        <v>26</v>
      </c>
      <c r="L16" s="116" t="s">
        <v>106</v>
      </c>
    </row>
    <row r="17" spans="1:12" ht="30" x14ac:dyDescent="0.25">
      <c r="A17" s="12" t="s">
        <v>1035</v>
      </c>
      <c r="B17" s="116" t="s">
        <v>1036</v>
      </c>
      <c r="C17" s="17" t="s">
        <v>103</v>
      </c>
      <c r="D17" s="116" t="s">
        <v>1041</v>
      </c>
      <c r="E17" s="116" t="s">
        <v>1307</v>
      </c>
      <c r="F17" s="116" t="s">
        <v>80</v>
      </c>
      <c r="G17" s="12" t="s">
        <v>1042</v>
      </c>
      <c r="H17" s="116" t="s">
        <v>1043</v>
      </c>
      <c r="I17" s="144" t="s">
        <v>26</v>
      </c>
      <c r="J17" s="116" t="s">
        <v>156</v>
      </c>
      <c r="K17" s="116" t="s">
        <v>26</v>
      </c>
      <c r="L17" s="116" t="s">
        <v>106</v>
      </c>
    </row>
    <row r="18" spans="1:12" ht="60" x14ac:dyDescent="0.25">
      <c r="A18" s="12" t="s">
        <v>1037</v>
      </c>
      <c r="B18" s="116" t="s">
        <v>1038</v>
      </c>
      <c r="C18" s="17">
        <v>40299</v>
      </c>
      <c r="D18" s="116" t="s">
        <v>1041</v>
      </c>
      <c r="E18" s="116" t="s">
        <v>1307</v>
      </c>
      <c r="F18" s="116" t="s">
        <v>80</v>
      </c>
      <c r="G18" s="12" t="s">
        <v>1044</v>
      </c>
      <c r="H18" s="116" t="s">
        <v>1045</v>
      </c>
      <c r="I18" s="144" t="s">
        <v>26</v>
      </c>
      <c r="J18" s="116" t="s">
        <v>156</v>
      </c>
      <c r="K18" s="116" t="s">
        <v>26</v>
      </c>
      <c r="L18" s="116" t="s">
        <v>106</v>
      </c>
    </row>
    <row r="19" spans="1:12" ht="45" x14ac:dyDescent="0.25">
      <c r="A19" s="12" t="s">
        <v>184</v>
      </c>
      <c r="B19" s="116" t="s">
        <v>185</v>
      </c>
      <c r="C19" s="17">
        <v>38899</v>
      </c>
      <c r="D19" s="116" t="s">
        <v>1046</v>
      </c>
      <c r="E19" s="116" t="s">
        <v>65</v>
      </c>
      <c r="F19" s="116" t="s">
        <v>187</v>
      </c>
      <c r="G19" s="12" t="s">
        <v>1047</v>
      </c>
      <c r="H19" s="116" t="s">
        <v>1048</v>
      </c>
      <c r="I19" s="144" t="s">
        <v>26</v>
      </c>
      <c r="J19" s="116" t="s">
        <v>189</v>
      </c>
      <c r="K19" s="116" t="s">
        <v>26</v>
      </c>
      <c r="L19" s="116" t="s">
        <v>106</v>
      </c>
    </row>
    <row r="20" spans="1:12" ht="45" x14ac:dyDescent="0.25">
      <c r="A20" s="12" t="s">
        <v>1039</v>
      </c>
      <c r="B20" s="116" t="s">
        <v>1040</v>
      </c>
      <c r="C20" s="17" t="s">
        <v>103</v>
      </c>
      <c r="D20" s="116" t="s">
        <v>1017</v>
      </c>
      <c r="E20" s="116" t="s">
        <v>1323</v>
      </c>
      <c r="F20" s="116" t="s">
        <v>1308</v>
      </c>
      <c r="G20" s="12" t="s">
        <v>1049</v>
      </c>
      <c r="H20" s="116" t="s">
        <v>99</v>
      </c>
      <c r="I20" s="144" t="s">
        <v>26</v>
      </c>
      <c r="J20" s="116" t="s">
        <v>142</v>
      </c>
      <c r="K20" s="116" t="s">
        <v>26</v>
      </c>
      <c r="L20" s="116" t="s">
        <v>106</v>
      </c>
    </row>
    <row r="21" spans="1:12" ht="60" x14ac:dyDescent="0.25">
      <c r="A21" s="12" t="s">
        <v>1051</v>
      </c>
      <c r="B21" s="116" t="s">
        <v>1052</v>
      </c>
      <c r="C21" s="18">
        <v>1949</v>
      </c>
      <c r="D21" s="116" t="s">
        <v>1053</v>
      </c>
      <c r="E21" s="116" t="s">
        <v>1322</v>
      </c>
      <c r="F21" s="116" t="s">
        <v>1309</v>
      </c>
      <c r="G21" s="12" t="s">
        <v>1325</v>
      </c>
      <c r="H21" s="116" t="s">
        <v>99</v>
      </c>
      <c r="I21" s="144" t="s">
        <v>26</v>
      </c>
      <c r="J21" s="116" t="s">
        <v>1054</v>
      </c>
      <c r="K21" s="116" t="s">
        <v>26</v>
      </c>
      <c r="L21" s="116" t="s">
        <v>106</v>
      </c>
    </row>
    <row r="22" spans="1:12" s="65" customFormat="1" ht="45" x14ac:dyDescent="0.25">
      <c r="A22" s="107" t="s">
        <v>1055</v>
      </c>
      <c r="B22" s="84" t="s">
        <v>1056</v>
      </c>
      <c r="C22" s="136" t="s">
        <v>103</v>
      </c>
      <c r="D22" s="84" t="s">
        <v>1057</v>
      </c>
      <c r="E22" s="84" t="s">
        <v>1324</v>
      </c>
      <c r="F22" s="84" t="s">
        <v>80</v>
      </c>
      <c r="G22" s="107" t="s">
        <v>1058</v>
      </c>
      <c r="H22" s="84" t="s">
        <v>99</v>
      </c>
      <c r="I22" s="144" t="s">
        <v>26</v>
      </c>
      <c r="J22" s="84" t="s">
        <v>298</v>
      </c>
      <c r="K22" s="84" t="s">
        <v>26</v>
      </c>
      <c r="L22" s="84" t="s">
        <v>106</v>
      </c>
    </row>
    <row r="23" spans="1:12" x14ac:dyDescent="0.25">
      <c r="A23" s="12"/>
      <c r="B23" s="116"/>
      <c r="C23" s="17"/>
      <c r="D23" s="116"/>
      <c r="E23" s="116"/>
      <c r="F23" s="116"/>
      <c r="G23" s="12"/>
      <c r="H23" s="116"/>
      <c r="I23" s="144"/>
      <c r="J23" s="116"/>
      <c r="K23" s="116"/>
      <c r="L23" s="116"/>
    </row>
    <row r="24" spans="1:12" x14ac:dyDescent="0.25">
      <c r="A24" s="12"/>
      <c r="B24" s="116"/>
      <c r="C24" s="17"/>
      <c r="D24" s="116"/>
      <c r="E24" s="116"/>
      <c r="F24" s="116"/>
      <c r="G24" s="12"/>
      <c r="H24" s="116"/>
      <c r="I24" s="84"/>
      <c r="J24" s="116"/>
      <c r="K24" s="116"/>
      <c r="L24" s="116"/>
    </row>
    <row r="25" spans="1:12" x14ac:dyDescent="0.25">
      <c r="A25" s="12"/>
      <c r="B25" s="116"/>
      <c r="C25" s="17"/>
      <c r="D25" s="116"/>
      <c r="E25" s="116"/>
      <c r="F25" s="116"/>
      <c r="G25" s="12"/>
      <c r="H25" s="116"/>
      <c r="I25" s="79"/>
      <c r="J25" s="116"/>
      <c r="K25" s="116"/>
      <c r="L25" s="116"/>
    </row>
    <row r="26" spans="1:12" x14ac:dyDescent="0.25">
      <c r="A26" s="12"/>
      <c r="B26" s="116"/>
      <c r="C26" s="17"/>
      <c r="D26" s="116"/>
      <c r="E26" s="116"/>
      <c r="F26" s="116"/>
      <c r="G26" s="12"/>
      <c r="H26" s="116"/>
      <c r="I26" s="79"/>
      <c r="J26" s="116"/>
      <c r="K26" s="116"/>
      <c r="L26" s="116"/>
    </row>
    <row r="27" spans="1:12" x14ac:dyDescent="0.25">
      <c r="A27" s="12"/>
      <c r="B27" s="116"/>
      <c r="C27" s="17"/>
      <c r="D27" s="116"/>
      <c r="E27" s="116"/>
      <c r="F27" s="116"/>
      <c r="G27" s="12"/>
      <c r="H27" s="116"/>
      <c r="I27" s="79"/>
      <c r="J27" s="116"/>
      <c r="K27" s="116"/>
      <c r="L27" s="116"/>
    </row>
    <row r="28" spans="1:12" x14ac:dyDescent="0.25">
      <c r="A28" s="12"/>
      <c r="B28" s="116"/>
      <c r="C28" s="17"/>
      <c r="D28" s="116"/>
      <c r="E28" s="116"/>
      <c r="F28" s="116"/>
      <c r="G28" s="12"/>
      <c r="H28" s="116"/>
      <c r="I28" s="79"/>
      <c r="J28" s="116"/>
      <c r="K28" s="116"/>
      <c r="L28" s="116"/>
    </row>
    <row r="29" spans="1:12" x14ac:dyDescent="0.25">
      <c r="A29" s="12"/>
      <c r="B29" s="116"/>
      <c r="C29" s="17"/>
      <c r="D29" s="116"/>
      <c r="E29" s="116"/>
      <c r="F29" s="116"/>
      <c r="G29" s="12"/>
      <c r="H29" s="116"/>
      <c r="I29" s="79"/>
      <c r="J29" s="116"/>
      <c r="K29" s="116"/>
      <c r="L29" s="116"/>
    </row>
    <row r="30" spans="1:12" x14ac:dyDescent="0.25">
      <c r="A30" s="12"/>
      <c r="B30" s="116"/>
      <c r="C30" s="17"/>
      <c r="D30" s="116"/>
      <c r="E30" s="116"/>
      <c r="F30" s="116"/>
      <c r="G30" s="12"/>
      <c r="H30" s="116"/>
      <c r="J30" s="116"/>
      <c r="K30" s="116"/>
      <c r="L30" s="116"/>
    </row>
    <row r="31" spans="1:12" x14ac:dyDescent="0.25">
      <c r="A31" s="12"/>
      <c r="B31" s="116"/>
      <c r="C31" s="17"/>
      <c r="D31" s="116"/>
      <c r="E31" s="116"/>
      <c r="F31" s="116"/>
      <c r="G31" s="12"/>
      <c r="H31" s="116"/>
      <c r="J31" s="116"/>
      <c r="K31" s="116"/>
      <c r="L31" s="116"/>
    </row>
    <row r="32" spans="1:12" x14ac:dyDescent="0.25">
      <c r="A32" s="12"/>
      <c r="B32" s="116"/>
      <c r="C32" s="17"/>
      <c r="D32" s="116"/>
      <c r="E32" s="116"/>
      <c r="F32" s="116"/>
      <c r="G32" s="12"/>
      <c r="H32" s="116"/>
      <c r="J32" s="116"/>
      <c r="K32" s="116"/>
      <c r="L32" s="116"/>
    </row>
    <row r="33" spans="1:12" x14ac:dyDescent="0.25">
      <c r="A33" s="12"/>
      <c r="B33" s="116"/>
      <c r="C33" s="17"/>
      <c r="D33" s="116"/>
      <c r="E33" s="116"/>
      <c r="F33" s="116"/>
      <c r="G33" s="12"/>
      <c r="H33" s="116"/>
      <c r="J33" s="116"/>
      <c r="K33" s="116"/>
      <c r="L33" s="116"/>
    </row>
  </sheetData>
  <customSheetViews>
    <customSheetView guid="{47494790-AC38-4010-BD41-D3111D3EC637}">
      <selection activeCell="I29" sqref="I29"/>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L268"/>
  <sheetViews>
    <sheetView workbookViewId="0">
      <selection activeCell="K20" sqref="K20"/>
    </sheetView>
  </sheetViews>
  <sheetFormatPr defaultRowHeight="15" x14ac:dyDescent="0.25"/>
  <cols>
    <col min="1" max="1" width="18.28515625" customWidth="1"/>
    <col min="2" max="2" width="18.42578125" customWidth="1"/>
    <col min="3" max="3" width="19" customWidth="1"/>
    <col min="4" max="5" width="18.140625" customWidth="1"/>
  </cols>
  <sheetData>
    <row r="1" spans="1:12" ht="45.75" thickBot="1" x14ac:dyDescent="0.3">
      <c r="A1" s="3" t="s">
        <v>9</v>
      </c>
      <c r="B1" s="4" t="s">
        <v>450</v>
      </c>
      <c r="C1" s="4" t="s">
        <v>1383</v>
      </c>
      <c r="D1" s="4" t="s">
        <v>104</v>
      </c>
      <c r="E1" s="4" t="s">
        <v>139</v>
      </c>
      <c r="H1" s="256" t="s">
        <v>119</v>
      </c>
      <c r="I1" s="256"/>
      <c r="J1" s="256"/>
      <c r="K1" s="256"/>
      <c r="L1" s="256"/>
    </row>
    <row r="2" spans="1:12" ht="15" customHeight="1" x14ac:dyDescent="0.25">
      <c r="A2" s="23" t="s">
        <v>17</v>
      </c>
      <c r="B2" s="49" t="s">
        <v>14</v>
      </c>
      <c r="C2" s="13" t="s">
        <v>140</v>
      </c>
      <c r="D2" s="21">
        <v>41548</v>
      </c>
      <c r="E2" s="240" t="s">
        <v>1236</v>
      </c>
      <c r="H2" s="257" t="s">
        <v>1386</v>
      </c>
      <c r="I2" s="257"/>
      <c r="J2" s="257"/>
      <c r="K2" s="257"/>
      <c r="L2" s="257"/>
    </row>
    <row r="3" spans="1:12" ht="15" customHeight="1" x14ac:dyDescent="0.25">
      <c r="A3" s="11" t="s">
        <v>1215</v>
      </c>
      <c r="B3" s="51" t="s">
        <v>18</v>
      </c>
      <c r="C3" s="234" t="s">
        <v>331</v>
      </c>
      <c r="D3" s="21">
        <v>41548</v>
      </c>
      <c r="E3" s="241"/>
      <c r="H3" s="258"/>
      <c r="I3" s="258"/>
      <c r="J3" s="258"/>
      <c r="K3" s="258"/>
      <c r="L3" s="258"/>
    </row>
    <row r="4" spans="1:12" x14ac:dyDescent="0.25">
      <c r="A4" s="11"/>
      <c r="B4" s="49" t="s">
        <v>22</v>
      </c>
      <c r="C4" s="234"/>
      <c r="D4" s="21">
        <v>41548</v>
      </c>
      <c r="E4" s="241"/>
      <c r="H4" s="258"/>
      <c r="I4" s="258"/>
      <c r="J4" s="258"/>
      <c r="K4" s="258"/>
      <c r="L4" s="258"/>
    </row>
    <row r="5" spans="1:12" x14ac:dyDescent="0.25">
      <c r="A5" s="11"/>
      <c r="B5" s="49" t="s">
        <v>23</v>
      </c>
      <c r="C5" s="13"/>
      <c r="D5" s="21">
        <v>41548</v>
      </c>
      <c r="E5" s="241"/>
      <c r="H5" s="258"/>
      <c r="I5" s="258"/>
      <c r="J5" s="258"/>
      <c r="K5" s="258"/>
      <c r="L5" s="258"/>
    </row>
    <row r="6" spans="1:12" x14ac:dyDescent="0.25">
      <c r="A6" s="11"/>
      <c r="B6" s="49" t="s">
        <v>24</v>
      </c>
      <c r="C6" s="13"/>
      <c r="D6" s="21">
        <v>41548</v>
      </c>
      <c r="E6" s="241"/>
    </row>
    <row r="7" spans="1:12" x14ac:dyDescent="0.25">
      <c r="A7" s="11"/>
      <c r="B7" s="52" t="s">
        <v>25</v>
      </c>
      <c r="C7" s="34"/>
      <c r="D7" s="21">
        <v>41548</v>
      </c>
      <c r="E7" s="241"/>
      <c r="H7" s="258" t="s">
        <v>1387</v>
      </c>
      <c r="I7" s="258"/>
      <c r="J7" s="258"/>
      <c r="K7" s="258"/>
      <c r="L7" s="258"/>
    </row>
    <row r="8" spans="1:12" x14ac:dyDescent="0.25">
      <c r="A8" s="11"/>
      <c r="B8" s="49" t="s">
        <v>42</v>
      </c>
      <c r="C8" s="13" t="s">
        <v>1235</v>
      </c>
      <c r="D8" s="21">
        <v>41548</v>
      </c>
      <c r="E8" s="241"/>
      <c r="H8" s="258"/>
      <c r="I8" s="258"/>
      <c r="J8" s="258"/>
      <c r="K8" s="258"/>
      <c r="L8" s="258"/>
    </row>
    <row r="9" spans="1:12" x14ac:dyDescent="0.25">
      <c r="A9" s="11"/>
      <c r="B9" s="49" t="s">
        <v>47</v>
      </c>
      <c r="C9" s="234" t="s">
        <v>331</v>
      </c>
      <c r="D9" s="21">
        <v>41548</v>
      </c>
      <c r="E9" s="241"/>
    </row>
    <row r="10" spans="1:12" x14ac:dyDescent="0.25">
      <c r="A10" s="11"/>
      <c r="B10" s="49" t="s">
        <v>52</v>
      </c>
      <c r="C10" s="234"/>
      <c r="D10" s="22">
        <v>41557</v>
      </c>
      <c r="E10" s="241"/>
    </row>
    <row r="11" spans="1:12" ht="15" customHeight="1" x14ac:dyDescent="0.25">
      <c r="A11" s="11"/>
      <c r="B11" s="49" t="s">
        <v>56</v>
      </c>
      <c r="C11" s="13"/>
      <c r="D11" s="22">
        <v>41557</v>
      </c>
      <c r="E11" s="241"/>
    </row>
    <row r="12" spans="1:12" x14ac:dyDescent="0.25">
      <c r="A12" s="11"/>
      <c r="B12" s="49"/>
      <c r="C12" s="13"/>
      <c r="D12" s="22">
        <v>41557</v>
      </c>
      <c r="E12" s="242"/>
    </row>
    <row r="13" spans="1:12" x14ac:dyDescent="0.25">
      <c r="A13" s="11"/>
      <c r="B13" s="49" t="s">
        <v>68</v>
      </c>
      <c r="C13" s="13"/>
      <c r="D13" s="22">
        <v>41557</v>
      </c>
      <c r="E13" s="13"/>
    </row>
    <row r="14" spans="1:12" x14ac:dyDescent="0.25">
      <c r="A14" s="11"/>
      <c r="B14" s="52" t="s">
        <v>71</v>
      </c>
      <c r="C14" s="34"/>
      <c r="D14" s="22">
        <v>41557</v>
      </c>
      <c r="E14" s="13"/>
    </row>
    <row r="15" spans="1:12" s="7" customFormat="1" x14ac:dyDescent="0.25">
      <c r="A15" s="11"/>
      <c r="B15" s="49"/>
      <c r="C15" s="13" t="s">
        <v>1241</v>
      </c>
      <c r="D15" s="22">
        <v>41560</v>
      </c>
      <c r="E15" s="13"/>
    </row>
    <row r="16" spans="1:12" s="7" customFormat="1" x14ac:dyDescent="0.25">
      <c r="A16" s="11"/>
      <c r="B16" s="49" t="s">
        <v>130</v>
      </c>
      <c r="C16" s="234" t="s">
        <v>331</v>
      </c>
      <c r="D16" s="22">
        <v>41591</v>
      </c>
      <c r="E16" s="13"/>
    </row>
    <row r="17" spans="1:7" s="7" customFormat="1" x14ac:dyDescent="0.25">
      <c r="A17" s="11"/>
      <c r="B17" s="49" t="s">
        <v>133</v>
      </c>
      <c r="C17" s="234"/>
      <c r="D17" s="22">
        <v>41591</v>
      </c>
      <c r="E17" s="13"/>
    </row>
    <row r="18" spans="1:7" x14ac:dyDescent="0.25">
      <c r="A18" s="25"/>
      <c r="B18" s="26"/>
      <c r="C18" s="26"/>
      <c r="D18" s="27"/>
      <c r="E18" s="26"/>
      <c r="G18" s="48"/>
    </row>
    <row r="19" spans="1:7" ht="15" customHeight="1" x14ac:dyDescent="0.25">
      <c r="A19" s="24" t="s">
        <v>74</v>
      </c>
      <c r="B19" s="51" t="s">
        <v>76</v>
      </c>
      <c r="C19" s="13" t="s">
        <v>254</v>
      </c>
      <c r="D19" s="22">
        <v>41560</v>
      </c>
      <c r="E19" s="240" t="s">
        <v>449</v>
      </c>
      <c r="G19" s="48"/>
    </row>
    <row r="20" spans="1:7" x14ac:dyDescent="0.25">
      <c r="A20" s="11" t="s">
        <v>1239</v>
      </c>
      <c r="B20" s="51" t="s">
        <v>82</v>
      </c>
      <c r="C20" s="234" t="s">
        <v>331</v>
      </c>
      <c r="D20" s="22">
        <v>41557</v>
      </c>
      <c r="E20" s="241"/>
    </row>
    <row r="21" spans="1:7" x14ac:dyDescent="0.25">
      <c r="A21" s="11"/>
      <c r="B21" s="49" t="s">
        <v>87</v>
      </c>
      <c r="C21" s="234"/>
      <c r="D21" s="22">
        <v>41557</v>
      </c>
      <c r="E21" s="241"/>
    </row>
    <row r="22" spans="1:7" x14ac:dyDescent="0.25">
      <c r="A22" s="11"/>
      <c r="B22" s="49" t="s">
        <v>92</v>
      </c>
      <c r="C22" s="13"/>
      <c r="D22" s="22">
        <v>41557</v>
      </c>
      <c r="E22" s="241"/>
    </row>
    <row r="23" spans="1:7" x14ac:dyDescent="0.25">
      <c r="A23" s="11"/>
      <c r="B23" s="51" t="s">
        <v>97</v>
      </c>
      <c r="C23" s="13"/>
      <c r="D23" s="22">
        <v>41557</v>
      </c>
      <c r="E23" s="241"/>
    </row>
    <row r="24" spans="1:7" ht="15" customHeight="1" x14ac:dyDescent="0.25">
      <c r="A24" s="11"/>
      <c r="B24" s="49" t="s">
        <v>157</v>
      </c>
      <c r="C24" s="13"/>
      <c r="D24" s="22">
        <v>41591</v>
      </c>
      <c r="E24" s="241"/>
    </row>
    <row r="25" spans="1:7" x14ac:dyDescent="0.25">
      <c r="A25" s="11"/>
      <c r="B25" s="49" t="s">
        <v>163</v>
      </c>
      <c r="C25" s="13"/>
      <c r="D25" s="22">
        <v>41591</v>
      </c>
      <c r="E25" s="241"/>
    </row>
    <row r="26" spans="1:7" x14ac:dyDescent="0.25">
      <c r="A26" s="11"/>
      <c r="B26" s="49" t="s">
        <v>168</v>
      </c>
      <c r="C26" s="13"/>
      <c r="D26" s="22">
        <v>41591</v>
      </c>
      <c r="E26" s="241"/>
    </row>
    <row r="27" spans="1:7" x14ac:dyDescent="0.25">
      <c r="A27" s="11"/>
      <c r="B27" s="49" t="s">
        <v>537</v>
      </c>
      <c r="C27" s="13"/>
      <c r="D27" s="22">
        <v>41591</v>
      </c>
      <c r="E27" s="241"/>
    </row>
    <row r="28" spans="1:7" x14ac:dyDescent="0.25">
      <c r="A28" s="11"/>
      <c r="B28" s="49" t="s">
        <v>178</v>
      </c>
      <c r="C28" s="13"/>
      <c r="D28" s="22">
        <v>41591</v>
      </c>
      <c r="E28" s="241"/>
    </row>
    <row r="29" spans="1:7" x14ac:dyDescent="0.25">
      <c r="B29" s="49" t="s">
        <v>180</v>
      </c>
      <c r="D29" s="22">
        <v>41591</v>
      </c>
      <c r="E29" s="241"/>
    </row>
    <row r="30" spans="1:7" x14ac:dyDescent="0.25">
      <c r="B30" s="49" t="s">
        <v>185</v>
      </c>
      <c r="D30" s="22">
        <v>41591</v>
      </c>
      <c r="E30" s="241"/>
    </row>
    <row r="31" spans="1:7" x14ac:dyDescent="0.25">
      <c r="B31" s="49" t="s">
        <v>191</v>
      </c>
      <c r="D31" s="22">
        <v>41591</v>
      </c>
      <c r="E31" s="242"/>
    </row>
    <row r="32" spans="1:7" x14ac:dyDescent="0.25">
      <c r="B32" s="49" t="s">
        <v>193</v>
      </c>
      <c r="D32" s="22">
        <v>41591</v>
      </c>
      <c r="E32" s="7"/>
    </row>
    <row r="33" spans="1:4" x14ac:dyDescent="0.25">
      <c r="B33" s="49" t="s">
        <v>196</v>
      </c>
      <c r="D33" s="22">
        <v>41591</v>
      </c>
    </row>
    <row r="34" spans="1:4" x14ac:dyDescent="0.25">
      <c r="B34" s="49" t="s">
        <v>343</v>
      </c>
      <c r="D34" s="22">
        <v>41591</v>
      </c>
    </row>
    <row r="35" spans="1:4" x14ac:dyDescent="0.25">
      <c r="A35" s="33"/>
      <c r="B35" s="49" t="s">
        <v>206</v>
      </c>
      <c r="D35" s="22">
        <v>41591</v>
      </c>
    </row>
    <row r="36" spans="1:4" x14ac:dyDescent="0.25">
      <c r="B36" s="49" t="s">
        <v>235</v>
      </c>
      <c r="D36" s="22">
        <v>41591</v>
      </c>
    </row>
    <row r="37" spans="1:4" x14ac:dyDescent="0.25">
      <c r="B37" s="49" t="s">
        <v>210</v>
      </c>
      <c r="D37" s="22">
        <v>41591</v>
      </c>
    </row>
    <row r="38" spans="1:4" x14ac:dyDescent="0.25">
      <c r="B38" s="49" t="s">
        <v>236</v>
      </c>
      <c r="D38" s="22">
        <v>41591</v>
      </c>
    </row>
    <row r="39" spans="1:4" x14ac:dyDescent="0.25">
      <c r="B39" s="49" t="s">
        <v>215</v>
      </c>
      <c r="D39" s="22">
        <v>41591</v>
      </c>
    </row>
    <row r="40" spans="1:4" x14ac:dyDescent="0.25">
      <c r="B40" s="49" t="s">
        <v>243</v>
      </c>
      <c r="D40" s="22">
        <v>41591</v>
      </c>
    </row>
    <row r="41" spans="1:4" x14ac:dyDescent="0.25">
      <c r="B41" s="49" t="s">
        <v>219</v>
      </c>
      <c r="D41" s="22">
        <v>41591</v>
      </c>
    </row>
    <row r="42" spans="1:4" x14ac:dyDescent="0.25">
      <c r="B42" s="49" t="s">
        <v>234</v>
      </c>
      <c r="D42" s="22">
        <v>41591</v>
      </c>
    </row>
    <row r="43" spans="1:4" x14ac:dyDescent="0.25">
      <c r="B43" s="49" t="s">
        <v>222</v>
      </c>
      <c r="D43" s="22">
        <v>41591</v>
      </c>
    </row>
    <row r="44" spans="1:4" x14ac:dyDescent="0.25">
      <c r="B44" s="49" t="s">
        <v>246</v>
      </c>
      <c r="D44" s="22">
        <v>41591</v>
      </c>
    </row>
    <row r="45" spans="1:4" x14ac:dyDescent="0.25">
      <c r="B45" s="49" t="s">
        <v>225</v>
      </c>
      <c r="D45" s="22">
        <v>41591</v>
      </c>
    </row>
    <row r="46" spans="1:4" x14ac:dyDescent="0.25">
      <c r="B46" s="49" t="s">
        <v>249</v>
      </c>
      <c r="D46" s="22">
        <v>41591</v>
      </c>
    </row>
    <row r="47" spans="1:4" x14ac:dyDescent="0.25">
      <c r="B47" s="49" t="s">
        <v>228</v>
      </c>
      <c r="D47" s="22">
        <v>41591</v>
      </c>
    </row>
    <row r="48" spans="1:4" x14ac:dyDescent="0.25">
      <c r="B48" s="49" t="s">
        <v>250</v>
      </c>
      <c r="D48" s="22">
        <v>41591</v>
      </c>
    </row>
    <row r="49" spans="1:6" x14ac:dyDescent="0.25">
      <c r="B49" s="51" t="s">
        <v>231</v>
      </c>
      <c r="D49" s="22">
        <v>41591</v>
      </c>
    </row>
    <row r="50" spans="1:6" x14ac:dyDescent="0.25">
      <c r="B50" s="53" t="s">
        <v>251</v>
      </c>
      <c r="C50" s="35"/>
      <c r="D50" s="22">
        <v>41591</v>
      </c>
    </row>
    <row r="51" spans="1:6" x14ac:dyDescent="0.25">
      <c r="B51" s="49" t="s">
        <v>256</v>
      </c>
      <c r="C51" s="13" t="s">
        <v>265</v>
      </c>
      <c r="D51" s="22">
        <v>41591</v>
      </c>
    </row>
    <row r="52" spans="1:6" x14ac:dyDescent="0.25">
      <c r="B52" s="49" t="s">
        <v>261</v>
      </c>
      <c r="C52" s="234" t="s">
        <v>331</v>
      </c>
      <c r="D52" s="22">
        <v>41591</v>
      </c>
    </row>
    <row r="53" spans="1:6" x14ac:dyDescent="0.25">
      <c r="B53" s="52" t="s">
        <v>264</v>
      </c>
      <c r="C53" s="233"/>
      <c r="D53" s="22">
        <v>41591</v>
      </c>
    </row>
    <row r="54" spans="1:6" x14ac:dyDescent="0.25">
      <c r="B54" s="49" t="s">
        <v>266</v>
      </c>
      <c r="C54" s="13" t="s">
        <v>269</v>
      </c>
      <c r="D54" s="22">
        <v>41591</v>
      </c>
    </row>
    <row r="55" spans="1:6" s="7" customFormat="1" x14ac:dyDescent="0.25">
      <c r="B55" s="56"/>
      <c r="C55" s="232" t="s">
        <v>331</v>
      </c>
      <c r="D55" s="22"/>
    </row>
    <row r="56" spans="1:6" s="7" customFormat="1" x14ac:dyDescent="0.25">
      <c r="B56" s="52"/>
      <c r="C56" s="233"/>
      <c r="D56" s="22"/>
    </row>
    <row r="57" spans="1:6" s="7" customFormat="1" x14ac:dyDescent="0.25">
      <c r="B57" s="49" t="s">
        <v>444</v>
      </c>
      <c r="C57" s="68" t="s">
        <v>448</v>
      </c>
      <c r="D57" s="22">
        <v>41621</v>
      </c>
    </row>
    <row r="58" spans="1:6" s="7" customFormat="1" x14ac:dyDescent="0.25">
      <c r="B58" s="56"/>
      <c r="C58" s="232" t="s">
        <v>331</v>
      </c>
      <c r="D58" s="22"/>
    </row>
    <row r="59" spans="1:6" s="7" customFormat="1" x14ac:dyDescent="0.25">
      <c r="B59" s="52"/>
      <c r="C59" s="233"/>
      <c r="D59" s="22"/>
    </row>
    <row r="60" spans="1:6" s="7" customFormat="1" x14ac:dyDescent="0.25">
      <c r="B60" s="56" t="s">
        <v>599</v>
      </c>
      <c r="C60" s="67"/>
      <c r="D60" s="22">
        <v>41621</v>
      </c>
      <c r="E60" s="160"/>
    </row>
    <row r="61" spans="1:6" s="7" customFormat="1" x14ac:dyDescent="0.25">
      <c r="B61" s="56" t="s">
        <v>63</v>
      </c>
      <c r="C61" s="183" t="s">
        <v>1384</v>
      </c>
      <c r="D61" s="22">
        <v>41791</v>
      </c>
      <c r="E61" s="160"/>
    </row>
    <row r="62" spans="1:6" x14ac:dyDescent="0.25">
      <c r="A62" s="36"/>
      <c r="B62" s="36"/>
      <c r="C62" s="36"/>
      <c r="D62" s="36"/>
      <c r="E62" s="36"/>
    </row>
    <row r="63" spans="1:6" ht="15" customHeight="1" x14ac:dyDescent="0.25">
      <c r="A63" s="37" t="s">
        <v>270</v>
      </c>
      <c r="B63" s="56" t="s">
        <v>271</v>
      </c>
      <c r="C63" s="57" t="s">
        <v>274</v>
      </c>
      <c r="D63" s="22">
        <v>41591</v>
      </c>
      <c r="E63" s="247" t="s">
        <v>818</v>
      </c>
      <c r="F63" s="248"/>
    </row>
    <row r="64" spans="1:6" s="7" customFormat="1" ht="15" customHeight="1" x14ac:dyDescent="0.25">
      <c r="A64" s="33" t="s">
        <v>975</v>
      </c>
      <c r="B64" s="45"/>
      <c r="C64" s="232" t="s">
        <v>331</v>
      </c>
      <c r="D64" s="22"/>
      <c r="E64" s="249"/>
      <c r="F64" s="250"/>
    </row>
    <row r="65" spans="1:6" s="7" customFormat="1" ht="15" customHeight="1" x14ac:dyDescent="0.25">
      <c r="A65" s="33"/>
      <c r="B65" s="50"/>
      <c r="C65" s="233"/>
      <c r="D65" s="22"/>
      <c r="E65" s="249"/>
      <c r="F65" s="250"/>
    </row>
    <row r="66" spans="1:6" x14ac:dyDescent="0.25">
      <c r="B66" s="49" t="s">
        <v>276</v>
      </c>
      <c r="C66" s="13" t="s">
        <v>273</v>
      </c>
      <c r="D66" s="22">
        <v>41591</v>
      </c>
      <c r="E66" s="249"/>
      <c r="F66" s="250"/>
    </row>
    <row r="67" spans="1:6" x14ac:dyDescent="0.25">
      <c r="B67" s="56" t="s">
        <v>275</v>
      </c>
      <c r="C67" s="232" t="s">
        <v>331</v>
      </c>
      <c r="D67" s="22">
        <v>41591</v>
      </c>
      <c r="E67" s="249"/>
      <c r="F67" s="250"/>
    </row>
    <row r="68" spans="1:6" s="7" customFormat="1" x14ac:dyDescent="0.25">
      <c r="B68" s="52"/>
      <c r="C68" s="233"/>
      <c r="D68" s="22"/>
      <c r="E68" s="249"/>
      <c r="F68" s="250"/>
    </row>
    <row r="69" spans="1:6" x14ac:dyDescent="0.25">
      <c r="B69" s="54" t="s">
        <v>289</v>
      </c>
      <c r="C69" s="13" t="s">
        <v>288</v>
      </c>
      <c r="D69" s="22">
        <v>41591</v>
      </c>
      <c r="E69" s="249"/>
      <c r="F69" s="250"/>
    </row>
    <row r="70" spans="1:6" x14ac:dyDescent="0.25">
      <c r="B70" s="54" t="s">
        <v>290</v>
      </c>
      <c r="C70" s="234" t="s">
        <v>331</v>
      </c>
      <c r="D70" s="22">
        <v>41591</v>
      </c>
      <c r="E70" s="249"/>
      <c r="F70" s="250"/>
    </row>
    <row r="71" spans="1:6" s="7" customFormat="1" x14ac:dyDescent="0.25">
      <c r="B71" s="55"/>
      <c r="C71" s="233"/>
      <c r="D71" s="22"/>
      <c r="E71" s="249"/>
      <c r="F71" s="250"/>
    </row>
    <row r="72" spans="1:6" x14ac:dyDescent="0.25">
      <c r="B72" s="54" t="s">
        <v>302</v>
      </c>
      <c r="C72" s="13" t="s">
        <v>301</v>
      </c>
      <c r="D72" s="22">
        <v>41591</v>
      </c>
      <c r="E72" s="249"/>
      <c r="F72" s="250"/>
    </row>
    <row r="73" spans="1:6" x14ac:dyDescent="0.25">
      <c r="B73" s="54" t="s">
        <v>303</v>
      </c>
      <c r="C73" s="232" t="s">
        <v>331</v>
      </c>
      <c r="D73" s="22">
        <v>41591</v>
      </c>
      <c r="E73" s="249"/>
      <c r="F73" s="250"/>
    </row>
    <row r="74" spans="1:6" s="7" customFormat="1" x14ac:dyDescent="0.25">
      <c r="B74" s="55"/>
      <c r="C74" s="233"/>
      <c r="D74" s="22"/>
      <c r="E74" s="249"/>
      <c r="F74" s="250"/>
    </row>
    <row r="75" spans="1:6" x14ac:dyDescent="0.25">
      <c r="B75" s="54" t="s">
        <v>313</v>
      </c>
      <c r="C75" s="58" t="s">
        <v>312</v>
      </c>
      <c r="D75" s="22">
        <v>41591</v>
      </c>
      <c r="E75" s="249"/>
      <c r="F75" s="250"/>
    </row>
    <row r="76" spans="1:6" s="7" customFormat="1" x14ac:dyDescent="0.25">
      <c r="B76" s="54"/>
      <c r="C76" s="232" t="s">
        <v>331</v>
      </c>
      <c r="D76" s="22"/>
      <c r="E76" s="249"/>
      <c r="F76" s="250"/>
    </row>
    <row r="77" spans="1:6" s="7" customFormat="1" x14ac:dyDescent="0.25">
      <c r="B77" s="55"/>
      <c r="C77" s="233"/>
      <c r="D77" s="22"/>
      <c r="E77" s="249"/>
      <c r="F77" s="250"/>
    </row>
    <row r="78" spans="1:6" ht="30" x14ac:dyDescent="0.25">
      <c r="B78" s="54" t="s">
        <v>318</v>
      </c>
      <c r="C78" s="42" t="s">
        <v>320</v>
      </c>
      <c r="D78" s="22">
        <v>41591</v>
      </c>
      <c r="E78" s="251"/>
      <c r="F78" s="252"/>
    </row>
    <row r="79" spans="1:6" x14ac:dyDescent="0.25">
      <c r="B79" s="54" t="s">
        <v>319</v>
      </c>
      <c r="C79" s="232" t="s">
        <v>331</v>
      </c>
      <c r="D79" s="22">
        <v>41591</v>
      </c>
      <c r="E79" s="12"/>
      <c r="F79" s="12"/>
    </row>
    <row r="80" spans="1:6" s="7" customFormat="1" x14ac:dyDescent="0.25">
      <c r="B80" s="55"/>
      <c r="C80" s="233"/>
      <c r="D80" s="22"/>
      <c r="E80" s="12"/>
      <c r="F80" s="12"/>
    </row>
    <row r="81" spans="1:6" ht="15" customHeight="1" x14ac:dyDescent="0.25">
      <c r="B81" s="54" t="s">
        <v>328</v>
      </c>
      <c r="C81" s="244" t="s">
        <v>330</v>
      </c>
      <c r="D81" s="22">
        <v>41591</v>
      </c>
      <c r="E81" s="12"/>
      <c r="F81" s="12"/>
    </row>
    <row r="82" spans="1:6" x14ac:dyDescent="0.25">
      <c r="B82" s="54" t="s">
        <v>329</v>
      </c>
      <c r="C82" s="245"/>
      <c r="D82" s="22">
        <v>41591</v>
      </c>
      <c r="E82" s="12"/>
      <c r="F82" s="12"/>
    </row>
    <row r="83" spans="1:6" x14ac:dyDescent="0.25">
      <c r="B83" s="55" t="s">
        <v>341</v>
      </c>
      <c r="C83" s="246"/>
      <c r="D83" s="22">
        <v>41591</v>
      </c>
      <c r="E83" s="8"/>
      <c r="F83" s="8"/>
    </row>
    <row r="84" spans="1:6" x14ac:dyDescent="0.25">
      <c r="A84" s="36"/>
      <c r="B84" s="36"/>
      <c r="C84" s="36"/>
      <c r="D84" s="61"/>
      <c r="E84" s="62"/>
      <c r="F84" s="8"/>
    </row>
    <row r="85" spans="1:6" ht="30" customHeight="1" x14ac:dyDescent="0.25">
      <c r="A85" s="74" t="s">
        <v>213</v>
      </c>
      <c r="B85" s="51" t="s">
        <v>345</v>
      </c>
      <c r="C85" s="8" t="s">
        <v>411</v>
      </c>
      <c r="D85" s="22">
        <v>41621</v>
      </c>
      <c r="E85" s="240" t="s">
        <v>443</v>
      </c>
      <c r="F85" s="8"/>
    </row>
    <row r="86" spans="1:6" x14ac:dyDescent="0.25">
      <c r="A86" t="s">
        <v>976</v>
      </c>
      <c r="B86" s="51" t="s">
        <v>349</v>
      </c>
      <c r="C86" s="234" t="s">
        <v>331</v>
      </c>
      <c r="D86" s="22">
        <v>41621</v>
      </c>
      <c r="E86" s="241"/>
      <c r="F86" s="8"/>
    </row>
    <row r="87" spans="1:6" x14ac:dyDescent="0.25">
      <c r="B87" s="51" t="s">
        <v>356</v>
      </c>
      <c r="C87" s="234"/>
      <c r="D87" s="22">
        <v>41621</v>
      </c>
      <c r="E87" s="241"/>
    </row>
    <row r="88" spans="1:6" x14ac:dyDescent="0.25">
      <c r="B88" s="51" t="s">
        <v>364</v>
      </c>
      <c r="D88" s="22">
        <v>41621</v>
      </c>
      <c r="E88" s="241"/>
    </row>
    <row r="89" spans="1:6" x14ac:dyDescent="0.25">
      <c r="B89" s="51" t="s">
        <v>367</v>
      </c>
      <c r="D89" s="22">
        <v>41621</v>
      </c>
      <c r="E89" s="242"/>
    </row>
    <row r="90" spans="1:6" x14ac:dyDescent="0.25">
      <c r="B90" s="51" t="s">
        <v>371</v>
      </c>
      <c r="D90" s="22">
        <v>41621</v>
      </c>
      <c r="E90" s="47"/>
    </row>
    <row r="91" spans="1:6" x14ac:dyDescent="0.25">
      <c r="B91" s="51" t="s">
        <v>381</v>
      </c>
      <c r="D91" s="22">
        <v>41621</v>
      </c>
      <c r="E91" s="47"/>
    </row>
    <row r="92" spans="1:6" x14ac:dyDescent="0.25">
      <c r="B92" s="51" t="s">
        <v>387</v>
      </c>
      <c r="D92" s="22">
        <v>41621</v>
      </c>
      <c r="E92" s="47"/>
    </row>
    <row r="93" spans="1:6" x14ac:dyDescent="0.25">
      <c r="B93" s="51" t="s">
        <v>391</v>
      </c>
      <c r="D93" s="22">
        <v>41621</v>
      </c>
    </row>
    <row r="94" spans="1:6" x14ac:dyDescent="0.25">
      <c r="B94" s="51" t="s">
        <v>395</v>
      </c>
      <c r="D94" s="22">
        <v>41621</v>
      </c>
    </row>
    <row r="95" spans="1:6" x14ac:dyDescent="0.25">
      <c r="B95" s="51" t="s">
        <v>399</v>
      </c>
      <c r="D95" s="22">
        <v>41621</v>
      </c>
    </row>
    <row r="96" spans="1:6" x14ac:dyDescent="0.25">
      <c r="B96" s="51" t="s">
        <v>403</v>
      </c>
      <c r="D96" s="22">
        <v>41621</v>
      </c>
    </row>
    <row r="97" spans="2:8" x14ac:dyDescent="0.25">
      <c r="B97" s="51" t="s">
        <v>405</v>
      </c>
      <c r="D97" s="22">
        <v>41621</v>
      </c>
    </row>
    <row r="98" spans="2:8" x14ac:dyDescent="0.25">
      <c r="B98" s="53" t="s">
        <v>408</v>
      </c>
      <c r="C98" s="35"/>
      <c r="D98" s="22">
        <v>41621</v>
      </c>
    </row>
    <row r="99" spans="2:8" ht="15" customHeight="1" x14ac:dyDescent="0.25">
      <c r="B99" s="51" t="s">
        <v>376</v>
      </c>
      <c r="C99" s="238" t="s">
        <v>412</v>
      </c>
      <c r="D99" s="22">
        <v>41621</v>
      </c>
      <c r="E99" s="184"/>
      <c r="F99" s="12"/>
      <c r="G99" s="12"/>
      <c r="H99" s="12"/>
    </row>
    <row r="100" spans="2:8" x14ac:dyDescent="0.25">
      <c r="B100" s="51" t="s">
        <v>413</v>
      </c>
      <c r="C100" s="239"/>
      <c r="D100" s="22">
        <v>41621</v>
      </c>
      <c r="E100" s="12"/>
      <c r="F100" s="12"/>
      <c r="G100" s="12"/>
      <c r="H100" s="12"/>
    </row>
    <row r="101" spans="2:8" x14ac:dyDescent="0.25">
      <c r="B101" s="51" t="s">
        <v>414</v>
      </c>
      <c r="C101" s="239"/>
      <c r="D101" s="22">
        <v>41621</v>
      </c>
      <c r="E101" s="12"/>
      <c r="F101" s="12"/>
      <c r="G101" s="12"/>
      <c r="H101" s="12"/>
    </row>
    <row r="102" spans="2:8" x14ac:dyDescent="0.25">
      <c r="B102" s="64" t="s">
        <v>415</v>
      </c>
      <c r="C102" s="65"/>
      <c r="D102" s="22">
        <v>41621</v>
      </c>
      <c r="E102" s="12"/>
      <c r="F102" s="12"/>
      <c r="G102" s="12"/>
      <c r="H102" s="12"/>
    </row>
    <row r="103" spans="2:8" s="7" customFormat="1" x14ac:dyDescent="0.25">
      <c r="B103" s="53" t="s">
        <v>442</v>
      </c>
      <c r="C103" s="35"/>
      <c r="D103" s="22">
        <v>41621</v>
      </c>
      <c r="E103" s="12"/>
      <c r="F103" s="12"/>
      <c r="G103" s="12"/>
      <c r="H103" s="12"/>
    </row>
    <row r="104" spans="2:8" s="7" customFormat="1" ht="15" customHeight="1" x14ac:dyDescent="0.25">
      <c r="B104" s="64" t="s">
        <v>711</v>
      </c>
      <c r="C104" s="80" t="s">
        <v>769</v>
      </c>
      <c r="D104" s="22">
        <v>41621</v>
      </c>
    </row>
    <row r="105" spans="2:8" s="7" customFormat="1" ht="15" customHeight="1" x14ac:dyDescent="0.25">
      <c r="B105" s="230" t="s">
        <v>774</v>
      </c>
      <c r="D105" s="22"/>
    </row>
    <row r="106" spans="2:8" s="7" customFormat="1" x14ac:dyDescent="0.25">
      <c r="B106" s="230"/>
      <c r="D106" s="22"/>
    </row>
    <row r="107" spans="2:8" s="7" customFormat="1" x14ac:dyDescent="0.25">
      <c r="B107" s="230"/>
      <c r="D107" s="22"/>
    </row>
    <row r="108" spans="2:8" s="7" customFormat="1" x14ac:dyDescent="0.25">
      <c r="B108" s="230"/>
      <c r="C108" s="232" t="s">
        <v>331</v>
      </c>
      <c r="D108" s="22"/>
    </row>
    <row r="109" spans="2:8" s="7" customFormat="1" x14ac:dyDescent="0.25">
      <c r="B109" s="231"/>
      <c r="C109" s="233"/>
      <c r="D109" s="22"/>
    </row>
    <row r="110" spans="2:8" ht="30" x14ac:dyDescent="0.25">
      <c r="B110" s="64" t="s">
        <v>434</v>
      </c>
      <c r="C110" s="66" t="s">
        <v>441</v>
      </c>
      <c r="D110" s="22">
        <v>41621</v>
      </c>
    </row>
    <row r="111" spans="2:8" x14ac:dyDescent="0.25">
      <c r="B111" s="64" t="s">
        <v>438</v>
      </c>
      <c r="C111" s="232" t="s">
        <v>331</v>
      </c>
      <c r="D111" s="22">
        <v>41621</v>
      </c>
    </row>
    <row r="112" spans="2:8" x14ac:dyDescent="0.25">
      <c r="B112" s="35"/>
      <c r="C112" s="233"/>
    </row>
    <row r="113" spans="1:5" x14ac:dyDescent="0.25">
      <c r="A113" s="36"/>
      <c r="B113" s="69"/>
      <c r="C113" s="70"/>
      <c r="D113" s="61"/>
      <c r="E113" s="36"/>
    </row>
    <row r="114" spans="1:5" ht="30" customHeight="1" x14ac:dyDescent="0.25">
      <c r="A114" s="253" t="s">
        <v>360</v>
      </c>
      <c r="B114" s="64" t="s">
        <v>451</v>
      </c>
      <c r="C114" s="73" t="s">
        <v>480</v>
      </c>
      <c r="D114" s="22">
        <v>41621</v>
      </c>
      <c r="E114" s="235" t="s">
        <v>582</v>
      </c>
    </row>
    <row r="115" spans="1:5" x14ac:dyDescent="0.25">
      <c r="A115" s="253"/>
      <c r="B115" s="57"/>
      <c r="C115" s="232" t="s">
        <v>331</v>
      </c>
      <c r="D115" s="22"/>
      <c r="E115" s="236"/>
    </row>
    <row r="116" spans="1:5" x14ac:dyDescent="0.25">
      <c r="A116" t="s">
        <v>1242</v>
      </c>
      <c r="B116" s="34"/>
      <c r="C116" s="233"/>
      <c r="D116" s="22"/>
      <c r="E116" s="236"/>
    </row>
    <row r="117" spans="1:5" x14ac:dyDescent="0.25">
      <c r="B117" s="51" t="s">
        <v>481</v>
      </c>
      <c r="C117" s="238" t="s">
        <v>1243</v>
      </c>
      <c r="D117" s="22">
        <v>41621</v>
      </c>
      <c r="E117" s="236"/>
    </row>
    <row r="118" spans="1:5" x14ac:dyDescent="0.25">
      <c r="B118" s="51" t="s">
        <v>482</v>
      </c>
      <c r="C118" s="239"/>
      <c r="D118" s="22">
        <v>41621</v>
      </c>
      <c r="E118" s="236"/>
    </row>
    <row r="119" spans="1:5" x14ac:dyDescent="0.25">
      <c r="B119" s="51" t="s">
        <v>483</v>
      </c>
      <c r="C119" s="239"/>
      <c r="D119" s="22">
        <v>41621</v>
      </c>
      <c r="E119" s="236"/>
    </row>
    <row r="120" spans="1:5" x14ac:dyDescent="0.25">
      <c r="B120" s="51" t="s">
        <v>484</v>
      </c>
      <c r="C120" s="239"/>
      <c r="D120" s="22">
        <v>41621</v>
      </c>
      <c r="E120" s="236"/>
    </row>
    <row r="121" spans="1:5" x14ac:dyDescent="0.25">
      <c r="B121" s="51" t="s">
        <v>485</v>
      </c>
      <c r="D121" s="22">
        <v>41621</v>
      </c>
      <c r="E121" s="236"/>
    </row>
    <row r="122" spans="1:5" x14ac:dyDescent="0.25">
      <c r="B122" s="53" t="s">
        <v>486</v>
      </c>
      <c r="C122" s="154" t="s">
        <v>113</v>
      </c>
      <c r="D122" s="22">
        <v>41621</v>
      </c>
      <c r="E122" s="237"/>
    </row>
    <row r="123" spans="1:5" x14ac:dyDescent="0.25">
      <c r="B123" s="51" t="s">
        <v>514</v>
      </c>
      <c r="C123" s="8" t="s">
        <v>519</v>
      </c>
      <c r="D123" s="22">
        <v>41621</v>
      </c>
      <c r="E123" s="66"/>
    </row>
    <row r="124" spans="1:5" x14ac:dyDescent="0.25">
      <c r="B124" s="57"/>
      <c r="C124" s="232" t="s">
        <v>331</v>
      </c>
      <c r="D124" s="22"/>
    </row>
    <row r="125" spans="1:5" x14ac:dyDescent="0.25">
      <c r="B125" s="34"/>
      <c r="C125" s="233"/>
      <c r="D125" s="22"/>
    </row>
    <row r="126" spans="1:5" x14ac:dyDescent="0.25">
      <c r="B126" s="51" t="s">
        <v>520</v>
      </c>
      <c r="C126" t="s">
        <v>581</v>
      </c>
      <c r="D126" s="22">
        <v>41621</v>
      </c>
    </row>
    <row r="127" spans="1:5" x14ac:dyDescent="0.25">
      <c r="B127" s="51" t="s">
        <v>525</v>
      </c>
      <c r="C127" s="234" t="s">
        <v>331</v>
      </c>
      <c r="D127" s="22">
        <v>41621</v>
      </c>
    </row>
    <row r="128" spans="1:5" x14ac:dyDescent="0.25">
      <c r="B128" s="51" t="s">
        <v>530</v>
      </c>
      <c r="C128" s="234"/>
      <c r="D128" s="22">
        <v>41621</v>
      </c>
    </row>
    <row r="129" spans="1:5" x14ac:dyDescent="0.25">
      <c r="B129" s="51" t="s">
        <v>539</v>
      </c>
      <c r="D129" s="22">
        <v>41621</v>
      </c>
    </row>
    <row r="130" spans="1:5" x14ac:dyDescent="0.25">
      <c r="B130" s="51" t="s">
        <v>196</v>
      </c>
      <c r="D130" s="22">
        <v>41621</v>
      </c>
    </row>
    <row r="131" spans="1:5" x14ac:dyDescent="0.25">
      <c r="B131" s="51" t="s">
        <v>545</v>
      </c>
      <c r="D131" s="22">
        <v>41621</v>
      </c>
    </row>
    <row r="132" spans="1:5" x14ac:dyDescent="0.25">
      <c r="B132" s="51" t="s">
        <v>552</v>
      </c>
      <c r="D132" s="22">
        <v>41621</v>
      </c>
    </row>
    <row r="133" spans="1:5" x14ac:dyDescent="0.25">
      <c r="B133" s="51" t="s">
        <v>557</v>
      </c>
      <c r="D133" s="22">
        <v>41621</v>
      </c>
    </row>
    <row r="134" spans="1:5" x14ac:dyDescent="0.25">
      <c r="B134" s="51" t="s">
        <v>562</v>
      </c>
      <c r="D134" s="22">
        <v>41621</v>
      </c>
    </row>
    <row r="135" spans="1:5" x14ac:dyDescent="0.25">
      <c r="B135" s="51" t="s">
        <v>566</v>
      </c>
      <c r="D135" s="22">
        <v>41621</v>
      </c>
    </row>
    <row r="136" spans="1:5" x14ac:dyDescent="0.25">
      <c r="B136" s="51" t="s">
        <v>571</v>
      </c>
      <c r="D136" s="22">
        <v>41621</v>
      </c>
    </row>
    <row r="137" spans="1:5" x14ac:dyDescent="0.25">
      <c r="B137" s="53" t="s">
        <v>579</v>
      </c>
      <c r="C137" s="35"/>
      <c r="D137" s="22">
        <v>41621</v>
      </c>
    </row>
    <row r="138" spans="1:5" x14ac:dyDescent="0.25">
      <c r="A138" s="36"/>
      <c r="B138" s="69"/>
      <c r="C138" s="36"/>
      <c r="D138" s="61"/>
      <c r="E138" s="36"/>
    </row>
    <row r="139" spans="1:5" ht="15" customHeight="1" x14ac:dyDescent="0.25">
      <c r="A139" s="75" t="s">
        <v>6</v>
      </c>
      <c r="B139" s="51" t="s">
        <v>583</v>
      </c>
      <c r="C139" s="13" t="s">
        <v>585</v>
      </c>
      <c r="D139" s="22">
        <v>41621</v>
      </c>
      <c r="E139" s="240" t="s">
        <v>779</v>
      </c>
    </row>
    <row r="140" spans="1:5" x14ac:dyDescent="0.25">
      <c r="A140" s="33" t="s">
        <v>978</v>
      </c>
      <c r="B140" s="57"/>
      <c r="C140" s="232" t="s">
        <v>331</v>
      </c>
      <c r="D140" s="22"/>
      <c r="E140" s="241"/>
    </row>
    <row r="141" spans="1:5" x14ac:dyDescent="0.25">
      <c r="B141" s="34"/>
      <c r="C141" s="233"/>
      <c r="D141" s="22"/>
      <c r="E141" s="241"/>
    </row>
    <row r="142" spans="1:5" ht="30" x14ac:dyDescent="0.25">
      <c r="B142" s="51" t="s">
        <v>92</v>
      </c>
      <c r="C142" s="174" t="s">
        <v>605</v>
      </c>
      <c r="D142" s="22">
        <v>41621</v>
      </c>
      <c r="E142" s="241"/>
    </row>
    <row r="143" spans="1:5" x14ac:dyDescent="0.25">
      <c r="B143" s="51" t="s">
        <v>599</v>
      </c>
      <c r="D143" s="22">
        <v>41621</v>
      </c>
      <c r="E143" s="241"/>
    </row>
    <row r="144" spans="1:5" x14ac:dyDescent="0.25">
      <c r="B144" s="53" t="s">
        <v>606</v>
      </c>
      <c r="C144" s="35"/>
      <c r="D144" s="78">
        <v>41621</v>
      </c>
      <c r="E144" s="241"/>
    </row>
    <row r="145" spans="1:5" x14ac:dyDescent="0.25">
      <c r="A145" s="46"/>
      <c r="B145" s="51" t="s">
        <v>611</v>
      </c>
      <c r="C145" s="13" t="s">
        <v>646</v>
      </c>
      <c r="D145" s="22">
        <v>41621</v>
      </c>
      <c r="E145" s="241"/>
    </row>
    <row r="146" spans="1:5" x14ac:dyDescent="0.25">
      <c r="A146" s="46"/>
      <c r="B146" s="51" t="s">
        <v>613</v>
      </c>
      <c r="C146" s="234" t="s">
        <v>331</v>
      </c>
      <c r="D146" s="22">
        <v>41621</v>
      </c>
      <c r="E146" s="241"/>
    </row>
    <row r="147" spans="1:5" x14ac:dyDescent="0.25">
      <c r="A147" s="46"/>
      <c r="B147" s="51" t="s">
        <v>349</v>
      </c>
      <c r="C147" s="234"/>
      <c r="D147" s="22">
        <v>41621</v>
      </c>
      <c r="E147" s="241"/>
    </row>
    <row r="148" spans="1:5" x14ac:dyDescent="0.25">
      <c r="A148" s="13"/>
      <c r="B148" s="51" t="s">
        <v>14</v>
      </c>
      <c r="D148" s="22">
        <v>41621</v>
      </c>
      <c r="E148" s="242"/>
    </row>
    <row r="149" spans="1:5" x14ac:dyDescent="0.25">
      <c r="A149" s="46"/>
      <c r="B149" s="51" t="s">
        <v>620</v>
      </c>
      <c r="D149" s="22">
        <v>41621</v>
      </c>
      <c r="E149" s="12"/>
    </row>
    <row r="150" spans="1:5" x14ac:dyDescent="0.25">
      <c r="A150" s="46"/>
      <c r="B150" s="53" t="s">
        <v>622</v>
      </c>
      <c r="C150" s="35"/>
      <c r="D150" s="22">
        <v>41621</v>
      </c>
    </row>
    <row r="151" spans="1:5" x14ac:dyDescent="0.25">
      <c r="A151" s="46"/>
      <c r="B151" s="49" t="s">
        <v>530</v>
      </c>
      <c r="C151" s="238" t="s">
        <v>775</v>
      </c>
      <c r="D151" s="22">
        <v>41621</v>
      </c>
    </row>
    <row r="152" spans="1:5" x14ac:dyDescent="0.25">
      <c r="A152" s="46"/>
      <c r="B152" s="49" t="s">
        <v>649</v>
      </c>
      <c r="C152" s="239"/>
      <c r="D152" s="22">
        <v>41621</v>
      </c>
    </row>
    <row r="153" spans="1:5" x14ac:dyDescent="0.25">
      <c r="A153" s="46"/>
      <c r="B153" s="49" t="s">
        <v>653</v>
      </c>
      <c r="D153" s="22">
        <v>41621</v>
      </c>
    </row>
    <row r="154" spans="1:5" x14ac:dyDescent="0.25">
      <c r="A154" s="46"/>
      <c r="B154" s="80" t="s">
        <v>545</v>
      </c>
      <c r="C154" s="234" t="s">
        <v>331</v>
      </c>
      <c r="D154" s="22">
        <v>41621</v>
      </c>
    </row>
    <row r="155" spans="1:5" x14ac:dyDescent="0.25">
      <c r="A155" s="46"/>
      <c r="B155" s="80" t="s">
        <v>662</v>
      </c>
      <c r="C155" s="234"/>
      <c r="D155" s="22">
        <v>41621</v>
      </c>
    </row>
    <row r="156" spans="1:5" x14ac:dyDescent="0.25">
      <c r="A156" s="46"/>
      <c r="B156" s="80" t="s">
        <v>664</v>
      </c>
      <c r="D156" s="22">
        <v>41621</v>
      </c>
    </row>
    <row r="157" spans="1:5" x14ac:dyDescent="0.25">
      <c r="A157" s="84"/>
      <c r="B157" s="81" t="s">
        <v>666</v>
      </c>
      <c r="C157" s="35"/>
      <c r="D157" s="22">
        <v>41621</v>
      </c>
    </row>
    <row r="158" spans="1:5" x14ac:dyDescent="0.25">
      <c r="A158" s="46"/>
      <c r="B158" s="80" t="s">
        <v>680</v>
      </c>
      <c r="C158" s="238" t="s">
        <v>776</v>
      </c>
      <c r="D158" s="22">
        <v>41621</v>
      </c>
    </row>
    <row r="159" spans="1:5" x14ac:dyDescent="0.25">
      <c r="A159" s="46"/>
      <c r="B159" s="80" t="s">
        <v>685</v>
      </c>
      <c r="C159" s="239"/>
      <c r="D159" s="22">
        <v>41621</v>
      </c>
    </row>
    <row r="160" spans="1:5" x14ac:dyDescent="0.25">
      <c r="A160" s="46"/>
      <c r="B160" s="80" t="s">
        <v>690</v>
      </c>
      <c r="D160" s="22">
        <v>41621</v>
      </c>
    </row>
    <row r="161" spans="1:4" x14ac:dyDescent="0.25">
      <c r="A161" s="46"/>
      <c r="B161" s="80" t="s">
        <v>694</v>
      </c>
      <c r="C161" s="243" t="s">
        <v>331</v>
      </c>
      <c r="D161" s="22">
        <v>41621</v>
      </c>
    </row>
    <row r="162" spans="1:4" x14ac:dyDescent="0.25">
      <c r="A162" s="46"/>
      <c r="B162" s="80" t="s">
        <v>698</v>
      </c>
      <c r="C162" s="243"/>
      <c r="D162" s="22">
        <v>41621</v>
      </c>
    </row>
    <row r="163" spans="1:4" x14ac:dyDescent="0.25">
      <c r="A163" s="46"/>
      <c r="B163" s="80" t="s">
        <v>701</v>
      </c>
      <c r="D163" s="22">
        <v>41621</v>
      </c>
    </row>
    <row r="164" spans="1:4" x14ac:dyDescent="0.25">
      <c r="A164" s="46"/>
      <c r="B164" s="80" t="s">
        <v>705</v>
      </c>
      <c r="D164" s="22">
        <v>41621</v>
      </c>
    </row>
    <row r="165" spans="1:4" x14ac:dyDescent="0.25">
      <c r="A165" s="46"/>
      <c r="B165" s="80" t="s">
        <v>707</v>
      </c>
      <c r="D165" s="22">
        <v>41621</v>
      </c>
    </row>
    <row r="166" spans="1:4" x14ac:dyDescent="0.25">
      <c r="A166" s="46"/>
      <c r="B166" s="80" t="s">
        <v>709</v>
      </c>
      <c r="D166" s="22">
        <v>41621</v>
      </c>
    </row>
    <row r="167" spans="1:4" x14ac:dyDescent="0.25">
      <c r="A167" s="46"/>
      <c r="B167" s="80" t="s">
        <v>711</v>
      </c>
      <c r="D167" s="22">
        <v>41621</v>
      </c>
    </row>
    <row r="168" spans="1:4" x14ac:dyDescent="0.25">
      <c r="A168" s="46"/>
      <c r="B168" s="80" t="s">
        <v>714</v>
      </c>
      <c r="D168" s="22">
        <v>41621</v>
      </c>
    </row>
    <row r="169" spans="1:4" x14ac:dyDescent="0.25">
      <c r="A169" s="46"/>
      <c r="B169" s="80" t="s">
        <v>716</v>
      </c>
      <c r="D169" s="22">
        <v>41621</v>
      </c>
    </row>
    <row r="170" spans="1:4" x14ac:dyDescent="0.25">
      <c r="A170" s="46"/>
      <c r="B170" s="80" t="s">
        <v>196</v>
      </c>
      <c r="D170" s="22">
        <v>41621</v>
      </c>
    </row>
    <row r="171" spans="1:4" x14ac:dyDescent="0.25">
      <c r="A171" s="46"/>
      <c r="B171" s="80" t="s">
        <v>718</v>
      </c>
      <c r="D171" s="22">
        <v>41621</v>
      </c>
    </row>
    <row r="172" spans="1:4" x14ac:dyDescent="0.25">
      <c r="A172" s="84"/>
      <c r="B172" s="81" t="s">
        <v>720</v>
      </c>
      <c r="C172" s="35"/>
      <c r="D172" s="22">
        <v>41621</v>
      </c>
    </row>
    <row r="173" spans="1:4" x14ac:dyDescent="0.25">
      <c r="A173" s="79"/>
      <c r="B173" s="82" t="s">
        <v>748</v>
      </c>
      <c r="C173" s="83" t="s">
        <v>777</v>
      </c>
      <c r="D173" s="22">
        <v>41621</v>
      </c>
    </row>
    <row r="174" spans="1:4" x14ac:dyDescent="0.25">
      <c r="A174" s="46"/>
      <c r="B174" s="80" t="s">
        <v>754</v>
      </c>
      <c r="C174" s="238" t="s">
        <v>778</v>
      </c>
      <c r="D174" s="22">
        <v>41621</v>
      </c>
    </row>
    <row r="175" spans="1:4" x14ac:dyDescent="0.25">
      <c r="A175" s="46"/>
      <c r="B175" s="80" t="s">
        <v>579</v>
      </c>
      <c r="C175" s="239"/>
      <c r="D175" s="22">
        <v>41621</v>
      </c>
    </row>
    <row r="176" spans="1:4" x14ac:dyDescent="0.25">
      <c r="A176" s="46"/>
      <c r="B176" s="81" t="s">
        <v>756</v>
      </c>
      <c r="C176" s="35"/>
      <c r="D176" s="22">
        <v>41621</v>
      </c>
    </row>
    <row r="177" spans="1:6" x14ac:dyDescent="0.25">
      <c r="A177" s="36"/>
      <c r="B177" s="36"/>
      <c r="C177" s="36"/>
      <c r="D177" s="36"/>
      <c r="E177" s="36"/>
    </row>
    <row r="178" spans="1:6" ht="15" customHeight="1" x14ac:dyDescent="0.25">
      <c r="A178" s="87" t="s">
        <v>780</v>
      </c>
      <c r="B178" s="101" t="s">
        <v>781</v>
      </c>
      <c r="C178" s="239" t="s">
        <v>786</v>
      </c>
      <c r="D178" s="22">
        <v>41653</v>
      </c>
      <c r="E178" s="247" t="s">
        <v>912</v>
      </c>
      <c r="F178" s="248"/>
    </row>
    <row r="179" spans="1:6" x14ac:dyDescent="0.25">
      <c r="A179" s="28" t="s">
        <v>979</v>
      </c>
      <c r="B179" s="101" t="s">
        <v>782</v>
      </c>
      <c r="C179" s="239"/>
      <c r="D179" s="22">
        <v>41653</v>
      </c>
      <c r="E179" s="249"/>
      <c r="F179" s="250"/>
    </row>
    <row r="180" spans="1:6" x14ac:dyDescent="0.25">
      <c r="A180" s="46"/>
      <c r="B180" s="101" t="s">
        <v>783</v>
      </c>
      <c r="D180" s="22">
        <v>41653</v>
      </c>
      <c r="E180" s="249"/>
      <c r="F180" s="250"/>
    </row>
    <row r="181" spans="1:6" x14ac:dyDescent="0.25">
      <c r="A181" s="46"/>
      <c r="B181" s="101" t="s">
        <v>784</v>
      </c>
      <c r="D181" s="22">
        <v>41653</v>
      </c>
      <c r="E181" s="249"/>
      <c r="F181" s="250"/>
    </row>
    <row r="182" spans="1:6" x14ac:dyDescent="0.25">
      <c r="A182" s="46"/>
      <c r="B182" s="101" t="s">
        <v>168</v>
      </c>
      <c r="D182" s="22">
        <v>41653</v>
      </c>
      <c r="E182" s="249"/>
      <c r="F182" s="250"/>
    </row>
    <row r="183" spans="1:6" x14ac:dyDescent="0.25">
      <c r="A183" s="46"/>
      <c r="B183" s="101" t="s">
        <v>24</v>
      </c>
      <c r="D183" s="22">
        <v>41653</v>
      </c>
      <c r="E183" s="249"/>
      <c r="F183" s="250"/>
    </row>
    <row r="184" spans="1:6" x14ac:dyDescent="0.25">
      <c r="A184" s="46"/>
      <c r="B184" s="53" t="s">
        <v>785</v>
      </c>
      <c r="C184" s="35"/>
      <c r="D184" s="22">
        <v>41653</v>
      </c>
      <c r="E184" s="249"/>
      <c r="F184" s="250"/>
    </row>
    <row r="185" spans="1:6" x14ac:dyDescent="0.25">
      <c r="A185" s="46"/>
      <c r="B185" s="88"/>
      <c r="D185" s="22"/>
      <c r="E185" s="249"/>
      <c r="F185" s="250"/>
    </row>
    <row r="186" spans="1:6" x14ac:dyDescent="0.25">
      <c r="B186" s="88"/>
      <c r="D186" s="22"/>
      <c r="E186" s="249"/>
      <c r="F186" s="250"/>
    </row>
    <row r="187" spans="1:6" x14ac:dyDescent="0.25">
      <c r="B187" s="88"/>
      <c r="D187" s="22"/>
      <c r="E187" s="249"/>
      <c r="F187" s="250"/>
    </row>
    <row r="188" spans="1:6" x14ac:dyDescent="0.25">
      <c r="B188" s="88"/>
      <c r="D188" s="22"/>
      <c r="E188" s="251"/>
      <c r="F188" s="252"/>
    </row>
    <row r="189" spans="1:6" x14ac:dyDescent="0.25">
      <c r="A189" s="36"/>
      <c r="B189" s="91"/>
      <c r="C189" s="36"/>
      <c r="D189" s="61"/>
      <c r="E189" s="36"/>
    </row>
    <row r="190" spans="1:6" ht="15" customHeight="1" x14ac:dyDescent="0.25">
      <c r="A190" s="92" t="s">
        <v>808</v>
      </c>
      <c r="B190" s="101" t="s">
        <v>809</v>
      </c>
      <c r="C190" s="245" t="s">
        <v>887</v>
      </c>
      <c r="D190" s="22">
        <v>41653</v>
      </c>
    </row>
    <row r="191" spans="1:6" x14ac:dyDescent="0.25">
      <c r="A191" t="s">
        <v>980</v>
      </c>
      <c r="B191" s="101" t="s">
        <v>824</v>
      </c>
      <c r="C191" s="245"/>
      <c r="D191" s="22">
        <v>41654</v>
      </c>
    </row>
    <row r="192" spans="1:6" x14ac:dyDescent="0.25">
      <c r="B192" s="101" t="s">
        <v>825</v>
      </c>
      <c r="C192" s="245"/>
      <c r="D192" s="22">
        <v>41655</v>
      </c>
    </row>
    <row r="193" spans="2:6" x14ac:dyDescent="0.25">
      <c r="B193" s="102" t="s">
        <v>826</v>
      </c>
      <c r="C193" s="245"/>
      <c r="D193" s="22">
        <v>41656</v>
      </c>
    </row>
    <row r="194" spans="2:6" x14ac:dyDescent="0.25">
      <c r="B194" s="103" t="s">
        <v>886</v>
      </c>
      <c r="C194" s="47"/>
      <c r="D194" s="22">
        <v>41657</v>
      </c>
    </row>
    <row r="195" spans="2:6" x14ac:dyDescent="0.25">
      <c r="B195" s="101" t="s">
        <v>842</v>
      </c>
      <c r="D195" s="22">
        <v>41658</v>
      </c>
    </row>
    <row r="196" spans="2:6" x14ac:dyDescent="0.25">
      <c r="B196" s="101" t="s">
        <v>843</v>
      </c>
      <c r="D196" s="22">
        <v>41659</v>
      </c>
    </row>
    <row r="197" spans="2:6" x14ac:dyDescent="0.25">
      <c r="B197" s="101" t="s">
        <v>852</v>
      </c>
      <c r="D197" s="22">
        <v>41660</v>
      </c>
    </row>
    <row r="198" spans="2:6" x14ac:dyDescent="0.25">
      <c r="B198" s="101" t="s">
        <v>857</v>
      </c>
      <c r="D198" s="22">
        <v>41661</v>
      </c>
    </row>
    <row r="199" spans="2:6" x14ac:dyDescent="0.25">
      <c r="B199" s="101" t="s">
        <v>858</v>
      </c>
      <c r="D199" s="22">
        <v>41662</v>
      </c>
    </row>
    <row r="200" spans="2:6" x14ac:dyDescent="0.25">
      <c r="B200" s="101" t="s">
        <v>865</v>
      </c>
      <c r="D200" s="22">
        <v>41663</v>
      </c>
    </row>
    <row r="201" spans="2:6" x14ac:dyDescent="0.25">
      <c r="B201" s="101" t="s">
        <v>867</v>
      </c>
      <c r="D201" s="22">
        <v>41664</v>
      </c>
    </row>
    <row r="202" spans="2:6" x14ac:dyDescent="0.25">
      <c r="B202" s="101" t="s">
        <v>869</v>
      </c>
      <c r="D202" s="22">
        <v>41665</v>
      </c>
    </row>
    <row r="203" spans="2:6" x14ac:dyDescent="0.25">
      <c r="B203" s="101" t="s">
        <v>870</v>
      </c>
      <c r="D203" s="22">
        <v>41666</v>
      </c>
    </row>
    <row r="204" spans="2:6" x14ac:dyDescent="0.25">
      <c r="B204" s="101" t="s">
        <v>871</v>
      </c>
      <c r="D204" s="22">
        <v>41667</v>
      </c>
    </row>
    <row r="205" spans="2:6" x14ac:dyDescent="0.25">
      <c r="B205" s="101" t="s">
        <v>872</v>
      </c>
      <c r="D205" s="22">
        <v>41668</v>
      </c>
    </row>
    <row r="206" spans="2:6" x14ac:dyDescent="0.25">
      <c r="B206" s="53" t="s">
        <v>884</v>
      </c>
      <c r="C206" s="35"/>
      <c r="D206" s="22">
        <v>41669</v>
      </c>
    </row>
    <row r="207" spans="2:6" ht="15" customHeight="1" x14ac:dyDescent="0.25">
      <c r="B207" s="105" t="s">
        <v>888</v>
      </c>
      <c r="C207" s="124" t="s">
        <v>911</v>
      </c>
      <c r="D207" s="22">
        <v>41684</v>
      </c>
      <c r="E207" s="259" t="s">
        <v>936</v>
      </c>
      <c r="F207" s="260"/>
    </row>
    <row r="208" spans="2:6" x14ac:dyDescent="0.25">
      <c r="B208" s="105" t="s">
        <v>894</v>
      </c>
      <c r="C208" s="124" t="s">
        <v>1355</v>
      </c>
      <c r="D208" s="22">
        <v>41685</v>
      </c>
      <c r="E208" s="261"/>
      <c r="F208" s="262"/>
    </row>
    <row r="209" spans="1:6" x14ac:dyDescent="0.25">
      <c r="B209" s="105" t="s">
        <v>897</v>
      </c>
      <c r="D209" s="22">
        <v>41686</v>
      </c>
      <c r="E209" s="261"/>
      <c r="F209" s="262"/>
    </row>
    <row r="210" spans="1:6" x14ac:dyDescent="0.25">
      <c r="B210" s="105" t="s">
        <v>901</v>
      </c>
      <c r="D210" s="22">
        <v>41687</v>
      </c>
      <c r="E210" s="261"/>
      <c r="F210" s="262"/>
    </row>
    <row r="211" spans="1:6" x14ac:dyDescent="0.25">
      <c r="B211" s="53" t="s">
        <v>908</v>
      </c>
      <c r="C211" s="35"/>
      <c r="D211" s="22">
        <v>41688</v>
      </c>
      <c r="E211" s="261"/>
      <c r="F211" s="262"/>
    </row>
    <row r="212" spans="1:6" x14ac:dyDescent="0.25">
      <c r="B212" s="106" t="s">
        <v>913</v>
      </c>
      <c r="C212" s="254" t="s">
        <v>921</v>
      </c>
      <c r="D212" s="22">
        <v>41684</v>
      </c>
      <c r="E212" s="261"/>
      <c r="F212" s="262"/>
    </row>
    <row r="213" spans="1:6" x14ac:dyDescent="0.25">
      <c r="B213" s="53" t="s">
        <v>917</v>
      </c>
      <c r="C213" s="255"/>
      <c r="D213" s="22">
        <v>41684</v>
      </c>
      <c r="E213" s="261"/>
      <c r="F213" s="262"/>
    </row>
    <row r="214" spans="1:6" x14ac:dyDescent="0.25">
      <c r="B214" s="106" t="s">
        <v>924</v>
      </c>
      <c r="C214" s="238" t="s">
        <v>931</v>
      </c>
      <c r="D214" s="22">
        <v>41684</v>
      </c>
      <c r="E214" s="261"/>
      <c r="F214" s="262"/>
    </row>
    <row r="215" spans="1:6" x14ac:dyDescent="0.25">
      <c r="B215" s="88" t="s">
        <v>922</v>
      </c>
      <c r="C215" s="239"/>
      <c r="D215" s="22">
        <v>41684</v>
      </c>
      <c r="E215" s="261"/>
      <c r="F215" s="262"/>
    </row>
    <row r="216" spans="1:6" x14ac:dyDescent="0.25">
      <c r="B216" s="108" t="s">
        <v>923</v>
      </c>
      <c r="C216" s="154" t="s">
        <v>1355</v>
      </c>
      <c r="D216" s="22">
        <v>41684</v>
      </c>
      <c r="E216" s="263"/>
      <c r="F216" s="264"/>
    </row>
    <row r="217" spans="1:6" x14ac:dyDescent="0.25">
      <c r="A217" s="36"/>
      <c r="B217" s="110"/>
      <c r="C217" s="36"/>
      <c r="D217" s="61"/>
      <c r="E217" s="36"/>
    </row>
    <row r="218" spans="1:6" ht="30" x14ac:dyDescent="0.25">
      <c r="A218" s="113" t="s">
        <v>937</v>
      </c>
      <c r="B218" s="133" t="s">
        <v>884</v>
      </c>
      <c r="C218" s="131" t="s">
        <v>1065</v>
      </c>
      <c r="D218" s="22">
        <v>41712</v>
      </c>
      <c r="E218" s="259" t="s">
        <v>1066</v>
      </c>
      <c r="F218" s="260"/>
    </row>
    <row r="219" spans="1:6" x14ac:dyDescent="0.25">
      <c r="A219" t="s">
        <v>1067</v>
      </c>
      <c r="B219" s="102"/>
      <c r="D219" s="22"/>
      <c r="E219" s="261"/>
      <c r="F219" s="262"/>
    </row>
    <row r="220" spans="1:6" x14ac:dyDescent="0.25">
      <c r="B220" s="102"/>
      <c r="D220" s="22"/>
      <c r="E220" s="261"/>
      <c r="F220" s="262"/>
    </row>
    <row r="221" spans="1:6" x14ac:dyDescent="0.25">
      <c r="B221" s="102"/>
      <c r="D221" s="22"/>
      <c r="E221" s="261"/>
      <c r="F221" s="262"/>
    </row>
    <row r="222" spans="1:6" x14ac:dyDescent="0.25">
      <c r="B222" s="102"/>
      <c r="E222" s="261"/>
      <c r="F222" s="262"/>
    </row>
    <row r="223" spans="1:6" x14ac:dyDescent="0.25">
      <c r="B223" s="102"/>
      <c r="E223" s="261"/>
      <c r="F223" s="262"/>
    </row>
    <row r="224" spans="1:6" x14ac:dyDescent="0.25">
      <c r="B224" s="102"/>
      <c r="E224" s="261"/>
      <c r="F224" s="262"/>
    </row>
    <row r="225" spans="1:6" x14ac:dyDescent="0.25">
      <c r="E225" s="263"/>
      <c r="F225" s="264"/>
    </row>
    <row r="234" spans="1:6" x14ac:dyDescent="0.25">
      <c r="A234" s="36"/>
      <c r="B234" s="36"/>
      <c r="C234" s="36"/>
      <c r="D234" s="36"/>
      <c r="E234" s="36"/>
    </row>
    <row r="235" spans="1:6" x14ac:dyDescent="0.25">
      <c r="A235" s="121" t="s">
        <v>20</v>
      </c>
      <c r="B235" s="117" t="s">
        <v>955</v>
      </c>
      <c r="C235" s="124" t="s">
        <v>973</v>
      </c>
      <c r="D235" s="125">
        <v>41712</v>
      </c>
      <c r="E235" s="259" t="s">
        <v>972</v>
      </c>
      <c r="F235" s="260"/>
    </row>
    <row r="236" spans="1:6" x14ac:dyDescent="0.25">
      <c r="A236" t="s">
        <v>1215</v>
      </c>
      <c r="B236" s="64" t="s">
        <v>653</v>
      </c>
      <c r="C236" s="65"/>
      <c r="D236" s="125">
        <v>41712</v>
      </c>
      <c r="E236" s="261"/>
      <c r="F236" s="262"/>
    </row>
    <row r="237" spans="1:6" s="7" customFormat="1" x14ac:dyDescent="0.25">
      <c r="B237" s="53" t="s">
        <v>946</v>
      </c>
      <c r="C237" s="154" t="s">
        <v>1385</v>
      </c>
      <c r="D237" s="125">
        <v>41712</v>
      </c>
      <c r="E237" s="261"/>
      <c r="F237" s="262"/>
    </row>
    <row r="238" spans="1:6" x14ac:dyDescent="0.25">
      <c r="B238" s="80" t="s">
        <v>959</v>
      </c>
      <c r="C238" s="124" t="s">
        <v>974</v>
      </c>
      <c r="D238" s="125">
        <v>41712</v>
      </c>
      <c r="E238" s="263"/>
      <c r="F238" s="264"/>
    </row>
    <row r="239" spans="1:6" x14ac:dyDescent="0.25">
      <c r="B239" s="124" t="s">
        <v>963</v>
      </c>
      <c r="D239" s="125">
        <v>41712</v>
      </c>
    </row>
    <row r="240" spans="1:6" x14ac:dyDescent="0.25">
      <c r="B240" s="81" t="s">
        <v>967</v>
      </c>
      <c r="C240" s="35"/>
      <c r="D240" s="125">
        <v>41712</v>
      </c>
    </row>
    <row r="241" spans="1:6" x14ac:dyDescent="0.25">
      <c r="B241" s="80" t="s">
        <v>606</v>
      </c>
      <c r="C241" t="s">
        <v>981</v>
      </c>
      <c r="D241" s="125">
        <v>41712</v>
      </c>
    </row>
    <row r="242" spans="1:6" x14ac:dyDescent="0.25">
      <c r="B242" s="81" t="s">
        <v>943</v>
      </c>
      <c r="C242" s="35"/>
      <c r="D242" s="125">
        <v>41712</v>
      </c>
    </row>
    <row r="243" spans="1:6" s="7" customFormat="1" x14ac:dyDescent="0.25">
      <c r="B243" s="156" t="s">
        <v>14</v>
      </c>
      <c r="C243" s="65" t="s">
        <v>1214</v>
      </c>
      <c r="D243" s="125">
        <v>41804</v>
      </c>
    </row>
    <row r="244" spans="1:6" s="7" customFormat="1" x14ac:dyDescent="0.25">
      <c r="B244" s="156" t="s">
        <v>1183</v>
      </c>
      <c r="C244" s="156" t="s">
        <v>1198</v>
      </c>
      <c r="D244" s="125">
        <v>41804</v>
      </c>
    </row>
    <row r="245" spans="1:6" s="7" customFormat="1" x14ac:dyDescent="0.25">
      <c r="B245" s="156" t="s">
        <v>1189</v>
      </c>
      <c r="C245" s="157" t="s">
        <v>711</v>
      </c>
      <c r="D245" s="125">
        <v>41804</v>
      </c>
    </row>
    <row r="246" spans="1:6" s="7" customFormat="1" x14ac:dyDescent="0.25">
      <c r="B246" s="156" t="s">
        <v>1193</v>
      </c>
      <c r="C246" s="157" t="s">
        <v>1213</v>
      </c>
      <c r="D246" s="125">
        <v>41804</v>
      </c>
    </row>
    <row r="247" spans="1:6" x14ac:dyDescent="0.25">
      <c r="A247" s="36"/>
      <c r="B247" s="36"/>
      <c r="C247" s="36"/>
      <c r="D247" s="127"/>
      <c r="E247" s="36"/>
    </row>
    <row r="248" spans="1:6" ht="15" customHeight="1" x14ac:dyDescent="0.25">
      <c r="A248" s="128" t="s">
        <v>80</v>
      </c>
      <c r="B248" s="80" t="s">
        <v>971</v>
      </c>
      <c r="C248" t="s">
        <v>1033</v>
      </c>
      <c r="D248" s="125"/>
      <c r="E248" s="259" t="s">
        <v>1060</v>
      </c>
      <c r="F248" s="260"/>
    </row>
    <row r="249" spans="1:6" x14ac:dyDescent="0.25">
      <c r="A249" t="s">
        <v>977</v>
      </c>
      <c r="B249" s="80" t="s">
        <v>985</v>
      </c>
      <c r="D249" s="125"/>
      <c r="E249" s="261"/>
      <c r="F249" s="262"/>
    </row>
    <row r="250" spans="1:6" x14ac:dyDescent="0.25">
      <c r="A250" s="116"/>
      <c r="B250" s="80" t="s">
        <v>989</v>
      </c>
      <c r="D250" s="125"/>
      <c r="E250" s="261"/>
      <c r="F250" s="262"/>
    </row>
    <row r="251" spans="1:6" x14ac:dyDescent="0.25">
      <c r="A251" s="116"/>
      <c r="B251" s="130" t="s">
        <v>1034</v>
      </c>
      <c r="D251" s="125"/>
      <c r="E251" s="261"/>
      <c r="F251" s="262"/>
    </row>
    <row r="252" spans="1:6" x14ac:dyDescent="0.25">
      <c r="A252" s="116"/>
      <c r="B252" s="80" t="s">
        <v>997</v>
      </c>
      <c r="D252" s="125"/>
      <c r="E252" s="261"/>
      <c r="F252" s="262"/>
    </row>
    <row r="253" spans="1:6" x14ac:dyDescent="0.25">
      <c r="A253" s="129"/>
      <c r="B253" s="80" t="s">
        <v>1002</v>
      </c>
      <c r="D253" s="125"/>
      <c r="E253" s="261"/>
      <c r="F253" s="262"/>
    </row>
    <row r="254" spans="1:6" x14ac:dyDescent="0.25">
      <c r="A254" s="116"/>
      <c r="B254" s="80" t="s">
        <v>1005</v>
      </c>
      <c r="D254" s="126"/>
      <c r="E254" s="261"/>
      <c r="F254" s="262"/>
    </row>
    <row r="255" spans="1:6" x14ac:dyDescent="0.25">
      <c r="A255" s="116"/>
      <c r="B255" s="80" t="s">
        <v>1009</v>
      </c>
      <c r="D255" s="126"/>
      <c r="E255" s="261"/>
      <c r="F255" s="262"/>
    </row>
    <row r="256" spans="1:6" x14ac:dyDescent="0.25">
      <c r="A256" s="116"/>
      <c r="B256" s="80" t="s">
        <v>1011</v>
      </c>
      <c r="D256" s="126"/>
      <c r="E256" s="263"/>
      <c r="F256" s="264"/>
    </row>
    <row r="257" spans="1:4" x14ac:dyDescent="0.25">
      <c r="A257" s="116"/>
      <c r="B257" s="80" t="s">
        <v>1016</v>
      </c>
      <c r="D257" s="126"/>
    </row>
    <row r="258" spans="1:4" x14ac:dyDescent="0.25">
      <c r="A258" s="116"/>
      <c r="B258" s="80" t="s">
        <v>1021</v>
      </c>
      <c r="D258" s="126"/>
    </row>
    <row r="259" spans="1:4" x14ac:dyDescent="0.25">
      <c r="A259" s="116"/>
      <c r="B259" s="80" t="s">
        <v>1025</v>
      </c>
      <c r="D259" s="126"/>
    </row>
    <row r="260" spans="1:4" x14ac:dyDescent="0.25">
      <c r="A260" s="116"/>
      <c r="B260" s="80" t="s">
        <v>1028</v>
      </c>
      <c r="D260" s="126"/>
    </row>
    <row r="261" spans="1:4" x14ac:dyDescent="0.25">
      <c r="A261" s="116"/>
      <c r="B261" s="81" t="s">
        <v>1031</v>
      </c>
      <c r="C261" s="35"/>
    </row>
    <row r="262" spans="1:4" x14ac:dyDescent="0.25">
      <c r="A262" s="123"/>
      <c r="B262" s="122" t="s">
        <v>1036</v>
      </c>
      <c r="C262" t="s">
        <v>1050</v>
      </c>
    </row>
    <row r="263" spans="1:4" x14ac:dyDescent="0.25">
      <c r="A263" s="123"/>
      <c r="B263" s="122" t="s">
        <v>1038</v>
      </c>
    </row>
    <row r="264" spans="1:4" x14ac:dyDescent="0.25">
      <c r="A264" s="123"/>
      <c r="B264" s="122" t="s">
        <v>185</v>
      </c>
    </row>
    <row r="265" spans="1:4" x14ac:dyDescent="0.25">
      <c r="A265" s="123"/>
      <c r="B265" s="53" t="s">
        <v>1040</v>
      </c>
      <c r="C265" s="35"/>
    </row>
    <row r="266" spans="1:4" x14ac:dyDescent="0.25">
      <c r="A266" s="123"/>
      <c r="B266" s="80" t="s">
        <v>1052</v>
      </c>
      <c r="C266" t="s">
        <v>1059</v>
      </c>
    </row>
    <row r="267" spans="1:4" x14ac:dyDescent="0.25">
      <c r="A267" s="123"/>
      <c r="B267" s="81" t="s">
        <v>1056</v>
      </c>
      <c r="C267" s="35"/>
    </row>
    <row r="268" spans="1:4" x14ac:dyDescent="0.25">
      <c r="B268" s="80"/>
    </row>
  </sheetData>
  <customSheetViews>
    <customSheetView guid="{47494790-AC38-4010-BD41-D3111D3EC637}">
      <selection activeCell="D263" sqref="D263"/>
      <pageMargins left="0.7" right="0.7" top="0.75" bottom="0.75" header="0.3" footer="0.3"/>
      <pageSetup orientation="landscape" r:id="rId1"/>
    </customSheetView>
  </customSheetViews>
  <mergeCells count="49">
    <mergeCell ref="H1:L1"/>
    <mergeCell ref="H2:L5"/>
    <mergeCell ref="H7:L8"/>
    <mergeCell ref="E218:F225"/>
    <mergeCell ref="E248:F256"/>
    <mergeCell ref="E235:F238"/>
    <mergeCell ref="E207:F216"/>
    <mergeCell ref="E2:E12"/>
    <mergeCell ref="E178:F188"/>
    <mergeCell ref="A114:A115"/>
    <mergeCell ref="C115:C116"/>
    <mergeCell ref="C212:C213"/>
    <mergeCell ref="C214:C215"/>
    <mergeCell ref="C190:C193"/>
    <mergeCell ref="C178:C179"/>
    <mergeCell ref="E85:E89"/>
    <mergeCell ref="C3:C4"/>
    <mergeCell ref="C9:C10"/>
    <mergeCell ref="C16:C17"/>
    <mergeCell ref="C20:C21"/>
    <mergeCell ref="C52:C53"/>
    <mergeCell ref="C86:C87"/>
    <mergeCell ref="C81:C83"/>
    <mergeCell ref="E19:E31"/>
    <mergeCell ref="C55:C56"/>
    <mergeCell ref="C64:C65"/>
    <mergeCell ref="E63:F78"/>
    <mergeCell ref="C67:C68"/>
    <mergeCell ref="C58:C59"/>
    <mergeCell ref="C70:C71"/>
    <mergeCell ref="C99:C101"/>
    <mergeCell ref="C76:C77"/>
    <mergeCell ref="C79:C80"/>
    <mergeCell ref="C73:C74"/>
    <mergeCell ref="B105:B109"/>
    <mergeCell ref="C124:C125"/>
    <mergeCell ref="C127:C128"/>
    <mergeCell ref="E114:E122"/>
    <mergeCell ref="C174:C175"/>
    <mergeCell ref="C146:C147"/>
    <mergeCell ref="C140:C141"/>
    <mergeCell ref="E139:E148"/>
    <mergeCell ref="C151:C152"/>
    <mergeCell ref="C154:C155"/>
    <mergeCell ref="C158:C159"/>
    <mergeCell ref="C161:C162"/>
    <mergeCell ref="C117:C120"/>
    <mergeCell ref="C111:C112"/>
    <mergeCell ref="C108:C109"/>
  </mergeCells>
  <hyperlinks>
    <hyperlink ref="B2" r:id="rId2" location="Sec10-206.htm"/>
    <hyperlink ref="B3" r:id="rId3" location="Sec10-212a.htm"/>
    <hyperlink ref="B4" r:id="rId4" location="Sec19a-62a.htm"/>
    <hyperlink ref="B5" r:id="rId5" location="Sec19a-79.htm"/>
    <hyperlink ref="B6" r:id="rId6" location="Sec20-631a.htm"/>
    <hyperlink ref="B7" r:id="rId7" location="Sec22a-166.htm"/>
    <hyperlink ref="B8" r:id="rId8" location="Sec4b-15b.htm"/>
    <hyperlink ref="B9" r:id="rId9" location="Sec10-231f.htm"/>
    <hyperlink ref="B10" r:id="rId10" location="Sec14-100b.htm"/>
    <hyperlink ref="B11" r:id="rId11" location="Sec14-164i.htm"/>
    <hyperlink ref="B13" r:id="rId12" location="Sec22a-173.htm"/>
    <hyperlink ref="B14" r:id="rId13" location="Sec22a-174f.htm"/>
    <hyperlink ref="B16" r:id="rId14" location="Sec20-162q.htm"/>
    <hyperlink ref="B17" r:id="rId15" location="Sec20-162r.htm"/>
    <hyperlink ref="B19" r:id="rId16" location="Sec10-29a.htm"/>
    <hyperlink ref="B20" r:id="rId17" location="Sec10-217d.htm"/>
    <hyperlink ref="B21" r:id="rId18" location="Sec10-217f.htm"/>
    <hyperlink ref="B22" r:id="rId19" location="Sec10a-109b.htm"/>
    <hyperlink ref="B23" r:id="rId20" location="Sec17b-278b.htm"/>
    <hyperlink ref="B24" r:id="rId21" location="Sec17b-278d.htm"/>
    <hyperlink ref="B25" r:id="rId22" location="Sec19a-32b.htm"/>
    <hyperlink ref="B26" r:id="rId23" location="Sec19a-32c.htm"/>
    <hyperlink ref="B28" r:id="rId24" location="Sec19a-72.htm"/>
    <hyperlink ref="B29" r:id="rId25" location="Sec19a-73.htm"/>
    <hyperlink ref="B30" r:id="rId26" location="Sec19a-73a.htm"/>
    <hyperlink ref="B31" r:id="rId27" location="Sec19a-73b.htm"/>
    <hyperlink ref="B32" r:id="rId28" location="Sec19a-74.htm"/>
    <hyperlink ref="B33" r:id="rId29" location="Sec19a-266.htm"/>
    <hyperlink ref="B34" r:id="rId30" location="Sec19a-266a.htm"/>
    <hyperlink ref="B35" r:id="rId31" location="Sec38a-492b.htm"/>
    <hyperlink ref="B36" r:id="rId32" location="Sec38a-518b.htm"/>
    <hyperlink ref="B37" r:id="rId33" location="Sec38a-492g.htm"/>
    <hyperlink ref="B38" r:id="rId34" location="Sec38a-518g.htm"/>
    <hyperlink ref="B39" r:id="rId35" location="Sec38a-492k.htm"/>
    <hyperlink ref="B40" r:id="rId36" location="Sec38a-518k.htm"/>
    <hyperlink ref="B41" r:id="rId37" location="Sec38a-492l.htm"/>
    <hyperlink ref="B42" r:id="rId38" location="Sec38a-516d.htm"/>
    <hyperlink ref="B43" r:id="rId39" location="Sec38a-503.htm"/>
    <hyperlink ref="B44" r:id="rId40" location="Sec38a-530.htm"/>
    <hyperlink ref="B45" r:id="rId41" location="Sec38a-503a.htm"/>
    <hyperlink ref="B46" r:id="rId42" location="Sec38a-530a.htm"/>
    <hyperlink ref="B47" r:id="rId43" location="Sec38a-504a.htm"/>
    <hyperlink ref="B48" r:id="rId44" location="Sec38a-542a.htm"/>
    <hyperlink ref="B49" r:id="rId45" location="Sec38a-504b.htm"/>
    <hyperlink ref="B50" r:id="rId46" location="Sec38a-542b.htm"/>
    <hyperlink ref="B51" r:id="rId47" location="Sec12-743.htm"/>
    <hyperlink ref="B52" r:id="rId48" location="Sec38a-504.htm"/>
    <hyperlink ref="B53" r:id="rId49" location="Sec38a-542.htm"/>
    <hyperlink ref="B54" r:id="rId50" location="Sec17b-278c.htm"/>
    <hyperlink ref="B70" r:id="rId51" location="Sec32-41s.htm"/>
    <hyperlink ref="B72" r:id="rId52" location="Sec32-41u.htm"/>
    <hyperlink ref="B66" r:id="rId53" location="Sec12-217j.htm"/>
    <hyperlink ref="B67" r:id="rId54" location="Sec38a-476.htm"/>
    <hyperlink ref="B81" r:id="rId55" location="Sec38a-816.htm"/>
    <hyperlink ref="B82" r:id="rId56" location="Sec38a-999.htm"/>
    <hyperlink ref="B69" r:id="rId57" location="Sec10a-19i.htm"/>
    <hyperlink ref="B75" r:id="rId58" location="Sec19a-32d.htm"/>
    <hyperlink ref="B78" r:id="rId59" location="Sec19a-55.htm"/>
    <hyperlink ref="B79" r:id="rId60" location="Sec19a-55a.htm"/>
    <hyperlink ref="B83" r:id="rId61" location="Sec46a-60.htm"/>
    <hyperlink ref="B63" r:id="rId62"/>
    <hyperlink ref="B73" r:id="rId63"/>
    <hyperlink ref="C3:C4" r:id="rId64" display="CGA Statute Search"/>
    <hyperlink ref="C9:C10" r:id="rId65" display="CGA Statute Search"/>
    <hyperlink ref="C16:C17" r:id="rId66" display="CGA Statute Search"/>
    <hyperlink ref="C20:C21" r:id="rId67" display="CGA Statute Search"/>
    <hyperlink ref="C52:C53" r:id="rId68" display="CGA Statute Search"/>
    <hyperlink ref="C55:C56" r:id="rId69" display="CGA Statute Search"/>
    <hyperlink ref="C64:C65" r:id="rId70" display="CGA Statute Search"/>
    <hyperlink ref="C67:C68" r:id="rId71" display="CGA Statute Search"/>
    <hyperlink ref="C70:C71" r:id="rId72" display="CGA Statute Search"/>
    <hyperlink ref="C73:C74" r:id="rId73" display="CGA Statute Search"/>
    <hyperlink ref="C76:C77" r:id="rId74" display="CGA Statute Search"/>
    <hyperlink ref="C79:C80" r:id="rId75" display="CGA Statute Search"/>
    <hyperlink ref="C81:C83" r:id="rId76" display="NHGRI Policy and Legislation Database"/>
    <hyperlink ref="G18:G19" r:id="rId77" display="NHGRI Policy and Legislation Database"/>
    <hyperlink ref="C86:C87" r:id="rId78" display="CGA Statute Search"/>
    <hyperlink ref="B85" r:id="rId79" location="Sec4-66b.htm"/>
    <hyperlink ref="B86" r:id="rId80" location="Sec4-67x.htm"/>
    <hyperlink ref="B87" r:id="rId81" location="Sec17b-234.htm"/>
    <hyperlink ref="B88" r:id="rId82" location="Sec17b-242.htm"/>
    <hyperlink ref="B89" r:id="rId83" location="Sec17b-337.htm"/>
    <hyperlink ref="B90" r:id="rId84" location="Sec19a-7.htm"/>
    <hyperlink ref="B91" r:id="rId85" location="Sec19a-7b.htm"/>
    <hyperlink ref="B92" r:id="rId86" location="Sec19a-25d.htm"/>
    <hyperlink ref="B93" r:id="rId87" location="Sec19a-612.htm"/>
    <hyperlink ref="B94" r:id="rId88" location="Sec19a-613.htm"/>
    <hyperlink ref="B95" r:id="rId89" location="Sec19a-634.htm"/>
    <hyperlink ref="B96" r:id="rId90" location="Sec19a-654.htm"/>
    <hyperlink ref="B97" r:id="rId91" location="Sec38a-553.htm"/>
    <hyperlink ref="B98" r:id="rId92"/>
    <hyperlink ref="B99" r:id="rId93" location="Sec19a-7a.htm"/>
    <hyperlink ref="B100" r:id="rId94" location="Sec38a-1041.htm"/>
    <hyperlink ref="B101" r:id="rId95" location="Sec38a-1046.htm"/>
    <hyperlink ref="B102" r:id="rId96" location="Sec38a-1048.htm"/>
    <hyperlink ref="C111:C112" r:id="rId97" display="CGA Statute Search"/>
    <hyperlink ref="B103" r:id="rId98" location="Sec19a-723.htm"/>
    <hyperlink ref="B110" r:id="rId99"/>
    <hyperlink ref="B111" r:id="rId100"/>
    <hyperlink ref="B57" r:id="rId101" location="Sec19a-232.htm"/>
    <hyperlink ref="C58:C59" r:id="rId102" display="CGA Statute Search"/>
    <hyperlink ref="B114" r:id="rId103" location="Sec19a-6g.htm"/>
    <hyperlink ref="C115:C116" r:id="rId104" display="CGA Statute Search"/>
    <hyperlink ref="B117" r:id="rId105" location="Sec19a-493b.htm"/>
    <hyperlink ref="B118" r:id="rId106" location="Sec19a-617b.htm"/>
    <hyperlink ref="B119" r:id="rId107" location="Sec19a-715.htm"/>
    <hyperlink ref="B120" r:id="rId108" location="Sec19a-717.htm"/>
    <hyperlink ref="B121" r:id="rId109" location="Sec38a-558.htm"/>
    <hyperlink ref="B122" r:id="rId110" location="Sec4-101a.htm"/>
    <hyperlink ref="B123" r:id="rId111" location="Sec17b-306a.htm"/>
    <hyperlink ref="C124:C125" r:id="rId112" display="CGA Statute Search"/>
    <hyperlink ref="C127:C128" r:id="rId113" display="CGA Statute Search"/>
    <hyperlink ref="B126" r:id="rId114" location="Sec17a-22a.htm"/>
    <hyperlink ref="B127" r:id="rId115" location="Sec17a-485d.htm"/>
    <hyperlink ref="B128" r:id="rId116" location="Sec17b-28.htm"/>
    <hyperlink ref="B27" r:id="rId117" location="Sec19a-62.htm"/>
    <hyperlink ref="B129" r:id="rId118" location="Sec17b-28a.htm"/>
    <hyperlink ref="B130" r:id="rId119" location="Sec19a-266.htm"/>
    <hyperlink ref="B131" r:id="rId120" location="Sec19a-490a.htm"/>
    <hyperlink ref="B132" r:id="rId121" location="Sec19a-491.htm"/>
    <hyperlink ref="B133" r:id="rId122" location="Sec19a-550.htm"/>
    <hyperlink ref="B134" r:id="rId123"/>
    <hyperlink ref="B135" r:id="rId124" location="Sec20-635.htm"/>
    <hyperlink ref="B136" r:id="rId125" location="Sec38a-478c.htm"/>
    <hyperlink ref="B137" r:id="rId126" location="Sec38a-478g.htm"/>
    <hyperlink ref="B139" r:id="rId127" location="Sec38a-1051.htm"/>
    <hyperlink ref="C140:C141" r:id="rId128" display="CGA Statute Search"/>
    <hyperlink ref="B143" r:id="rId129" location="Sec10a-109gg.htm"/>
    <hyperlink ref="B60" r:id="rId130" location="Sec10a-109gg.htm"/>
    <hyperlink ref="B144" r:id="rId131" location="Sec17b-306.htm"/>
    <hyperlink ref="B145" r:id="rId132"/>
    <hyperlink ref="B146" r:id="rId133" location="Sec4-9b.htm"/>
    <hyperlink ref="B147" r:id="rId134" location="Sec4-67x.htm"/>
    <hyperlink ref="B148" r:id="rId135" location="Sec10-206.htm"/>
    <hyperlink ref="B149" r:id="rId136"/>
    <hyperlink ref="B150" r:id="rId137" location="Sec22a-1b.htm"/>
    <hyperlink ref="B142" r:id="rId138" location="Sec10a-109b.htm"/>
    <hyperlink ref="C146:C147" r:id="rId139" display="CGA Statute Search"/>
    <hyperlink ref="B104" r:id="rId140" location="Sec19a-7e.htm"/>
    <hyperlink ref="C108:C109" r:id="rId141" display="CGA Statute Search"/>
    <hyperlink ref="C104" r:id="rId142" location="Sec17b-749c.htm"/>
    <hyperlink ref="C154:C155" r:id="rId143" display="CGA Statute Search"/>
    <hyperlink ref="B151" r:id="rId144" location="Sec17b-28.htm"/>
    <hyperlink ref="B152" r:id="rId145" location="Sec19a-45a.htm"/>
    <hyperlink ref="B153" r:id="rId146" location="Sec19a-60a.htm"/>
    <hyperlink ref="B154" r:id="rId147" location="Sec19a-490a.htm"/>
    <hyperlink ref="B155" r:id="rId148" location="Sec22a-20a.htm"/>
    <hyperlink ref="B156" r:id="rId149" location="Sec38a-570.htm"/>
    <hyperlink ref="B157" r:id="rId150" location="Sec38a-572.htm"/>
    <hyperlink ref="B158" r:id="rId151" location="Sec17b-258.htm"/>
    <hyperlink ref="B159" r:id="rId152" location="Sec17b-261.htm"/>
    <hyperlink ref="B160" r:id="rId153" location="Sec17b-277.htm"/>
    <hyperlink ref="B161" r:id="rId154" location="Sec17b-292.htm"/>
    <hyperlink ref="B162" r:id="rId155" location="Sec17b-294a.htm"/>
    <hyperlink ref="B163" r:id="rId156" location="Sec17b-311.htm"/>
    <hyperlink ref="B164" r:id="rId157" location="Sec17b-342.htm"/>
    <hyperlink ref="B165" r:id="rId158" location="Sec17b-611.htm"/>
    <hyperlink ref="B166" r:id="rId159" location="Sec19a-7c.htm"/>
    <hyperlink ref="B167" r:id="rId160" location="Sec19a-7e.htm"/>
    <hyperlink ref="B168" r:id="rId161" location="Sec19a-7i.htm"/>
    <hyperlink ref="B169" r:id="rId162" location="Sec19a-59b.htm"/>
    <hyperlink ref="B170" r:id="rId163" location="Sec19a-266.htm"/>
    <hyperlink ref="B171" r:id="rId164" location="Sec19a-673.htm"/>
    <hyperlink ref="B172" r:id="rId165" location="Sec32-9o.htm"/>
    <hyperlink ref="B174" r:id="rId166" location="Sec10-217a.htm"/>
    <hyperlink ref="B175" r:id="rId167" location="Sec38a-478g.htm"/>
    <hyperlink ref="B176" r:id="rId168" location="Sec46a-33a.htm"/>
    <hyperlink ref="B173" r:id="rId169"/>
    <hyperlink ref="C161:C162" r:id="rId170" display="CGA Statute Search"/>
    <hyperlink ref="B178" r:id="rId171" location="Sec5-145a.htm"/>
    <hyperlink ref="B179" r:id="rId172" location="Sec5-145b.htm"/>
    <hyperlink ref="B180" r:id="rId173" location="Sec5-145c.htm"/>
    <hyperlink ref="B181" r:id="rId174" location="Sec7-433c.htm"/>
    <hyperlink ref="B182" r:id="rId175" location="Sec19a-32c.htm"/>
    <hyperlink ref="B183" r:id="rId176" location="Sec20-631a.htm"/>
    <hyperlink ref="B184" r:id="rId177" location="Sec29-4a.htm"/>
    <hyperlink ref="B190" r:id="rId178" location="Sec10-221o.htm"/>
    <hyperlink ref="B191" r:id="rId179" location="Sec22-26e.htm"/>
    <hyperlink ref="B192" r:id="rId180" location="Sec22-6r.htm"/>
    <hyperlink ref="B194" r:id="rId181" location="Sec8-23.htm"/>
    <hyperlink ref="B195" r:id="rId182" location="Sec13a-153f.htm"/>
    <hyperlink ref="B196" r:id="rId183" location="Sec13b-13a.htm"/>
    <hyperlink ref="B197" r:id="rId184" location="Sec17b-791.htm"/>
    <hyperlink ref="B198" r:id="rId185" location="Sec10-215g.htm"/>
    <hyperlink ref="B199" r:id="rId186" location="Sec22-38d.htm"/>
    <hyperlink ref="B200" r:id="rId187" location="Sec10-221p.htm"/>
    <hyperlink ref="B201" r:id="rId188" location="Sec10-221q.htm"/>
    <hyperlink ref="B202" r:id="rId189" location="Sec10-215a.htm"/>
    <hyperlink ref="B203" r:id="rId190" location="Sec10-215b.htm"/>
    <hyperlink ref="B204" r:id="rId191" location="Sec10-215e.htm"/>
    <hyperlink ref="B205" r:id="rId192" location="Sec10-215f.htm"/>
    <hyperlink ref="B206" r:id="rId193" location="Sec10-203a.htm"/>
    <hyperlink ref="B207" r:id="rId194" location="Sec10-215d.htm"/>
    <hyperlink ref="B208" r:id="rId195" location="Sec17b-790.htm"/>
    <hyperlink ref="B209" r:id="rId196" location="Sec17b-792.htm"/>
    <hyperlink ref="B210" r:id="rId197" location="Sec22-6h.htm"/>
    <hyperlink ref="B211" r:id="rId198" location="Sec22-6q.htm"/>
    <hyperlink ref="B212" r:id="rId199" location="Sec10-16b.htm"/>
    <hyperlink ref="B213" r:id="rId200" location="Sec10-221a.htm"/>
    <hyperlink ref="B214" r:id="rId201" location="Sec10-208a.htm"/>
    <hyperlink ref="B235" r:id="rId202" location="Sec20-103a.htm"/>
    <hyperlink ref="B236" r:id="rId203" location="Sec19a-60a.htm"/>
    <hyperlink ref="B237" r:id="rId204" location="Sec19a-60.htm"/>
    <hyperlink ref="B238" r:id="rId205" location="Sec17b-245b.htm"/>
    <hyperlink ref="B240" r:id="rId206" location="Sec38a-545.htm"/>
    <hyperlink ref="B241" r:id="rId207" location="Sec17b-306.htm"/>
    <hyperlink ref="B242" r:id="rId208" location="Sec19a-4l.htm"/>
    <hyperlink ref="B248" r:id="rId209" location="Sec4-28e.htm"/>
    <hyperlink ref="B249" r:id="rId210" location="Sec4-28f.htm"/>
    <hyperlink ref="B250" r:id="rId211" location="Sec4-28g.htm"/>
    <hyperlink ref="B252" r:id="rId212" location="Sec12-286a.htm"/>
    <hyperlink ref="B253" r:id="rId213" location="Sec12-295a.htm"/>
    <hyperlink ref="B254" r:id="rId214" location="Sec12-330c.htm"/>
    <hyperlink ref="B255" r:id="rId215" location="Sec19a-6d.htm"/>
    <hyperlink ref="B256" r:id="rId216" location="Sec19a-59g.htm"/>
    <hyperlink ref="B257" r:id="rId217" location="Sec19a-342.htm"/>
    <hyperlink ref="B258" r:id="rId218" location="Sec31-40q.htm"/>
    <hyperlink ref="B259" r:id="rId219" location="Sec31-40s.htm"/>
    <hyperlink ref="B260" r:id="rId220" location="Sec53-344.htm"/>
    <hyperlink ref="B261" r:id="rId221" location="Sec53-344a.htm"/>
    <hyperlink ref="B251" r:id="rId222" location="Sec10-19.htm"/>
    <hyperlink ref="B262" r:id="rId223" location="Sec17b-278a.htm"/>
    <hyperlink ref="B263" r:id="rId224" location="Sec17b-280a.htm"/>
    <hyperlink ref="B264" r:id="rId225" location="Sec19a-73a.htm"/>
    <hyperlink ref="B265" r:id="rId226" location="Sec53-198.htm"/>
    <hyperlink ref="B266" r:id="rId227" location="Sec7-148.htm"/>
    <hyperlink ref="B267" r:id="rId228" location="Sec12-289a.htm"/>
    <hyperlink ref="B218" r:id="rId229" location="Sec10-203a.htm"/>
    <hyperlink ref="B243" r:id="rId230" location="Sec10-206.htm"/>
    <hyperlink ref="B244" r:id="rId231" location="Sec10-207.htm"/>
    <hyperlink ref="B245" r:id="rId232" location="Sec10-213.htm"/>
    <hyperlink ref="B246" r:id="rId233" location="Sec17a-10.htm"/>
    <hyperlink ref="C244" r:id="rId234" location="Sec18-81d.htm"/>
    <hyperlink ref="C245" r:id="rId235" location="Sec19a-7e.htm"/>
    <hyperlink ref="C246" r:id="rId236" location="Sec46b-132a.htm"/>
    <hyperlink ref="B61" r:id="rId237" location="Sec19a-37b.htm" display="http://www.cga.ct.gov/2011/pub/chap368a.htm - Sec19a-37b.htm"/>
    <hyperlink ref="C190:C193" r:id="rId238" display="CDC Chronic Disease State Policy Tracking System"/>
    <hyperlink ref="C212:C213" r:id="rId239" display="NASBE State School Health Policy Database"/>
  </hyperlinks>
  <pageMargins left="0.7" right="0.7" top="0.75" bottom="0.75" header="0.3" footer="0.3"/>
  <pageSetup orientation="landscape" r:id="rId24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C50"/>
  <sheetViews>
    <sheetView workbookViewId="0">
      <selection activeCell="C11" sqref="C11"/>
    </sheetView>
  </sheetViews>
  <sheetFormatPr defaultRowHeight="15" x14ac:dyDescent="0.25"/>
  <cols>
    <col min="1" max="1" width="18.28515625" customWidth="1"/>
    <col min="2" max="2" width="36.42578125" customWidth="1"/>
    <col min="3" max="3" width="18.140625" customWidth="1"/>
  </cols>
  <sheetData>
    <row r="1" spans="1:3" x14ac:dyDescent="0.25">
      <c r="A1" s="5" t="s">
        <v>10</v>
      </c>
      <c r="B1" s="5" t="s">
        <v>12</v>
      </c>
      <c r="C1" s="134"/>
    </row>
    <row r="2" spans="1:3" s="7" customFormat="1" x14ac:dyDescent="0.25">
      <c r="A2" s="173" t="s">
        <v>1351</v>
      </c>
      <c r="B2" s="173" t="s">
        <v>1352</v>
      </c>
      <c r="C2" s="134"/>
    </row>
    <row r="3" spans="1:3" x14ac:dyDescent="0.25">
      <c r="A3" s="13" t="s">
        <v>24</v>
      </c>
      <c r="B3" s="132" t="s">
        <v>1068</v>
      </c>
    </row>
    <row r="4" spans="1:3" s="7" customFormat="1" x14ac:dyDescent="0.25">
      <c r="A4" s="13" t="s">
        <v>913</v>
      </c>
      <c r="B4" s="172" t="s">
        <v>1350</v>
      </c>
    </row>
    <row r="5" spans="1:3" ht="30" x14ac:dyDescent="0.25">
      <c r="A5" s="13" t="s">
        <v>92</v>
      </c>
      <c r="B5" s="132" t="s">
        <v>1069</v>
      </c>
    </row>
    <row r="6" spans="1:3" x14ac:dyDescent="0.25">
      <c r="A6" s="13" t="s">
        <v>599</v>
      </c>
      <c r="B6" s="132" t="s">
        <v>1070</v>
      </c>
    </row>
    <row r="7" spans="1:3" s="7" customFormat="1" x14ac:dyDescent="0.25">
      <c r="A7" s="13" t="s">
        <v>884</v>
      </c>
      <c r="B7" s="172" t="s">
        <v>1350</v>
      </c>
    </row>
    <row r="8" spans="1:3" s="7" customFormat="1" x14ac:dyDescent="0.25">
      <c r="A8" s="13" t="s">
        <v>888</v>
      </c>
      <c r="B8" s="172" t="s">
        <v>1350</v>
      </c>
    </row>
    <row r="9" spans="1:3" s="7" customFormat="1" x14ac:dyDescent="0.25">
      <c r="A9" s="13" t="s">
        <v>871</v>
      </c>
      <c r="B9" s="172" t="s">
        <v>1350</v>
      </c>
    </row>
    <row r="10" spans="1:3" s="7" customFormat="1" x14ac:dyDescent="0.25">
      <c r="A10" s="13" t="s">
        <v>872</v>
      </c>
      <c r="B10" s="172" t="s">
        <v>1350</v>
      </c>
    </row>
    <row r="11" spans="1:3" s="7" customFormat="1" x14ac:dyDescent="0.25">
      <c r="A11" s="13" t="s">
        <v>917</v>
      </c>
      <c r="B11" s="172" t="s">
        <v>1350</v>
      </c>
    </row>
    <row r="12" spans="1:3" s="7" customFormat="1" x14ac:dyDescent="0.25">
      <c r="A12" s="13" t="s">
        <v>809</v>
      </c>
      <c r="B12" s="172" t="s">
        <v>1350</v>
      </c>
    </row>
    <row r="13" spans="1:3" s="7" customFormat="1" x14ac:dyDescent="0.25">
      <c r="A13" s="13" t="s">
        <v>865</v>
      </c>
      <c r="B13" s="172" t="s">
        <v>1350</v>
      </c>
    </row>
    <row r="14" spans="1:3" s="7" customFormat="1" x14ac:dyDescent="0.25">
      <c r="A14" s="13" t="s">
        <v>867</v>
      </c>
      <c r="B14" s="172" t="s">
        <v>1350</v>
      </c>
    </row>
    <row r="15" spans="1:3" s="7" customFormat="1" ht="16.5" customHeight="1" x14ac:dyDescent="0.25">
      <c r="A15" s="13" t="s">
        <v>842</v>
      </c>
      <c r="B15" s="172" t="s">
        <v>1350</v>
      </c>
    </row>
    <row r="16" spans="1:3" x14ac:dyDescent="0.25">
      <c r="A16" s="13" t="s">
        <v>97</v>
      </c>
      <c r="B16" s="132" t="s">
        <v>1071</v>
      </c>
    </row>
    <row r="17" spans="1:2" x14ac:dyDescent="0.25">
      <c r="A17" s="13" t="s">
        <v>157</v>
      </c>
      <c r="B17" s="132" t="s">
        <v>1071</v>
      </c>
    </row>
    <row r="18" spans="1:2" s="7" customFormat="1" x14ac:dyDescent="0.25">
      <c r="A18" s="13" t="s">
        <v>894</v>
      </c>
      <c r="B18" s="172" t="s">
        <v>1350</v>
      </c>
    </row>
    <row r="19" spans="1:2" s="7" customFormat="1" x14ac:dyDescent="0.25">
      <c r="A19" s="13" t="s">
        <v>897</v>
      </c>
      <c r="B19" s="172" t="s">
        <v>1350</v>
      </c>
    </row>
    <row r="20" spans="1:2" x14ac:dyDescent="0.25">
      <c r="A20" s="13" t="s">
        <v>168</v>
      </c>
      <c r="B20" s="132" t="s">
        <v>1073</v>
      </c>
    </row>
    <row r="21" spans="1:2" x14ac:dyDescent="0.25">
      <c r="A21" s="13" t="s">
        <v>185</v>
      </c>
      <c r="B21" s="132" t="s">
        <v>187</v>
      </c>
    </row>
    <row r="22" spans="1:2" x14ac:dyDescent="0.25">
      <c r="A22" s="13" t="s">
        <v>196</v>
      </c>
      <c r="B22" s="132" t="s">
        <v>1071</v>
      </c>
    </row>
    <row r="23" spans="1:2" s="7" customFormat="1" x14ac:dyDescent="0.25">
      <c r="A23" s="13" t="s">
        <v>901</v>
      </c>
      <c r="B23" s="172" t="s">
        <v>1350</v>
      </c>
    </row>
    <row r="24" spans="1:2" s="7" customFormat="1" x14ac:dyDescent="0.25">
      <c r="A24" s="13" t="s">
        <v>908</v>
      </c>
      <c r="B24" s="172" t="s">
        <v>1350</v>
      </c>
    </row>
    <row r="25" spans="1:2" x14ac:dyDescent="0.25">
      <c r="A25" s="135" t="s">
        <v>206</v>
      </c>
      <c r="B25" s="135" t="s">
        <v>1071</v>
      </c>
    </row>
    <row r="26" spans="1:2" x14ac:dyDescent="0.25">
      <c r="A26" s="135" t="s">
        <v>235</v>
      </c>
      <c r="B26" s="135" t="s">
        <v>1071</v>
      </c>
    </row>
    <row r="27" spans="1:2" x14ac:dyDescent="0.25">
      <c r="A27" s="135" t="s">
        <v>210</v>
      </c>
      <c r="B27" s="135" t="s">
        <v>1071</v>
      </c>
    </row>
    <row r="28" spans="1:2" x14ac:dyDescent="0.25">
      <c r="A28" s="135" t="s">
        <v>236</v>
      </c>
      <c r="B28" s="135" t="s">
        <v>1071</v>
      </c>
    </row>
    <row r="29" spans="1:2" x14ac:dyDescent="0.25">
      <c r="A29" s="135" t="s">
        <v>215</v>
      </c>
      <c r="B29" s="135" t="s">
        <v>1071</v>
      </c>
    </row>
    <row r="30" spans="1:2" x14ac:dyDescent="0.25">
      <c r="A30" s="135" t="s">
        <v>243</v>
      </c>
      <c r="B30" s="135" t="s">
        <v>1071</v>
      </c>
    </row>
    <row r="31" spans="1:2" x14ac:dyDescent="0.25">
      <c r="A31" s="135" t="s">
        <v>219</v>
      </c>
      <c r="B31" s="135" t="s">
        <v>1071</v>
      </c>
    </row>
    <row r="32" spans="1:2" x14ac:dyDescent="0.25">
      <c r="A32" s="135" t="s">
        <v>234</v>
      </c>
      <c r="B32" s="135" t="s">
        <v>1071</v>
      </c>
    </row>
    <row r="33" spans="1:2" x14ac:dyDescent="0.25">
      <c r="A33" s="135" t="s">
        <v>222</v>
      </c>
      <c r="B33" s="135" t="s">
        <v>1071</v>
      </c>
    </row>
    <row r="34" spans="1:2" x14ac:dyDescent="0.25">
      <c r="A34" s="135" t="s">
        <v>246</v>
      </c>
      <c r="B34" s="135" t="s">
        <v>1071</v>
      </c>
    </row>
    <row r="35" spans="1:2" x14ac:dyDescent="0.25">
      <c r="A35" s="135" t="s">
        <v>225</v>
      </c>
      <c r="B35" s="135" t="s">
        <v>1071</v>
      </c>
    </row>
    <row r="36" spans="1:2" x14ac:dyDescent="0.25">
      <c r="A36" s="135" t="s">
        <v>249</v>
      </c>
      <c r="B36" s="135" t="s">
        <v>1071</v>
      </c>
    </row>
    <row r="37" spans="1:2" x14ac:dyDescent="0.25">
      <c r="A37" s="13" t="s">
        <v>275</v>
      </c>
      <c r="B37" s="132" t="s">
        <v>1074</v>
      </c>
    </row>
    <row r="38" spans="1:2" ht="30" x14ac:dyDescent="0.25">
      <c r="A38" s="13" t="s">
        <v>356</v>
      </c>
      <c r="B38" s="132" t="s">
        <v>647</v>
      </c>
    </row>
    <row r="39" spans="1:2" x14ac:dyDescent="0.25">
      <c r="A39" s="13" t="s">
        <v>405</v>
      </c>
      <c r="B39" s="132" t="s">
        <v>1071</v>
      </c>
    </row>
    <row r="40" spans="1:2" ht="30" x14ac:dyDescent="0.25">
      <c r="A40" s="13" t="s">
        <v>434</v>
      </c>
      <c r="B40" s="132" t="s">
        <v>647</v>
      </c>
    </row>
    <row r="41" spans="1:2" ht="30" x14ac:dyDescent="0.25">
      <c r="A41" s="13" t="s">
        <v>438</v>
      </c>
      <c r="B41" s="132" t="s">
        <v>647</v>
      </c>
    </row>
    <row r="42" spans="1:2" ht="30" x14ac:dyDescent="0.25">
      <c r="A42" s="13" t="s">
        <v>451</v>
      </c>
      <c r="B42" s="132" t="s">
        <v>647</v>
      </c>
    </row>
    <row r="43" spans="1:2" x14ac:dyDescent="0.25">
      <c r="A43" s="13" t="s">
        <v>484</v>
      </c>
      <c r="B43" s="132" t="s">
        <v>1075</v>
      </c>
    </row>
    <row r="44" spans="1:2" x14ac:dyDescent="0.25">
      <c r="A44" s="13" t="s">
        <v>514</v>
      </c>
      <c r="B44" s="132" t="s">
        <v>1076</v>
      </c>
    </row>
    <row r="45" spans="1:2" x14ac:dyDescent="0.25">
      <c r="A45" s="13" t="s">
        <v>520</v>
      </c>
      <c r="B45" s="132" t="s">
        <v>1077</v>
      </c>
    </row>
    <row r="46" spans="1:2" x14ac:dyDescent="0.25">
      <c r="A46" s="13" t="s">
        <v>530</v>
      </c>
      <c r="B46" s="132" t="s">
        <v>1077</v>
      </c>
    </row>
    <row r="47" spans="1:2" x14ac:dyDescent="0.25">
      <c r="A47" s="13" t="s">
        <v>539</v>
      </c>
      <c r="B47" s="132" t="s">
        <v>1077</v>
      </c>
    </row>
    <row r="48" spans="1:2" x14ac:dyDescent="0.25">
      <c r="A48" s="13" t="s">
        <v>196</v>
      </c>
      <c r="B48" s="132" t="s">
        <v>1078</v>
      </c>
    </row>
    <row r="49" spans="1:2" x14ac:dyDescent="0.25">
      <c r="A49" s="13" t="s">
        <v>545</v>
      </c>
      <c r="B49" s="132" t="s">
        <v>1077</v>
      </c>
    </row>
    <row r="50" spans="1:2" x14ac:dyDescent="0.25">
      <c r="A50" s="13"/>
      <c r="B50" s="132"/>
    </row>
  </sheetData>
  <customSheetViews>
    <customSheetView guid="{47494790-AC38-4010-BD41-D3111D3EC637}">
      <selection activeCell="A35" sqref="A35"/>
      <pageMargins left="0.7" right="0.7" top="0.75" bottom="0.75" header="0.3" footer="0.3"/>
    </customSheetView>
  </customSheetView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O17"/>
  <sheetViews>
    <sheetView workbookViewId="0">
      <selection activeCell="N5" sqref="N5"/>
    </sheetView>
  </sheetViews>
  <sheetFormatPr defaultRowHeight="15" x14ac:dyDescent="0.25"/>
  <cols>
    <col min="1" max="1" width="14.7109375" customWidth="1"/>
    <col min="2" max="2" width="12.7109375" customWidth="1"/>
    <col min="3" max="3" width="12.42578125" customWidth="1"/>
    <col min="4" max="4" width="12.7109375" customWidth="1"/>
    <col min="5" max="5" width="12.7109375" style="7" customWidth="1"/>
    <col min="6" max="6" width="13" customWidth="1"/>
    <col min="7" max="7" width="13.7109375" customWidth="1"/>
    <col min="8" max="8" width="12.7109375" customWidth="1"/>
    <col min="9" max="9" width="12.28515625" customWidth="1"/>
    <col min="10" max="10" width="12" customWidth="1"/>
    <col min="11" max="11" width="11.85546875" customWidth="1"/>
    <col min="12" max="12" width="11.140625" customWidth="1"/>
    <col min="13" max="13" width="10.5703125" customWidth="1"/>
    <col min="14" max="14" width="28.42578125" customWidth="1"/>
    <col min="15" max="15" width="15" customWidth="1"/>
  </cols>
  <sheetData>
    <row r="1" spans="1:15" x14ac:dyDescent="0.25">
      <c r="B1" s="95" t="s">
        <v>810</v>
      </c>
      <c r="C1" s="96" t="s">
        <v>17</v>
      </c>
      <c r="D1" s="97" t="s">
        <v>74</v>
      </c>
      <c r="E1" s="99" t="s">
        <v>11</v>
      </c>
      <c r="F1" s="98" t="s">
        <v>270</v>
      </c>
      <c r="G1" s="137" t="s">
        <v>1079</v>
      </c>
      <c r="H1" s="95" t="s">
        <v>1080</v>
      </c>
      <c r="I1" s="138" t="s">
        <v>1081</v>
      </c>
      <c r="J1" s="139" t="s">
        <v>1082</v>
      </c>
      <c r="K1" s="140" t="s">
        <v>937</v>
      </c>
      <c r="L1" s="141" t="s">
        <v>1083</v>
      </c>
      <c r="M1" s="142" t="s">
        <v>80</v>
      </c>
      <c r="N1" s="154" t="s">
        <v>119</v>
      </c>
    </row>
    <row r="2" spans="1:15" ht="30" x14ac:dyDescent="0.25">
      <c r="A2" s="12" t="s">
        <v>823</v>
      </c>
      <c r="B2" s="13">
        <f>C2+D2+E2+F2+G2+H2+I2+J2+K2+L2+M2</f>
        <v>198</v>
      </c>
      <c r="C2" s="13">
        <v>15</v>
      </c>
      <c r="D2" s="13">
        <v>41</v>
      </c>
      <c r="E2" s="32">
        <v>16</v>
      </c>
      <c r="F2" s="13">
        <v>13</v>
      </c>
      <c r="G2" s="32">
        <v>22</v>
      </c>
      <c r="H2" s="32">
        <v>21</v>
      </c>
      <c r="I2" s="32">
        <v>7</v>
      </c>
      <c r="J2" s="32">
        <v>27</v>
      </c>
      <c r="K2" s="32">
        <v>1</v>
      </c>
      <c r="L2" s="32">
        <v>15</v>
      </c>
      <c r="M2" s="32">
        <v>20</v>
      </c>
    </row>
    <row r="3" spans="1:15" ht="60" x14ac:dyDescent="0.25">
      <c r="A3" s="12" t="s">
        <v>1155</v>
      </c>
      <c r="B3" s="13">
        <f>C3+D3+E3+F3+G3+H3+I3+J3+K3+L3+M3</f>
        <v>126</v>
      </c>
      <c r="C3" s="13">
        <v>14</v>
      </c>
      <c r="D3" s="13">
        <v>24</v>
      </c>
      <c r="E3" s="32">
        <v>3</v>
      </c>
      <c r="F3" s="13">
        <v>3</v>
      </c>
      <c r="G3" s="32">
        <v>17</v>
      </c>
      <c r="H3" s="32">
        <v>20</v>
      </c>
      <c r="I3" s="32">
        <v>1</v>
      </c>
      <c r="J3" s="32">
        <v>26</v>
      </c>
      <c r="K3" s="32">
        <v>1</v>
      </c>
      <c r="L3" s="32">
        <v>7</v>
      </c>
      <c r="M3" s="32">
        <v>10</v>
      </c>
      <c r="N3" s="12" t="s">
        <v>1388</v>
      </c>
    </row>
    <row r="4" spans="1:15" s="7" customFormat="1" ht="45" x14ac:dyDescent="0.25">
      <c r="A4" s="12" t="s">
        <v>1156</v>
      </c>
      <c r="B4" s="93">
        <f>(B3/B2)</f>
        <v>0.63636363636363635</v>
      </c>
      <c r="C4" s="93">
        <f>C3/C2</f>
        <v>0.93333333333333335</v>
      </c>
      <c r="D4" s="93">
        <f>D3/D2</f>
        <v>0.58536585365853655</v>
      </c>
      <c r="E4" s="148">
        <f>E3/E2</f>
        <v>0.1875</v>
      </c>
      <c r="F4" s="93">
        <f t="shared" ref="F4:M4" si="0">F3/F2</f>
        <v>0.23076923076923078</v>
      </c>
      <c r="G4" s="148">
        <f t="shared" si="0"/>
        <v>0.77272727272727271</v>
      </c>
      <c r="H4" s="148">
        <f t="shared" si="0"/>
        <v>0.95238095238095233</v>
      </c>
      <c r="I4" s="148">
        <f t="shared" si="0"/>
        <v>0.14285714285714285</v>
      </c>
      <c r="J4" s="148">
        <f t="shared" si="0"/>
        <v>0.96296296296296291</v>
      </c>
      <c r="K4" s="148">
        <f t="shared" si="0"/>
        <v>1</v>
      </c>
      <c r="L4" s="148">
        <f t="shared" si="0"/>
        <v>0.46666666666666667</v>
      </c>
      <c r="M4" s="148">
        <f t="shared" si="0"/>
        <v>0.5</v>
      </c>
    </row>
    <row r="5" spans="1:15" s="7" customFormat="1" ht="75" x14ac:dyDescent="0.25">
      <c r="A5" s="12" t="s">
        <v>1096</v>
      </c>
      <c r="B5" s="93" t="s">
        <v>1100</v>
      </c>
      <c r="C5" s="143" t="s">
        <v>1234</v>
      </c>
      <c r="D5" s="143" t="s">
        <v>1101</v>
      </c>
      <c r="E5" s="149" t="s">
        <v>1102</v>
      </c>
      <c r="F5" s="143" t="s">
        <v>1102</v>
      </c>
      <c r="G5" s="149" t="s">
        <v>1161</v>
      </c>
      <c r="H5" s="149" t="s">
        <v>1240</v>
      </c>
      <c r="I5" s="149" t="s">
        <v>1097</v>
      </c>
      <c r="J5" s="149" t="s">
        <v>1098</v>
      </c>
      <c r="K5" s="149" t="s">
        <v>1099</v>
      </c>
      <c r="L5" s="149" t="s">
        <v>1216</v>
      </c>
      <c r="M5" s="149" t="s">
        <v>1177</v>
      </c>
      <c r="N5" s="8"/>
    </row>
    <row r="6" spans="1:15" ht="45" x14ac:dyDescent="0.25">
      <c r="A6" s="12" t="s">
        <v>1157</v>
      </c>
      <c r="B6" s="13">
        <f>C6+D6+E6+F6+G6+H6+I6+J6+K6+L6+M6</f>
        <v>41</v>
      </c>
      <c r="C6" s="13">
        <v>3</v>
      </c>
      <c r="D6" s="13">
        <v>6</v>
      </c>
      <c r="E6" s="32">
        <v>1</v>
      </c>
      <c r="F6" s="13">
        <v>2</v>
      </c>
      <c r="G6" s="32">
        <v>4</v>
      </c>
      <c r="H6" s="32">
        <v>7</v>
      </c>
      <c r="I6" s="32">
        <v>5</v>
      </c>
      <c r="J6" s="32">
        <v>6</v>
      </c>
      <c r="K6" s="32">
        <v>0</v>
      </c>
      <c r="L6" s="32">
        <v>6</v>
      </c>
      <c r="M6" s="32">
        <v>1</v>
      </c>
      <c r="N6" s="8"/>
      <c r="O6" s="8"/>
    </row>
    <row r="7" spans="1:15" ht="45" x14ac:dyDescent="0.25">
      <c r="A7" s="12" t="s">
        <v>1158</v>
      </c>
      <c r="B7" s="93">
        <f t="shared" ref="B7:M7" si="1">B6/B2</f>
        <v>0.20707070707070707</v>
      </c>
      <c r="C7" s="93">
        <f t="shared" si="1"/>
        <v>0.2</v>
      </c>
      <c r="D7" s="93">
        <f t="shared" si="1"/>
        <v>0.14634146341463414</v>
      </c>
      <c r="E7" s="148">
        <f t="shared" si="1"/>
        <v>6.25E-2</v>
      </c>
      <c r="F7" s="93">
        <f t="shared" si="1"/>
        <v>0.15384615384615385</v>
      </c>
      <c r="G7" s="148">
        <f t="shared" si="1"/>
        <v>0.18181818181818182</v>
      </c>
      <c r="H7" s="148">
        <f t="shared" si="1"/>
        <v>0.33333333333333331</v>
      </c>
      <c r="I7" s="148">
        <f t="shared" si="1"/>
        <v>0.7142857142857143</v>
      </c>
      <c r="J7" s="148">
        <f t="shared" si="1"/>
        <v>0.22222222222222221</v>
      </c>
      <c r="K7" s="148">
        <f t="shared" si="1"/>
        <v>0</v>
      </c>
      <c r="L7" s="148">
        <f t="shared" si="1"/>
        <v>0.4</v>
      </c>
      <c r="M7" s="148">
        <f t="shared" si="1"/>
        <v>0.05</v>
      </c>
    </row>
    <row r="8" spans="1:15" s="7" customFormat="1" ht="60" x14ac:dyDescent="0.25">
      <c r="A8" s="12" t="s">
        <v>1159</v>
      </c>
      <c r="B8" s="94">
        <f>C8+D8+E8+F8+G8+H8+I8+J8+K8+L8+M8</f>
        <v>33</v>
      </c>
      <c r="C8" s="94">
        <v>3</v>
      </c>
      <c r="D8" s="94">
        <v>6</v>
      </c>
      <c r="E8" s="150">
        <v>0</v>
      </c>
      <c r="F8" s="94">
        <v>2</v>
      </c>
      <c r="G8" s="32">
        <v>4</v>
      </c>
      <c r="H8" s="32">
        <v>7</v>
      </c>
      <c r="I8" s="32">
        <v>0</v>
      </c>
      <c r="J8" s="32">
        <v>6</v>
      </c>
      <c r="K8" s="32">
        <v>0</v>
      </c>
      <c r="L8" s="32">
        <v>4</v>
      </c>
      <c r="M8" s="32">
        <v>1</v>
      </c>
    </row>
    <row r="9" spans="1:15" s="7" customFormat="1" ht="60" x14ac:dyDescent="0.25">
      <c r="A9" s="12" t="s">
        <v>1160</v>
      </c>
      <c r="B9" s="93">
        <f>B8/B2</f>
        <v>0.16666666666666666</v>
      </c>
      <c r="C9" s="93">
        <f>C8/C2</f>
        <v>0.2</v>
      </c>
      <c r="D9" s="93">
        <f>D8/D2</f>
        <v>0.14634146341463414</v>
      </c>
      <c r="E9" s="148">
        <v>0</v>
      </c>
      <c r="F9" s="93">
        <f t="shared" ref="F9:M9" si="2">F8/F2</f>
        <v>0.15384615384615385</v>
      </c>
      <c r="G9" s="148">
        <f t="shared" si="2"/>
        <v>0.18181818181818182</v>
      </c>
      <c r="H9" s="148">
        <f t="shared" si="2"/>
        <v>0.33333333333333331</v>
      </c>
      <c r="I9" s="148">
        <f t="shared" si="2"/>
        <v>0</v>
      </c>
      <c r="J9" s="148">
        <f t="shared" si="2"/>
        <v>0.22222222222222221</v>
      </c>
      <c r="K9" s="148">
        <f t="shared" si="2"/>
        <v>0</v>
      </c>
      <c r="L9" s="148">
        <f t="shared" si="2"/>
        <v>0.26666666666666666</v>
      </c>
      <c r="M9" s="148">
        <f t="shared" si="2"/>
        <v>0.05</v>
      </c>
    </row>
    <row r="10" spans="1:15" s="7" customFormat="1" ht="60" x14ac:dyDescent="0.25">
      <c r="A10" s="12" t="s">
        <v>819</v>
      </c>
      <c r="B10" s="94">
        <f>C10+D10+F10+G10+H10+I10+J10+K10+L10+M10</f>
        <v>93</v>
      </c>
      <c r="C10" s="94">
        <v>7</v>
      </c>
      <c r="D10" s="94">
        <v>10</v>
      </c>
      <c r="E10" s="185"/>
      <c r="F10" s="94">
        <v>18</v>
      </c>
      <c r="G10" s="150">
        <v>3</v>
      </c>
      <c r="H10" s="150">
        <v>7</v>
      </c>
      <c r="I10" s="150">
        <v>12</v>
      </c>
      <c r="J10" s="150">
        <v>11</v>
      </c>
      <c r="K10" s="150">
        <v>11</v>
      </c>
      <c r="L10" s="150">
        <v>5</v>
      </c>
      <c r="M10" s="150">
        <v>9</v>
      </c>
      <c r="N10" s="12" t="s">
        <v>1356</v>
      </c>
    </row>
    <row r="11" spans="1:15" s="7" customFormat="1" ht="45" x14ac:dyDescent="0.25">
      <c r="A11" s="12" t="s">
        <v>822</v>
      </c>
      <c r="B11" s="94">
        <f>C11+D11+F11+G11+H11+I11+J11+K11+L11+M11</f>
        <v>1483</v>
      </c>
      <c r="C11" s="94">
        <v>377</v>
      </c>
      <c r="D11" s="94">
        <v>126</v>
      </c>
      <c r="E11" s="185"/>
      <c r="F11" s="94">
        <v>91</v>
      </c>
      <c r="G11" s="32">
        <v>58</v>
      </c>
      <c r="H11" s="32">
        <v>162</v>
      </c>
      <c r="I11" s="32">
        <v>73</v>
      </c>
      <c r="J11" s="32">
        <v>171</v>
      </c>
      <c r="K11" s="32">
        <v>69</v>
      </c>
      <c r="L11" s="32">
        <v>160</v>
      </c>
      <c r="M11" s="32">
        <v>196</v>
      </c>
      <c r="N11" s="12" t="s">
        <v>1180</v>
      </c>
    </row>
    <row r="12" spans="1:15" s="7" customFormat="1" ht="45" x14ac:dyDescent="0.25">
      <c r="A12" s="12" t="s">
        <v>820</v>
      </c>
      <c r="B12" s="94">
        <f>C12+D12+F12+G12+H12+I12+J12+K12+L12+M12</f>
        <v>1119</v>
      </c>
      <c r="C12" s="94">
        <v>346</v>
      </c>
      <c r="D12" s="94">
        <v>47</v>
      </c>
      <c r="E12" s="185"/>
      <c r="F12" s="94">
        <v>66</v>
      </c>
      <c r="G12" s="32">
        <v>9</v>
      </c>
      <c r="H12" s="32">
        <v>126</v>
      </c>
      <c r="I12" s="32">
        <v>49</v>
      </c>
      <c r="J12" s="32">
        <v>117</v>
      </c>
      <c r="K12" s="32">
        <v>60</v>
      </c>
      <c r="L12" s="32">
        <v>156</v>
      </c>
      <c r="M12" s="32">
        <v>143</v>
      </c>
    </row>
    <row r="13" spans="1:15" s="7" customFormat="1" ht="30" x14ac:dyDescent="0.25">
      <c r="A13" s="12" t="s">
        <v>821</v>
      </c>
      <c r="B13" s="94">
        <f>C13+D13+F13+G13+H13+I13+J13+K13+L13+M13</f>
        <v>354</v>
      </c>
      <c r="C13" s="94">
        <v>31</v>
      </c>
      <c r="D13" s="94">
        <v>79</v>
      </c>
      <c r="E13" s="185"/>
      <c r="F13" s="94">
        <v>25</v>
      </c>
      <c r="G13" s="32">
        <v>48</v>
      </c>
      <c r="H13" s="32">
        <v>30</v>
      </c>
      <c r="I13" s="32">
        <v>12</v>
      </c>
      <c r="J13" s="32">
        <v>41</v>
      </c>
      <c r="K13" s="32">
        <v>11</v>
      </c>
      <c r="L13" s="32">
        <v>38</v>
      </c>
      <c r="M13" s="32">
        <v>39</v>
      </c>
    </row>
    <row r="14" spans="1:15" s="7" customFormat="1" ht="60" x14ac:dyDescent="0.25">
      <c r="A14" s="12" t="s">
        <v>812</v>
      </c>
      <c r="B14" s="93"/>
      <c r="C14" s="93" t="s">
        <v>813</v>
      </c>
      <c r="D14" s="93" t="s">
        <v>815</v>
      </c>
      <c r="E14" s="186"/>
      <c r="F14" s="93" t="s">
        <v>816</v>
      </c>
      <c r="G14" s="30" t="s">
        <v>1090</v>
      </c>
      <c r="H14" s="30" t="s">
        <v>1091</v>
      </c>
      <c r="I14" s="30" t="s">
        <v>1092</v>
      </c>
      <c r="J14" s="30" t="s">
        <v>1093</v>
      </c>
      <c r="K14" s="30" t="s">
        <v>1094</v>
      </c>
      <c r="L14" s="30" t="s">
        <v>1217</v>
      </c>
      <c r="M14" s="30" t="s">
        <v>1095</v>
      </c>
    </row>
    <row r="15" spans="1:15" ht="90" x14ac:dyDescent="0.25">
      <c r="A15" s="12" t="s">
        <v>811</v>
      </c>
      <c r="B15" s="13"/>
      <c r="C15" s="13" t="s">
        <v>1237</v>
      </c>
      <c r="D15" s="13" t="s">
        <v>814</v>
      </c>
      <c r="E15" s="187"/>
      <c r="F15" s="46" t="s">
        <v>817</v>
      </c>
      <c r="G15" s="30" t="s">
        <v>1084</v>
      </c>
      <c r="H15" s="30" t="s">
        <v>1085</v>
      </c>
      <c r="I15" s="30" t="s">
        <v>1086</v>
      </c>
      <c r="J15" s="30" t="s">
        <v>1087</v>
      </c>
      <c r="K15" s="30" t="s">
        <v>1088</v>
      </c>
      <c r="L15" s="30" t="s">
        <v>1218</v>
      </c>
      <c r="M15" s="30" t="s">
        <v>1089</v>
      </c>
    </row>
    <row r="16" spans="1:15" ht="45" x14ac:dyDescent="0.25">
      <c r="A16" s="12" t="s">
        <v>1178</v>
      </c>
      <c r="B16" s="13">
        <f>C16+D16+F16+G16+H16+I16+J16+K16+L16+M16</f>
        <v>23</v>
      </c>
      <c r="C16" s="94">
        <v>0</v>
      </c>
      <c r="D16" s="94">
        <v>1</v>
      </c>
      <c r="E16" s="187"/>
      <c r="F16" s="13">
        <v>0</v>
      </c>
      <c r="G16" s="13">
        <v>7</v>
      </c>
      <c r="H16" s="13">
        <v>7</v>
      </c>
      <c r="I16" s="13">
        <v>0</v>
      </c>
      <c r="J16" s="13">
        <v>0</v>
      </c>
      <c r="K16" s="13">
        <v>0</v>
      </c>
      <c r="L16" s="13">
        <v>8</v>
      </c>
      <c r="M16" s="13">
        <v>0</v>
      </c>
      <c r="N16" s="8" t="s">
        <v>1357</v>
      </c>
    </row>
    <row r="17" spans="1:14" ht="30" x14ac:dyDescent="0.25">
      <c r="A17" s="12" t="s">
        <v>1179</v>
      </c>
      <c r="B17" s="13">
        <f>C17+D17+F17+G17+H17+I17+J17+K17+L17+M17</f>
        <v>22</v>
      </c>
      <c r="C17" s="13">
        <v>0</v>
      </c>
      <c r="D17" s="13">
        <v>0</v>
      </c>
      <c r="E17" s="187">
        <v>0</v>
      </c>
      <c r="F17" s="13">
        <v>3</v>
      </c>
      <c r="G17" s="13">
        <v>0</v>
      </c>
      <c r="H17" s="13">
        <v>0</v>
      </c>
      <c r="I17" s="13">
        <v>0</v>
      </c>
      <c r="J17" s="13">
        <v>19</v>
      </c>
      <c r="K17" s="13">
        <v>0</v>
      </c>
      <c r="L17" s="13">
        <v>0</v>
      </c>
      <c r="M17" s="13">
        <v>0</v>
      </c>
      <c r="N17" s="8" t="s">
        <v>1358</v>
      </c>
    </row>
  </sheetData>
  <customSheetViews>
    <customSheetView guid="{47494790-AC38-4010-BD41-D3111D3EC637}">
      <selection activeCell="A5" sqref="A5"/>
      <pageMargins left="0.7" right="0.7" top="0.75" bottom="0.75" header="0.3" footer="0.3"/>
      <pageSetup orientation="portrait" r:id="rId1"/>
    </customSheetView>
  </customSheetViews>
  <pageMargins left="0.7" right="0.7" top="0.75" bottom="0.75" header="0.3" footer="0.3"/>
  <pageSetup paperSize="3" scale="96"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8"/>
  <sheetViews>
    <sheetView workbookViewId="0">
      <selection activeCell="N7" sqref="N7"/>
    </sheetView>
  </sheetViews>
  <sheetFormatPr defaultRowHeight="15" x14ac:dyDescent="0.25"/>
  <cols>
    <col min="1" max="1" width="20.7109375" customWidth="1"/>
    <col min="2" max="2" width="12.7109375" customWidth="1"/>
    <col min="3" max="3" width="12.42578125" customWidth="1"/>
    <col min="4" max="5" width="12.7109375" customWidth="1"/>
    <col min="6" max="6" width="13" customWidth="1"/>
    <col min="7" max="7" width="13.7109375" customWidth="1"/>
    <col min="8" max="8" width="12.7109375" customWidth="1"/>
    <col min="9" max="9" width="12.28515625" customWidth="1"/>
    <col min="10" max="10" width="12" customWidth="1"/>
    <col min="11" max="11" width="11.85546875" customWidth="1"/>
    <col min="12" max="12" width="11.140625" customWidth="1"/>
    <col min="13" max="13" width="10.5703125" customWidth="1"/>
    <col min="14" max="14" width="61.28515625" customWidth="1"/>
  </cols>
  <sheetData>
    <row r="1" spans="1:14" x14ac:dyDescent="0.25">
      <c r="A1" s="188"/>
      <c r="B1" s="95" t="s">
        <v>810</v>
      </c>
      <c r="C1" s="96" t="s">
        <v>17</v>
      </c>
      <c r="D1" s="97" t="s">
        <v>74</v>
      </c>
      <c r="E1" s="99" t="s">
        <v>11</v>
      </c>
      <c r="F1" s="98" t="s">
        <v>270</v>
      </c>
      <c r="G1" s="137" t="s">
        <v>1079</v>
      </c>
      <c r="H1" s="95" t="s">
        <v>1080</v>
      </c>
      <c r="I1" s="138" t="s">
        <v>1081</v>
      </c>
      <c r="J1" s="139" t="s">
        <v>1082</v>
      </c>
      <c r="K1" s="140" t="s">
        <v>937</v>
      </c>
      <c r="L1" s="141" t="s">
        <v>1083</v>
      </c>
      <c r="M1" s="142" t="s">
        <v>80</v>
      </c>
      <c r="N1" s="154" t="s">
        <v>119</v>
      </c>
    </row>
    <row r="2" spans="1:14" ht="30" x14ac:dyDescent="0.25">
      <c r="A2" s="189" t="s">
        <v>1389</v>
      </c>
      <c r="B2" s="191">
        <f>C2+D2+E2+F2+G2+H2+I2+J2+K2+L2+M2</f>
        <v>126</v>
      </c>
      <c r="C2" s="196">
        <v>14</v>
      </c>
      <c r="D2" s="196">
        <v>24</v>
      </c>
      <c r="E2" s="191">
        <v>3</v>
      </c>
      <c r="F2" s="196">
        <v>3</v>
      </c>
      <c r="G2" s="191">
        <v>17</v>
      </c>
      <c r="H2" s="191">
        <v>20</v>
      </c>
      <c r="I2" s="191">
        <v>1</v>
      </c>
      <c r="J2" s="191">
        <v>26</v>
      </c>
      <c r="K2" s="191">
        <v>1</v>
      </c>
      <c r="L2" s="191">
        <v>7</v>
      </c>
      <c r="M2" s="191">
        <v>10</v>
      </c>
      <c r="N2" s="197"/>
    </row>
    <row r="3" spans="1:14" x14ac:dyDescent="0.25">
      <c r="A3" s="8" t="s">
        <v>1390</v>
      </c>
      <c r="B3" s="7">
        <f>C3+D3+E3+F3+G3+H3+I3+J3+K3+L3+M3</f>
        <v>63</v>
      </c>
      <c r="C3" s="7">
        <v>2</v>
      </c>
      <c r="D3" s="7">
        <v>18</v>
      </c>
      <c r="E3" s="7">
        <v>2</v>
      </c>
      <c r="F3" s="7">
        <v>2</v>
      </c>
      <c r="G3" s="7">
        <v>16</v>
      </c>
      <c r="H3" s="7">
        <v>13</v>
      </c>
      <c r="I3" s="7">
        <v>1</v>
      </c>
      <c r="J3" s="7">
        <v>0</v>
      </c>
      <c r="K3" s="7">
        <v>0</v>
      </c>
      <c r="L3" s="7">
        <v>6</v>
      </c>
      <c r="M3" s="7">
        <v>3</v>
      </c>
      <c r="N3" s="7"/>
    </row>
    <row r="4" spans="1:14" x14ac:dyDescent="0.25">
      <c r="A4" s="8" t="s">
        <v>1391</v>
      </c>
      <c r="B4" s="192">
        <f t="shared" ref="B4:M4" si="0">B3/B2</f>
        <v>0.5</v>
      </c>
      <c r="C4" s="192">
        <f t="shared" si="0"/>
        <v>0.14285714285714285</v>
      </c>
      <c r="D4" s="192">
        <f t="shared" si="0"/>
        <v>0.75</v>
      </c>
      <c r="E4" s="192">
        <f t="shared" si="0"/>
        <v>0.66666666666666663</v>
      </c>
      <c r="F4" s="192">
        <f t="shared" si="0"/>
        <v>0.66666666666666663</v>
      </c>
      <c r="G4" s="192">
        <f t="shared" si="0"/>
        <v>0.94117647058823528</v>
      </c>
      <c r="H4" s="192">
        <f t="shared" si="0"/>
        <v>0.65</v>
      </c>
      <c r="I4" s="192">
        <f t="shared" si="0"/>
        <v>1</v>
      </c>
      <c r="J4" s="192">
        <f t="shared" si="0"/>
        <v>0</v>
      </c>
      <c r="K4" s="192">
        <f t="shared" si="0"/>
        <v>0</v>
      </c>
      <c r="L4" s="192">
        <f t="shared" si="0"/>
        <v>0.8571428571428571</v>
      </c>
      <c r="M4" s="192">
        <f t="shared" si="0"/>
        <v>0.3</v>
      </c>
      <c r="N4" s="7"/>
    </row>
    <row r="5" spans="1:14" x14ac:dyDescent="0.25">
      <c r="A5" s="190" t="s">
        <v>1392</v>
      </c>
      <c r="B5" s="193">
        <f>C5+D5+E5+F5+G5+H5+I5+J5+K5+L5+M5</f>
        <v>29</v>
      </c>
      <c r="C5" s="193">
        <v>0</v>
      </c>
      <c r="D5" s="193">
        <v>6</v>
      </c>
      <c r="E5" s="193">
        <v>0</v>
      </c>
      <c r="F5" s="193">
        <v>0</v>
      </c>
      <c r="G5" s="193">
        <v>5</v>
      </c>
      <c r="H5" s="193">
        <v>5</v>
      </c>
      <c r="I5" s="193">
        <v>0</v>
      </c>
      <c r="J5" s="193">
        <v>4</v>
      </c>
      <c r="K5" s="193">
        <v>0</v>
      </c>
      <c r="L5" s="193">
        <v>5</v>
      </c>
      <c r="M5" s="193">
        <v>4</v>
      </c>
      <c r="N5" s="7"/>
    </row>
    <row r="6" spans="1:14" x14ac:dyDescent="0.25">
      <c r="A6" s="190" t="s">
        <v>1393</v>
      </c>
      <c r="B6" s="194">
        <f t="shared" ref="B6:M6" si="1">B5/B2</f>
        <v>0.23015873015873015</v>
      </c>
      <c r="C6" s="194">
        <f t="shared" si="1"/>
        <v>0</v>
      </c>
      <c r="D6" s="194">
        <f t="shared" si="1"/>
        <v>0.25</v>
      </c>
      <c r="E6" s="194">
        <f t="shared" si="1"/>
        <v>0</v>
      </c>
      <c r="F6" s="194">
        <f t="shared" si="1"/>
        <v>0</v>
      </c>
      <c r="G6" s="194">
        <f t="shared" si="1"/>
        <v>0.29411764705882354</v>
      </c>
      <c r="H6" s="194">
        <f t="shared" si="1"/>
        <v>0.25</v>
      </c>
      <c r="I6" s="194">
        <f t="shared" si="1"/>
        <v>0</v>
      </c>
      <c r="J6" s="194">
        <f t="shared" si="1"/>
        <v>0.15384615384615385</v>
      </c>
      <c r="K6" s="194">
        <f t="shared" si="1"/>
        <v>0</v>
      </c>
      <c r="L6" s="194">
        <f t="shared" si="1"/>
        <v>0.7142857142857143</v>
      </c>
      <c r="M6" s="194">
        <f t="shared" si="1"/>
        <v>0.4</v>
      </c>
      <c r="N6" s="7"/>
    </row>
    <row r="7" spans="1:14" x14ac:dyDescent="0.25">
      <c r="A7" s="8" t="s">
        <v>1394</v>
      </c>
      <c r="B7" s="7">
        <f>C7+D7+E7+F7+G7+H7+I7+J7+K7+L7+M7</f>
        <v>10</v>
      </c>
      <c r="C7" s="7">
        <v>0</v>
      </c>
      <c r="D7" s="7">
        <v>1</v>
      </c>
      <c r="E7" s="7">
        <v>0</v>
      </c>
      <c r="F7" s="7">
        <v>0</v>
      </c>
      <c r="G7" s="7">
        <v>2</v>
      </c>
      <c r="H7" s="7">
        <v>0</v>
      </c>
      <c r="I7" s="7">
        <v>0</v>
      </c>
      <c r="J7" s="7">
        <v>5</v>
      </c>
      <c r="K7" s="7">
        <v>1</v>
      </c>
      <c r="L7" s="7">
        <v>0</v>
      </c>
      <c r="M7" s="7">
        <v>1</v>
      </c>
      <c r="N7" s="7"/>
    </row>
    <row r="8" spans="1:14" x14ac:dyDescent="0.25">
      <c r="A8" s="8" t="s">
        <v>1395</v>
      </c>
      <c r="B8" s="192">
        <f t="shared" ref="B8:M8" si="2">B7/B2</f>
        <v>7.9365079365079361E-2</v>
      </c>
      <c r="C8" s="192">
        <f t="shared" si="2"/>
        <v>0</v>
      </c>
      <c r="D8" s="192">
        <f t="shared" si="2"/>
        <v>4.1666666666666664E-2</v>
      </c>
      <c r="E8" s="192">
        <f t="shared" si="2"/>
        <v>0</v>
      </c>
      <c r="F8" s="192">
        <f t="shared" si="2"/>
        <v>0</v>
      </c>
      <c r="G8" s="192">
        <f t="shared" si="2"/>
        <v>0.11764705882352941</v>
      </c>
      <c r="H8" s="192">
        <f t="shared" si="2"/>
        <v>0</v>
      </c>
      <c r="I8" s="192">
        <f t="shared" si="2"/>
        <v>0</v>
      </c>
      <c r="J8" s="192">
        <f t="shared" si="2"/>
        <v>0.19230769230769232</v>
      </c>
      <c r="K8" s="192">
        <f t="shared" si="2"/>
        <v>1</v>
      </c>
      <c r="L8" s="192">
        <f t="shared" si="2"/>
        <v>0</v>
      </c>
      <c r="M8" s="192">
        <f t="shared" si="2"/>
        <v>0.1</v>
      </c>
      <c r="N8" s="7"/>
    </row>
    <row r="9" spans="1:14" x14ac:dyDescent="0.25">
      <c r="A9" s="190" t="s">
        <v>1396</v>
      </c>
      <c r="B9" s="193">
        <f>C9+D9+E9+F9+G9+H9+I9+J9+K9+L9+M9</f>
        <v>2</v>
      </c>
      <c r="C9" s="193">
        <v>0</v>
      </c>
      <c r="D9" s="193">
        <v>0</v>
      </c>
      <c r="E9" s="193">
        <v>0</v>
      </c>
      <c r="F9" s="193">
        <v>0</v>
      </c>
      <c r="G9" s="193">
        <v>2</v>
      </c>
      <c r="H9" s="193">
        <v>0</v>
      </c>
      <c r="I9" s="193">
        <v>0</v>
      </c>
      <c r="J9" s="193">
        <v>0</v>
      </c>
      <c r="K9" s="193">
        <v>0</v>
      </c>
      <c r="L9" s="193">
        <v>0</v>
      </c>
      <c r="M9" s="193">
        <v>0</v>
      </c>
      <c r="N9" s="7"/>
    </row>
    <row r="10" spans="1:14" x14ac:dyDescent="0.25">
      <c r="A10" s="190" t="s">
        <v>1397</v>
      </c>
      <c r="B10" s="195">
        <f t="shared" ref="B10:M10" si="3">B9/B2</f>
        <v>1.5873015873015872E-2</v>
      </c>
      <c r="C10" s="195">
        <f t="shared" si="3"/>
        <v>0</v>
      </c>
      <c r="D10" s="195">
        <f t="shared" si="3"/>
        <v>0</v>
      </c>
      <c r="E10" s="195">
        <f t="shared" si="3"/>
        <v>0</v>
      </c>
      <c r="F10" s="195">
        <f t="shared" si="3"/>
        <v>0</v>
      </c>
      <c r="G10" s="195">
        <f t="shared" si="3"/>
        <v>0.11764705882352941</v>
      </c>
      <c r="H10" s="195">
        <f t="shared" si="3"/>
        <v>0</v>
      </c>
      <c r="I10" s="195">
        <f t="shared" si="3"/>
        <v>0</v>
      </c>
      <c r="J10" s="195">
        <f t="shared" si="3"/>
        <v>0</v>
      </c>
      <c r="K10" s="195">
        <f t="shared" si="3"/>
        <v>0</v>
      </c>
      <c r="L10" s="195">
        <f t="shared" si="3"/>
        <v>0</v>
      </c>
      <c r="M10" s="195">
        <f t="shared" si="3"/>
        <v>0</v>
      </c>
      <c r="N10" s="7"/>
    </row>
    <row r="11" spans="1:14" ht="30" x14ac:dyDescent="0.25">
      <c r="A11" s="8" t="s">
        <v>1398</v>
      </c>
      <c r="B11" s="7">
        <f>C11+D11+E11+F11+G11+H11+I11+J11+K11+L11+M11</f>
        <v>17</v>
      </c>
      <c r="C11" s="7">
        <v>0</v>
      </c>
      <c r="D11" s="7">
        <v>0</v>
      </c>
      <c r="E11" s="7">
        <v>0</v>
      </c>
      <c r="F11" s="7">
        <v>0</v>
      </c>
      <c r="G11" s="7">
        <v>0</v>
      </c>
      <c r="H11" s="7">
        <v>0</v>
      </c>
      <c r="I11" s="7">
        <v>0</v>
      </c>
      <c r="J11" s="7">
        <v>17</v>
      </c>
      <c r="K11" s="7">
        <v>0</v>
      </c>
      <c r="L11" s="7">
        <v>0</v>
      </c>
      <c r="M11" s="7">
        <v>0</v>
      </c>
      <c r="N11" s="7"/>
    </row>
    <row r="12" spans="1:14" ht="30" x14ac:dyDescent="0.25">
      <c r="A12" s="8" t="s">
        <v>1399</v>
      </c>
      <c r="B12" s="192">
        <f t="shared" ref="B12:M12" si="4">B11/B2</f>
        <v>0.13492063492063491</v>
      </c>
      <c r="C12" s="192">
        <f t="shared" si="4"/>
        <v>0</v>
      </c>
      <c r="D12" s="192">
        <f t="shared" si="4"/>
        <v>0</v>
      </c>
      <c r="E12" s="192">
        <f t="shared" si="4"/>
        <v>0</v>
      </c>
      <c r="F12" s="192">
        <f t="shared" si="4"/>
        <v>0</v>
      </c>
      <c r="G12" s="192">
        <f t="shared" si="4"/>
        <v>0</v>
      </c>
      <c r="H12" s="192">
        <f t="shared" si="4"/>
        <v>0</v>
      </c>
      <c r="I12" s="192">
        <f t="shared" si="4"/>
        <v>0</v>
      </c>
      <c r="J12" s="192">
        <f t="shared" si="4"/>
        <v>0.65384615384615385</v>
      </c>
      <c r="K12" s="192">
        <f t="shared" si="4"/>
        <v>0</v>
      </c>
      <c r="L12" s="192">
        <f t="shared" si="4"/>
        <v>0</v>
      </c>
      <c r="M12" s="192">
        <f t="shared" si="4"/>
        <v>0</v>
      </c>
      <c r="N12" s="7"/>
    </row>
    <row r="13" spans="1:14" ht="30" x14ac:dyDescent="0.25">
      <c r="A13" s="190" t="s">
        <v>1400</v>
      </c>
      <c r="B13" s="193">
        <f>C13+D13+E13+F13+G13+H13+I13+J13+K13+L13+M13</f>
        <v>19</v>
      </c>
      <c r="C13" s="193">
        <v>10</v>
      </c>
      <c r="D13" s="193">
        <v>3</v>
      </c>
      <c r="E13" s="193">
        <v>1</v>
      </c>
      <c r="F13" s="193">
        <v>0</v>
      </c>
      <c r="G13" s="193">
        <v>0</v>
      </c>
      <c r="H13" s="193">
        <v>0</v>
      </c>
      <c r="I13" s="193">
        <v>0</v>
      </c>
      <c r="J13" s="193">
        <v>0</v>
      </c>
      <c r="K13" s="193">
        <v>0</v>
      </c>
      <c r="L13" s="193">
        <v>1</v>
      </c>
      <c r="M13" s="193">
        <v>4</v>
      </c>
      <c r="N13" s="7"/>
    </row>
    <row r="14" spans="1:14" ht="30" x14ac:dyDescent="0.25">
      <c r="A14" s="190" t="s">
        <v>1401</v>
      </c>
      <c r="B14" s="194">
        <f t="shared" ref="B14:M14" si="5">B13/B2</f>
        <v>0.15079365079365079</v>
      </c>
      <c r="C14" s="194">
        <f t="shared" si="5"/>
        <v>0.7142857142857143</v>
      </c>
      <c r="D14" s="194">
        <f t="shared" si="5"/>
        <v>0.125</v>
      </c>
      <c r="E14" s="194">
        <f t="shared" si="5"/>
        <v>0.33333333333333331</v>
      </c>
      <c r="F14" s="194">
        <f t="shared" si="5"/>
        <v>0</v>
      </c>
      <c r="G14" s="194">
        <f t="shared" si="5"/>
        <v>0</v>
      </c>
      <c r="H14" s="194">
        <f t="shared" si="5"/>
        <v>0</v>
      </c>
      <c r="I14" s="194">
        <f t="shared" si="5"/>
        <v>0</v>
      </c>
      <c r="J14" s="194">
        <f t="shared" si="5"/>
        <v>0</v>
      </c>
      <c r="K14" s="194">
        <f t="shared" si="5"/>
        <v>0</v>
      </c>
      <c r="L14" s="194">
        <f t="shared" si="5"/>
        <v>0.14285714285714285</v>
      </c>
      <c r="M14" s="194">
        <f t="shared" si="5"/>
        <v>0.4</v>
      </c>
      <c r="N14" s="7"/>
    </row>
    <row r="15" spans="1:14" x14ac:dyDescent="0.25">
      <c r="A15" s="8" t="s">
        <v>1402</v>
      </c>
      <c r="B15" s="7">
        <f>C15+D15+E15+F15+G15+H15+I15+J15+K15+L15+M15</f>
        <v>3</v>
      </c>
      <c r="C15" s="7">
        <v>0</v>
      </c>
      <c r="D15" s="7">
        <v>0</v>
      </c>
      <c r="E15" s="7">
        <v>0</v>
      </c>
      <c r="F15" s="7">
        <v>0</v>
      </c>
      <c r="G15" s="7">
        <v>1</v>
      </c>
      <c r="H15" s="7">
        <v>1</v>
      </c>
      <c r="I15" s="7">
        <v>0</v>
      </c>
      <c r="J15" s="7">
        <v>1</v>
      </c>
      <c r="K15" s="7">
        <v>0</v>
      </c>
      <c r="L15" s="7">
        <v>0</v>
      </c>
      <c r="M15" s="7">
        <v>0</v>
      </c>
      <c r="N15" s="7"/>
    </row>
    <row r="16" spans="1:14" x14ac:dyDescent="0.25">
      <c r="A16" s="8" t="s">
        <v>1403</v>
      </c>
      <c r="B16" s="192">
        <f t="shared" ref="B16:M16" si="6">B15/B2</f>
        <v>2.3809523809523808E-2</v>
      </c>
      <c r="C16" s="192">
        <f t="shared" si="6"/>
        <v>0</v>
      </c>
      <c r="D16" s="192">
        <f t="shared" si="6"/>
        <v>0</v>
      </c>
      <c r="E16" s="192">
        <f t="shared" si="6"/>
        <v>0</v>
      </c>
      <c r="F16" s="192">
        <f t="shared" si="6"/>
        <v>0</v>
      </c>
      <c r="G16" s="192">
        <f t="shared" si="6"/>
        <v>5.8823529411764705E-2</v>
      </c>
      <c r="H16" s="192">
        <f t="shared" si="6"/>
        <v>0.05</v>
      </c>
      <c r="I16" s="192">
        <f t="shared" si="6"/>
        <v>0</v>
      </c>
      <c r="J16" s="192">
        <f t="shared" si="6"/>
        <v>3.8461538461538464E-2</v>
      </c>
      <c r="K16" s="192">
        <f t="shared" si="6"/>
        <v>0</v>
      </c>
      <c r="L16" s="192">
        <f t="shared" si="6"/>
        <v>0</v>
      </c>
      <c r="M16" s="192">
        <f t="shared" si="6"/>
        <v>0</v>
      </c>
      <c r="N16" s="7"/>
    </row>
    <row r="17" spans="1:14" x14ac:dyDescent="0.25">
      <c r="A17" s="190" t="s">
        <v>1404</v>
      </c>
      <c r="B17" s="193">
        <f>C17+D17+E17+F17+G17+H17+I17+J17+K17+L17+M17</f>
        <v>5</v>
      </c>
      <c r="C17" s="193">
        <v>0</v>
      </c>
      <c r="D17" s="193">
        <v>0</v>
      </c>
      <c r="E17" s="193">
        <v>0</v>
      </c>
      <c r="F17" s="193">
        <v>0</v>
      </c>
      <c r="G17" s="193">
        <v>2</v>
      </c>
      <c r="H17" s="193">
        <v>1</v>
      </c>
      <c r="I17" s="193">
        <v>0</v>
      </c>
      <c r="J17" s="193">
        <v>1</v>
      </c>
      <c r="K17" s="193">
        <v>0</v>
      </c>
      <c r="L17" s="193">
        <v>0</v>
      </c>
      <c r="M17" s="193">
        <v>1</v>
      </c>
      <c r="N17" s="7"/>
    </row>
    <row r="18" spans="1:14" x14ac:dyDescent="0.25">
      <c r="A18" s="190" t="s">
        <v>1405</v>
      </c>
      <c r="B18" s="194">
        <f t="shared" ref="B18:M18" si="7">B17/B2</f>
        <v>3.968253968253968E-2</v>
      </c>
      <c r="C18" s="194">
        <f t="shared" si="7"/>
        <v>0</v>
      </c>
      <c r="D18" s="194">
        <f t="shared" si="7"/>
        <v>0</v>
      </c>
      <c r="E18" s="194">
        <f t="shared" si="7"/>
        <v>0</v>
      </c>
      <c r="F18" s="194">
        <f t="shared" si="7"/>
        <v>0</v>
      </c>
      <c r="G18" s="194">
        <f t="shared" si="7"/>
        <v>0.11764705882352941</v>
      </c>
      <c r="H18" s="194">
        <f t="shared" si="7"/>
        <v>0.05</v>
      </c>
      <c r="I18" s="194">
        <f t="shared" si="7"/>
        <v>0</v>
      </c>
      <c r="J18" s="194">
        <f t="shared" si="7"/>
        <v>3.8461538461538464E-2</v>
      </c>
      <c r="K18" s="194">
        <f t="shared" si="7"/>
        <v>0</v>
      </c>
      <c r="L18" s="194">
        <f t="shared" si="7"/>
        <v>0</v>
      </c>
      <c r="M18" s="194">
        <f t="shared" si="7"/>
        <v>0.1</v>
      </c>
      <c r="N18" s="7"/>
    </row>
    <row r="19" spans="1:14" x14ac:dyDescent="0.25">
      <c r="A19" s="8" t="s">
        <v>1406</v>
      </c>
      <c r="B19" s="7">
        <f>C19+D19+E19+F19+G19+H19+I19+J19+K19+L19+M19</f>
        <v>2</v>
      </c>
      <c r="C19" s="7">
        <v>0</v>
      </c>
      <c r="D19" s="7">
        <v>0</v>
      </c>
      <c r="E19" s="7">
        <v>0</v>
      </c>
      <c r="F19" s="7">
        <v>0</v>
      </c>
      <c r="G19" s="7">
        <v>2</v>
      </c>
      <c r="H19" s="7">
        <v>0</v>
      </c>
      <c r="I19" s="7">
        <v>0</v>
      </c>
      <c r="J19" s="7">
        <v>0</v>
      </c>
      <c r="K19" s="7">
        <v>0</v>
      </c>
      <c r="L19" s="7">
        <v>0</v>
      </c>
      <c r="M19" s="7">
        <v>0</v>
      </c>
      <c r="N19" s="7"/>
    </row>
    <row r="20" spans="1:14" x14ac:dyDescent="0.25">
      <c r="A20" s="8" t="s">
        <v>1407</v>
      </c>
      <c r="B20" s="192">
        <f t="shared" ref="B20:M20" si="8">B19/B2</f>
        <v>1.5873015873015872E-2</v>
      </c>
      <c r="C20" s="192">
        <f t="shared" si="8"/>
        <v>0</v>
      </c>
      <c r="D20" s="192">
        <f t="shared" si="8"/>
        <v>0</v>
      </c>
      <c r="E20" s="192">
        <f t="shared" si="8"/>
        <v>0</v>
      </c>
      <c r="F20" s="192">
        <f t="shared" si="8"/>
        <v>0</v>
      </c>
      <c r="G20" s="192">
        <f t="shared" si="8"/>
        <v>0.11764705882352941</v>
      </c>
      <c r="H20" s="192">
        <f t="shared" si="8"/>
        <v>0</v>
      </c>
      <c r="I20" s="192">
        <f t="shared" si="8"/>
        <v>0</v>
      </c>
      <c r="J20" s="192">
        <f t="shared" si="8"/>
        <v>0</v>
      </c>
      <c r="K20" s="192">
        <f t="shared" si="8"/>
        <v>0</v>
      </c>
      <c r="L20" s="192">
        <f t="shared" si="8"/>
        <v>0</v>
      </c>
      <c r="M20" s="192">
        <f t="shared" si="8"/>
        <v>0</v>
      </c>
      <c r="N20" s="7"/>
    </row>
    <row r="21" spans="1:14" x14ac:dyDescent="0.25">
      <c r="A21" s="190" t="s">
        <v>1408</v>
      </c>
      <c r="B21" s="193">
        <f>C21+D21+E21+F21+G21+H21+I21+J21+K21+L21+M21</f>
        <v>4</v>
      </c>
      <c r="C21" s="193">
        <v>0</v>
      </c>
      <c r="D21" s="193">
        <v>1</v>
      </c>
      <c r="E21" s="193">
        <v>0</v>
      </c>
      <c r="F21" s="193">
        <v>0</v>
      </c>
      <c r="G21" s="193">
        <v>1</v>
      </c>
      <c r="H21" s="193">
        <v>2</v>
      </c>
      <c r="I21" s="193">
        <v>0</v>
      </c>
      <c r="J21" s="193">
        <v>0</v>
      </c>
      <c r="K21" s="193">
        <v>0</v>
      </c>
      <c r="L21" s="193">
        <v>0</v>
      </c>
      <c r="M21" s="193"/>
      <c r="N21" s="7"/>
    </row>
    <row r="22" spans="1:14" x14ac:dyDescent="0.25">
      <c r="A22" s="190" t="s">
        <v>1409</v>
      </c>
      <c r="B22" s="194">
        <f t="shared" ref="B22:M22" si="9">B21/B2</f>
        <v>3.1746031746031744E-2</v>
      </c>
      <c r="C22" s="194">
        <f t="shared" si="9"/>
        <v>0</v>
      </c>
      <c r="D22" s="194">
        <f t="shared" si="9"/>
        <v>4.1666666666666664E-2</v>
      </c>
      <c r="E22" s="194">
        <f t="shared" si="9"/>
        <v>0</v>
      </c>
      <c r="F22" s="194">
        <f t="shared" si="9"/>
        <v>0</v>
      </c>
      <c r="G22" s="194">
        <f t="shared" si="9"/>
        <v>5.8823529411764705E-2</v>
      </c>
      <c r="H22" s="194">
        <f t="shared" si="9"/>
        <v>0.1</v>
      </c>
      <c r="I22" s="194">
        <f t="shared" si="9"/>
        <v>0</v>
      </c>
      <c r="J22" s="194">
        <f t="shared" si="9"/>
        <v>0</v>
      </c>
      <c r="K22" s="194">
        <f t="shared" si="9"/>
        <v>0</v>
      </c>
      <c r="L22" s="194">
        <f t="shared" si="9"/>
        <v>0</v>
      </c>
      <c r="M22" s="194">
        <f t="shared" si="9"/>
        <v>0</v>
      </c>
      <c r="N22" s="7"/>
    </row>
    <row r="23" spans="1:14" ht="60" x14ac:dyDescent="0.25">
      <c r="A23" s="8" t="s">
        <v>1410</v>
      </c>
      <c r="B23" s="7">
        <f>C23+D23+E23+F23+G23+H23+I23+J23+K23+L23+M23</f>
        <v>8</v>
      </c>
      <c r="C23" s="7">
        <v>0</v>
      </c>
      <c r="D23" s="7">
        <v>0</v>
      </c>
      <c r="E23" s="7">
        <v>0</v>
      </c>
      <c r="F23" s="7">
        <v>1</v>
      </c>
      <c r="G23" s="7">
        <v>1</v>
      </c>
      <c r="H23" s="7">
        <v>1</v>
      </c>
      <c r="I23" s="7">
        <v>0</v>
      </c>
      <c r="J23" s="7">
        <v>0</v>
      </c>
      <c r="K23" s="7">
        <v>1</v>
      </c>
      <c r="L23" s="7">
        <v>0</v>
      </c>
      <c r="M23" s="7">
        <v>4</v>
      </c>
      <c r="N23" s="7"/>
    </row>
    <row r="24" spans="1:14" ht="60" x14ac:dyDescent="0.25">
      <c r="A24" s="8" t="s">
        <v>1411</v>
      </c>
      <c r="B24" s="192">
        <f t="shared" ref="B24:M24" si="10">B23/B2</f>
        <v>6.3492063492063489E-2</v>
      </c>
      <c r="C24" s="192">
        <f t="shared" si="10"/>
        <v>0</v>
      </c>
      <c r="D24" s="192">
        <f t="shared" si="10"/>
        <v>0</v>
      </c>
      <c r="E24" s="192">
        <f t="shared" si="10"/>
        <v>0</v>
      </c>
      <c r="F24" s="192">
        <f t="shared" si="10"/>
        <v>0.33333333333333331</v>
      </c>
      <c r="G24" s="192">
        <f t="shared" si="10"/>
        <v>5.8823529411764705E-2</v>
      </c>
      <c r="H24" s="192">
        <f t="shared" si="10"/>
        <v>0.05</v>
      </c>
      <c r="I24" s="192">
        <f t="shared" si="10"/>
        <v>0</v>
      </c>
      <c r="J24" s="192">
        <f t="shared" si="10"/>
        <v>0</v>
      </c>
      <c r="K24" s="192">
        <f t="shared" si="10"/>
        <v>1</v>
      </c>
      <c r="L24" s="192">
        <f t="shared" si="10"/>
        <v>0</v>
      </c>
      <c r="M24" s="192">
        <f t="shared" si="10"/>
        <v>0.4</v>
      </c>
      <c r="N24" s="7"/>
    </row>
    <row r="25" spans="1:14" x14ac:dyDescent="0.25">
      <c r="A25" s="190" t="s">
        <v>1412</v>
      </c>
      <c r="B25" s="193">
        <f>C25+D25+E25+F25+G25+H25+I25+J25+K25+L25+M25</f>
        <v>33</v>
      </c>
      <c r="C25" s="193">
        <v>3</v>
      </c>
      <c r="D25" s="193">
        <v>2</v>
      </c>
      <c r="E25" s="193">
        <v>1</v>
      </c>
      <c r="F25" s="193">
        <v>0</v>
      </c>
      <c r="G25" s="193">
        <v>6</v>
      </c>
      <c r="H25" s="193">
        <v>19</v>
      </c>
      <c r="I25" s="193">
        <v>1</v>
      </c>
      <c r="J25" s="193">
        <v>0</v>
      </c>
      <c r="K25" s="193">
        <v>0</v>
      </c>
      <c r="L25" s="193">
        <v>0</v>
      </c>
      <c r="M25" s="193">
        <v>1</v>
      </c>
      <c r="N25" s="7"/>
    </row>
    <row r="26" spans="1:14" x14ac:dyDescent="0.25">
      <c r="A26" s="190" t="s">
        <v>1413</v>
      </c>
      <c r="B26" s="194">
        <f t="shared" ref="B26:M26" si="11">B25/B2</f>
        <v>0.26190476190476192</v>
      </c>
      <c r="C26" s="194">
        <f t="shared" si="11"/>
        <v>0.21428571428571427</v>
      </c>
      <c r="D26" s="194">
        <f t="shared" si="11"/>
        <v>8.3333333333333329E-2</v>
      </c>
      <c r="E26" s="194">
        <f t="shared" si="11"/>
        <v>0.33333333333333331</v>
      </c>
      <c r="F26" s="194">
        <f t="shared" si="11"/>
        <v>0</v>
      </c>
      <c r="G26" s="194">
        <f t="shared" si="11"/>
        <v>0.35294117647058826</v>
      </c>
      <c r="H26" s="194">
        <f t="shared" si="11"/>
        <v>0.95</v>
      </c>
      <c r="I26" s="194">
        <f t="shared" si="11"/>
        <v>1</v>
      </c>
      <c r="J26" s="194">
        <f t="shared" si="11"/>
        <v>0</v>
      </c>
      <c r="K26" s="194">
        <f t="shared" si="11"/>
        <v>0</v>
      </c>
      <c r="L26" s="194">
        <f t="shared" si="11"/>
        <v>0</v>
      </c>
      <c r="M26" s="194">
        <f t="shared" si="11"/>
        <v>0.1</v>
      </c>
      <c r="N26" s="7"/>
    </row>
    <row r="27" spans="1:14" x14ac:dyDescent="0.25">
      <c r="A27" s="8" t="s">
        <v>1414</v>
      </c>
      <c r="B27" s="7">
        <f>C27+D27+E27+F27+G27+H27+I27+J27+K27+L27+M27</f>
        <v>4</v>
      </c>
      <c r="C27" s="7">
        <v>0</v>
      </c>
      <c r="D27" s="7">
        <v>1</v>
      </c>
      <c r="E27" s="7">
        <v>0</v>
      </c>
      <c r="F27" s="7">
        <v>0</v>
      </c>
      <c r="G27" s="7">
        <v>1</v>
      </c>
      <c r="H27" s="7">
        <v>2</v>
      </c>
      <c r="I27" s="7">
        <v>0</v>
      </c>
      <c r="J27" s="7">
        <v>0</v>
      </c>
      <c r="K27" s="7">
        <v>0</v>
      </c>
      <c r="L27" s="7">
        <v>0</v>
      </c>
      <c r="M27" s="7">
        <v>0</v>
      </c>
      <c r="N27" s="7"/>
    </row>
    <row r="28" spans="1:14" x14ac:dyDescent="0.25">
      <c r="A28" s="8" t="s">
        <v>1415</v>
      </c>
      <c r="B28" s="192">
        <f t="shared" ref="B28:M28" si="12">B27/B2</f>
        <v>3.1746031746031744E-2</v>
      </c>
      <c r="C28" s="192">
        <f t="shared" si="12"/>
        <v>0</v>
      </c>
      <c r="D28" s="192">
        <f t="shared" si="12"/>
        <v>4.1666666666666664E-2</v>
      </c>
      <c r="E28" s="192">
        <f t="shared" si="12"/>
        <v>0</v>
      </c>
      <c r="F28" s="192">
        <f t="shared" si="12"/>
        <v>0</v>
      </c>
      <c r="G28" s="192">
        <f t="shared" si="12"/>
        <v>5.8823529411764705E-2</v>
      </c>
      <c r="H28" s="192">
        <f t="shared" si="12"/>
        <v>0.1</v>
      </c>
      <c r="I28" s="192">
        <f t="shared" si="12"/>
        <v>0</v>
      </c>
      <c r="J28" s="192">
        <f t="shared" si="12"/>
        <v>0</v>
      </c>
      <c r="K28" s="192">
        <f t="shared" si="12"/>
        <v>0</v>
      </c>
      <c r="L28" s="192">
        <f t="shared" si="12"/>
        <v>0</v>
      </c>
      <c r="M28" s="192">
        <f t="shared" si="12"/>
        <v>0</v>
      </c>
      <c r="N28" s="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Q20"/>
  <sheetViews>
    <sheetView workbookViewId="0">
      <selection activeCell="C26" sqref="C26"/>
    </sheetView>
  </sheetViews>
  <sheetFormatPr defaultRowHeight="15" x14ac:dyDescent="0.25"/>
  <cols>
    <col min="1" max="1" width="20.7109375" customWidth="1"/>
    <col min="2" max="2" width="12.7109375" customWidth="1"/>
    <col min="3" max="3" width="12.42578125" customWidth="1"/>
    <col min="4" max="5" width="12.7109375" customWidth="1"/>
    <col min="6" max="6" width="13" customWidth="1"/>
    <col min="7" max="7" width="13.7109375" customWidth="1"/>
    <col min="8" max="8" width="12.7109375" customWidth="1"/>
    <col min="9" max="9" width="12.28515625" customWidth="1"/>
    <col min="10" max="10" width="12" customWidth="1"/>
    <col min="11" max="11" width="11.85546875" customWidth="1"/>
    <col min="12" max="12" width="11.140625" customWidth="1"/>
    <col min="13" max="13" width="10.5703125" customWidth="1"/>
  </cols>
  <sheetData>
    <row r="1" spans="1:17" x14ac:dyDescent="0.25">
      <c r="A1" s="198"/>
      <c r="B1" s="95" t="s">
        <v>810</v>
      </c>
      <c r="C1" s="96" t="s">
        <v>17</v>
      </c>
      <c r="D1" s="97" t="s">
        <v>74</v>
      </c>
      <c r="E1" s="99" t="s">
        <v>11</v>
      </c>
      <c r="F1" s="98" t="s">
        <v>270</v>
      </c>
      <c r="G1" s="137" t="s">
        <v>1079</v>
      </c>
      <c r="H1" s="95" t="s">
        <v>1080</v>
      </c>
      <c r="I1" s="138" t="s">
        <v>1081</v>
      </c>
      <c r="J1" s="139" t="s">
        <v>1082</v>
      </c>
      <c r="K1" s="140" t="s">
        <v>937</v>
      </c>
      <c r="L1" s="141" t="s">
        <v>1083</v>
      </c>
      <c r="M1" s="142" t="s">
        <v>80</v>
      </c>
      <c r="N1" s="265" t="s">
        <v>119</v>
      </c>
      <c r="O1" s="265"/>
      <c r="P1" s="265"/>
      <c r="Q1" s="265"/>
    </row>
    <row r="2" spans="1:17" ht="30" x14ac:dyDescent="0.25">
      <c r="A2" s="189" t="s">
        <v>1416</v>
      </c>
      <c r="B2" s="13">
        <f>C2+D2+E2+F2+G2+H2+I2+J2+K2+L2+M2</f>
        <v>40</v>
      </c>
      <c r="C2" s="13">
        <v>3</v>
      </c>
      <c r="D2" s="13">
        <v>6</v>
      </c>
      <c r="E2" s="32">
        <v>1</v>
      </c>
      <c r="F2" s="13">
        <v>1</v>
      </c>
      <c r="G2" s="32">
        <v>4</v>
      </c>
      <c r="H2" s="32">
        <v>7</v>
      </c>
      <c r="I2" s="32">
        <v>5</v>
      </c>
      <c r="J2" s="32">
        <v>6</v>
      </c>
      <c r="K2" s="32">
        <v>0</v>
      </c>
      <c r="L2" s="32">
        <v>6</v>
      </c>
      <c r="M2" s="32">
        <v>1</v>
      </c>
    </row>
    <row r="3" spans="1:17" x14ac:dyDescent="0.25">
      <c r="A3" s="8" t="s">
        <v>1417</v>
      </c>
      <c r="B3" s="7">
        <f>C3+D3+E3+F3+G3+H3+I3+J3+K3+L3+M3</f>
        <v>3</v>
      </c>
      <c r="C3" s="7">
        <v>0</v>
      </c>
      <c r="D3" s="7">
        <v>0</v>
      </c>
      <c r="E3" s="7">
        <v>0</v>
      </c>
      <c r="F3" s="7">
        <v>0</v>
      </c>
      <c r="G3" s="7">
        <v>2</v>
      </c>
      <c r="H3" s="7">
        <v>1</v>
      </c>
      <c r="I3" s="7">
        <v>0</v>
      </c>
      <c r="J3" s="7">
        <v>0</v>
      </c>
      <c r="K3" s="7">
        <v>0</v>
      </c>
      <c r="L3" s="7">
        <v>0</v>
      </c>
      <c r="M3" s="7">
        <v>0</v>
      </c>
      <c r="N3" s="266" t="s">
        <v>1433</v>
      </c>
      <c r="O3" s="266"/>
      <c r="P3" s="266"/>
      <c r="Q3" s="266"/>
    </row>
    <row r="4" spans="1:17" x14ac:dyDescent="0.25">
      <c r="A4" s="8" t="s">
        <v>1418</v>
      </c>
      <c r="B4" s="199">
        <f t="shared" ref="B4:M4" si="0">B3/B2</f>
        <v>7.4999999999999997E-2</v>
      </c>
      <c r="C4" s="199">
        <f t="shared" si="0"/>
        <v>0</v>
      </c>
      <c r="D4" s="199">
        <f t="shared" si="0"/>
        <v>0</v>
      </c>
      <c r="E4" s="199">
        <f t="shared" si="0"/>
        <v>0</v>
      </c>
      <c r="F4" s="199">
        <f t="shared" si="0"/>
        <v>0</v>
      </c>
      <c r="G4" s="199">
        <f t="shared" si="0"/>
        <v>0.5</v>
      </c>
      <c r="H4" s="199">
        <f t="shared" si="0"/>
        <v>0.14285714285714285</v>
      </c>
      <c r="I4" s="199">
        <f t="shared" si="0"/>
        <v>0</v>
      </c>
      <c r="J4" s="199">
        <f t="shared" si="0"/>
        <v>0</v>
      </c>
      <c r="K4" s="199" t="e">
        <f t="shared" si="0"/>
        <v>#DIV/0!</v>
      </c>
      <c r="L4" s="199">
        <f t="shared" si="0"/>
        <v>0</v>
      </c>
      <c r="M4" s="199">
        <f t="shared" si="0"/>
        <v>0</v>
      </c>
      <c r="N4" s="266"/>
      <c r="O4" s="266"/>
      <c r="P4" s="266"/>
      <c r="Q4" s="266"/>
    </row>
    <row r="5" spans="1:17" x14ac:dyDescent="0.25">
      <c r="A5" s="190" t="s">
        <v>1392</v>
      </c>
      <c r="B5" s="193">
        <f>C5+D5+E5+F5+G5+H5+I5+J5+K5+L5+M5</f>
        <v>15</v>
      </c>
      <c r="C5" s="193">
        <v>1</v>
      </c>
      <c r="D5" s="193">
        <v>1</v>
      </c>
      <c r="E5" s="193">
        <v>0</v>
      </c>
      <c r="F5" s="193">
        <v>0</v>
      </c>
      <c r="G5" s="193">
        <v>3</v>
      </c>
      <c r="H5" s="193">
        <v>2</v>
      </c>
      <c r="I5" s="193">
        <v>0</v>
      </c>
      <c r="J5" s="193">
        <v>4</v>
      </c>
      <c r="K5" s="193">
        <v>0</v>
      </c>
      <c r="L5" s="193">
        <v>4</v>
      </c>
      <c r="M5" s="193">
        <v>0</v>
      </c>
    </row>
    <row r="6" spans="1:17" x14ac:dyDescent="0.25">
      <c r="A6" s="190" t="s">
        <v>1393</v>
      </c>
      <c r="B6" s="195">
        <f t="shared" ref="B6:M6" si="1">B5/B2</f>
        <v>0.375</v>
      </c>
      <c r="C6" s="195">
        <f t="shared" si="1"/>
        <v>0.33333333333333331</v>
      </c>
      <c r="D6" s="195">
        <f t="shared" si="1"/>
        <v>0.16666666666666666</v>
      </c>
      <c r="E6" s="195">
        <f t="shared" si="1"/>
        <v>0</v>
      </c>
      <c r="F6" s="195">
        <f t="shared" si="1"/>
        <v>0</v>
      </c>
      <c r="G6" s="195">
        <f t="shared" si="1"/>
        <v>0.75</v>
      </c>
      <c r="H6" s="195">
        <f t="shared" si="1"/>
        <v>0.2857142857142857</v>
      </c>
      <c r="I6" s="195">
        <f t="shared" si="1"/>
        <v>0</v>
      </c>
      <c r="J6" s="195">
        <f t="shared" si="1"/>
        <v>0.66666666666666663</v>
      </c>
      <c r="K6" s="195" t="e">
        <f t="shared" si="1"/>
        <v>#DIV/0!</v>
      </c>
      <c r="L6" s="195">
        <f t="shared" si="1"/>
        <v>0.66666666666666663</v>
      </c>
      <c r="M6" s="195">
        <f t="shared" si="1"/>
        <v>0</v>
      </c>
    </row>
    <row r="7" spans="1:17" x14ac:dyDescent="0.25">
      <c r="A7" s="8" t="s">
        <v>1419</v>
      </c>
      <c r="B7" s="7">
        <f>C7+D7+E7+F7+G7+H7+I7+J7+K7+L7+M7</f>
        <v>19</v>
      </c>
      <c r="C7" s="7">
        <v>2</v>
      </c>
      <c r="D7" s="7">
        <v>3</v>
      </c>
      <c r="E7" s="7">
        <v>1</v>
      </c>
      <c r="F7" s="7">
        <v>1</v>
      </c>
      <c r="G7" s="7">
        <v>2</v>
      </c>
      <c r="H7" s="7">
        <v>5</v>
      </c>
      <c r="I7" s="7">
        <v>0</v>
      </c>
      <c r="J7" s="7">
        <v>2</v>
      </c>
      <c r="K7" s="7">
        <v>0</v>
      </c>
      <c r="L7" s="7">
        <v>3</v>
      </c>
      <c r="M7" s="7">
        <v>0</v>
      </c>
      <c r="N7" s="267" t="s">
        <v>1434</v>
      </c>
      <c r="O7" s="267"/>
      <c r="P7" s="267"/>
      <c r="Q7" s="267"/>
    </row>
    <row r="8" spans="1:17" x14ac:dyDescent="0.25">
      <c r="A8" s="8" t="s">
        <v>1420</v>
      </c>
      <c r="B8" s="199">
        <f t="shared" ref="B8:M8" si="2">B7/B2</f>
        <v>0.47499999999999998</v>
      </c>
      <c r="C8" s="199">
        <f t="shared" si="2"/>
        <v>0.66666666666666663</v>
      </c>
      <c r="D8" s="199">
        <f t="shared" si="2"/>
        <v>0.5</v>
      </c>
      <c r="E8" s="199">
        <f t="shared" si="2"/>
        <v>1</v>
      </c>
      <c r="F8" s="199">
        <f t="shared" si="2"/>
        <v>1</v>
      </c>
      <c r="G8" s="199">
        <f t="shared" si="2"/>
        <v>0.5</v>
      </c>
      <c r="H8" s="199">
        <f t="shared" si="2"/>
        <v>0.7142857142857143</v>
      </c>
      <c r="I8" s="199">
        <f t="shared" si="2"/>
        <v>0</v>
      </c>
      <c r="J8" s="199">
        <f t="shared" si="2"/>
        <v>0.33333333333333331</v>
      </c>
      <c r="K8" s="199" t="e">
        <f t="shared" si="2"/>
        <v>#DIV/0!</v>
      </c>
      <c r="L8" s="199">
        <f t="shared" si="2"/>
        <v>0.5</v>
      </c>
      <c r="M8" s="199">
        <f t="shared" si="2"/>
        <v>0</v>
      </c>
      <c r="N8" s="267"/>
      <c r="O8" s="267"/>
      <c r="P8" s="267"/>
      <c r="Q8" s="267"/>
    </row>
    <row r="9" spans="1:17" x14ac:dyDescent="0.25">
      <c r="A9" s="190" t="s">
        <v>1421</v>
      </c>
      <c r="B9" s="193">
        <f>C9+D9+E9+F9+G9+H9+I9+J9+K9+L9+M9</f>
        <v>4</v>
      </c>
      <c r="C9" s="193">
        <v>0</v>
      </c>
      <c r="D9" s="193">
        <v>2</v>
      </c>
      <c r="E9" s="193">
        <v>0</v>
      </c>
      <c r="F9" s="193">
        <v>0</v>
      </c>
      <c r="G9" s="193">
        <v>1</v>
      </c>
      <c r="H9" s="193">
        <v>1</v>
      </c>
      <c r="I9" s="193">
        <v>0</v>
      </c>
      <c r="J9" s="193">
        <v>0</v>
      </c>
      <c r="K9" s="193">
        <v>0</v>
      </c>
      <c r="L9" s="193">
        <v>0</v>
      </c>
      <c r="M9" s="193">
        <v>0</v>
      </c>
    </row>
    <row r="10" spans="1:17" x14ac:dyDescent="0.25">
      <c r="A10" s="190" t="s">
        <v>1422</v>
      </c>
      <c r="B10" s="195">
        <f t="shared" ref="B10:M10" si="3">B9/B2</f>
        <v>0.1</v>
      </c>
      <c r="C10" s="195">
        <f t="shared" si="3"/>
        <v>0</v>
      </c>
      <c r="D10" s="195">
        <f t="shared" si="3"/>
        <v>0.33333333333333331</v>
      </c>
      <c r="E10" s="195">
        <f t="shared" si="3"/>
        <v>0</v>
      </c>
      <c r="F10" s="195">
        <f t="shared" si="3"/>
        <v>0</v>
      </c>
      <c r="G10" s="195">
        <f t="shared" si="3"/>
        <v>0.25</v>
      </c>
      <c r="H10" s="195">
        <f t="shared" si="3"/>
        <v>0.14285714285714285</v>
      </c>
      <c r="I10" s="195">
        <f t="shared" si="3"/>
        <v>0</v>
      </c>
      <c r="J10" s="195">
        <f t="shared" si="3"/>
        <v>0</v>
      </c>
      <c r="K10" s="195" t="e">
        <f t="shared" si="3"/>
        <v>#DIV/0!</v>
      </c>
      <c r="L10" s="195">
        <f t="shared" si="3"/>
        <v>0</v>
      </c>
      <c r="M10" s="195">
        <f t="shared" si="3"/>
        <v>0</v>
      </c>
    </row>
    <row r="11" spans="1:17" x14ac:dyDescent="0.25">
      <c r="A11" s="8" t="s">
        <v>1423</v>
      </c>
      <c r="B11" s="7">
        <f>C11+D11+E11+F11+G11+H11+I11+J11+K11+L11+M11</f>
        <v>12</v>
      </c>
      <c r="C11" s="7">
        <v>0</v>
      </c>
      <c r="D11" s="7">
        <v>0</v>
      </c>
      <c r="E11" s="7">
        <v>0</v>
      </c>
      <c r="F11" s="7">
        <v>0</v>
      </c>
      <c r="G11" s="7">
        <v>2</v>
      </c>
      <c r="H11" s="7">
        <v>2</v>
      </c>
      <c r="I11" s="7">
        <v>5</v>
      </c>
      <c r="J11" s="7">
        <v>1</v>
      </c>
      <c r="K11" s="7">
        <v>0</v>
      </c>
      <c r="L11" s="7">
        <v>1</v>
      </c>
      <c r="M11" s="7">
        <v>1</v>
      </c>
      <c r="N11" s="267" t="s">
        <v>1435</v>
      </c>
      <c r="O11" s="267"/>
      <c r="P11" s="267"/>
      <c r="Q11" s="267"/>
    </row>
    <row r="12" spans="1:17" x14ac:dyDescent="0.25">
      <c r="A12" s="8" t="s">
        <v>1424</v>
      </c>
      <c r="B12" s="199">
        <f t="shared" ref="B12:M12" si="4">B11/B2</f>
        <v>0.3</v>
      </c>
      <c r="C12" s="199">
        <f t="shared" si="4"/>
        <v>0</v>
      </c>
      <c r="D12" s="199">
        <f t="shared" si="4"/>
        <v>0</v>
      </c>
      <c r="E12" s="199">
        <f t="shared" si="4"/>
        <v>0</v>
      </c>
      <c r="F12" s="199">
        <f t="shared" si="4"/>
        <v>0</v>
      </c>
      <c r="G12" s="199">
        <f t="shared" si="4"/>
        <v>0.5</v>
      </c>
      <c r="H12" s="199">
        <f t="shared" si="4"/>
        <v>0.2857142857142857</v>
      </c>
      <c r="I12" s="199">
        <f t="shared" si="4"/>
        <v>1</v>
      </c>
      <c r="J12" s="199">
        <f t="shared" si="4"/>
        <v>0.16666666666666666</v>
      </c>
      <c r="K12" s="199" t="e">
        <f t="shared" si="4"/>
        <v>#DIV/0!</v>
      </c>
      <c r="L12" s="199">
        <f t="shared" si="4"/>
        <v>0.16666666666666666</v>
      </c>
      <c r="M12" s="199">
        <f t="shared" si="4"/>
        <v>1</v>
      </c>
      <c r="N12" s="267"/>
      <c r="O12" s="267"/>
      <c r="P12" s="267"/>
      <c r="Q12" s="267"/>
    </row>
    <row r="13" spans="1:17" x14ac:dyDescent="0.25">
      <c r="A13" s="190" t="s">
        <v>1425</v>
      </c>
      <c r="B13" s="193">
        <f>C13+D13+E13+F13+G13+H13+I13+J13+K13+L13+M13</f>
        <v>6</v>
      </c>
      <c r="C13" s="193">
        <v>0</v>
      </c>
      <c r="D13" s="193">
        <v>1</v>
      </c>
      <c r="E13" s="193">
        <v>0</v>
      </c>
      <c r="F13" s="193">
        <v>0</v>
      </c>
      <c r="G13" s="193">
        <v>2</v>
      </c>
      <c r="H13" s="193">
        <v>2</v>
      </c>
      <c r="I13" s="193">
        <v>0</v>
      </c>
      <c r="J13" s="193">
        <v>0</v>
      </c>
      <c r="K13" s="193">
        <v>0</v>
      </c>
      <c r="L13" s="193">
        <v>1</v>
      </c>
      <c r="M13" s="193">
        <v>0</v>
      </c>
    </row>
    <row r="14" spans="1:17" x14ac:dyDescent="0.25">
      <c r="A14" s="190" t="s">
        <v>1426</v>
      </c>
      <c r="B14" s="195">
        <f t="shared" ref="B14:M14" si="5">B13/B2</f>
        <v>0.15</v>
      </c>
      <c r="C14" s="195">
        <f t="shared" si="5"/>
        <v>0</v>
      </c>
      <c r="D14" s="195">
        <f t="shared" si="5"/>
        <v>0.16666666666666666</v>
      </c>
      <c r="E14" s="195">
        <f t="shared" si="5"/>
        <v>0</v>
      </c>
      <c r="F14" s="195">
        <f t="shared" si="5"/>
        <v>0</v>
      </c>
      <c r="G14" s="195">
        <f t="shared" si="5"/>
        <v>0.5</v>
      </c>
      <c r="H14" s="195">
        <f t="shared" si="5"/>
        <v>0.2857142857142857</v>
      </c>
      <c r="I14" s="195">
        <f t="shared" si="5"/>
        <v>0</v>
      </c>
      <c r="J14" s="195">
        <f t="shared" si="5"/>
        <v>0</v>
      </c>
      <c r="K14" s="195" t="e">
        <f t="shared" si="5"/>
        <v>#DIV/0!</v>
      </c>
      <c r="L14" s="195">
        <f t="shared" si="5"/>
        <v>0.16666666666666666</v>
      </c>
      <c r="M14" s="195">
        <f t="shared" si="5"/>
        <v>0</v>
      </c>
    </row>
    <row r="15" spans="1:17" x14ac:dyDescent="0.25">
      <c r="A15" s="8" t="s">
        <v>1427</v>
      </c>
      <c r="B15" s="7">
        <f>C15+D15+E15+F15+G15+H15+I15+J15+K15+L15+M15</f>
        <v>1</v>
      </c>
      <c r="C15" s="7">
        <v>0</v>
      </c>
      <c r="D15" s="7">
        <v>0</v>
      </c>
      <c r="E15" s="7">
        <v>0</v>
      </c>
      <c r="F15" s="7">
        <v>0</v>
      </c>
      <c r="G15" s="7">
        <v>0</v>
      </c>
      <c r="H15" s="7">
        <v>0</v>
      </c>
      <c r="I15" s="7">
        <v>0</v>
      </c>
      <c r="J15" s="7">
        <v>0</v>
      </c>
      <c r="K15" s="7">
        <v>0</v>
      </c>
      <c r="L15" s="7">
        <v>1</v>
      </c>
      <c r="M15" s="7">
        <v>0</v>
      </c>
    </row>
    <row r="16" spans="1:17" x14ac:dyDescent="0.25">
      <c r="A16" s="8" t="s">
        <v>1428</v>
      </c>
      <c r="B16" s="199">
        <f t="shared" ref="B16:M16" si="6">B15/B2</f>
        <v>2.5000000000000001E-2</v>
      </c>
      <c r="C16" s="199">
        <f t="shared" si="6"/>
        <v>0</v>
      </c>
      <c r="D16" s="199">
        <f t="shared" si="6"/>
        <v>0</v>
      </c>
      <c r="E16" s="199">
        <f t="shared" si="6"/>
        <v>0</v>
      </c>
      <c r="F16" s="199">
        <f t="shared" si="6"/>
        <v>0</v>
      </c>
      <c r="G16" s="199">
        <f t="shared" si="6"/>
        <v>0</v>
      </c>
      <c r="H16" s="199">
        <f t="shared" si="6"/>
        <v>0</v>
      </c>
      <c r="I16" s="199">
        <f t="shared" si="6"/>
        <v>0</v>
      </c>
      <c r="J16" s="199">
        <f t="shared" si="6"/>
        <v>0</v>
      </c>
      <c r="K16" s="199" t="e">
        <f t="shared" si="6"/>
        <v>#DIV/0!</v>
      </c>
      <c r="L16" s="199">
        <f t="shared" si="6"/>
        <v>0.16666666666666666</v>
      </c>
      <c r="M16" s="199">
        <f t="shared" si="6"/>
        <v>0</v>
      </c>
    </row>
    <row r="17" spans="1:17" ht="30" x14ac:dyDescent="0.25">
      <c r="A17" s="190" t="s">
        <v>1429</v>
      </c>
      <c r="B17" s="193">
        <f>C17+D17+E17+F17+G17+H17+I17+J17+K17+L17+M17</f>
        <v>2</v>
      </c>
      <c r="C17" s="193">
        <v>0</v>
      </c>
      <c r="D17" s="193">
        <v>1</v>
      </c>
      <c r="E17" s="193">
        <v>0</v>
      </c>
      <c r="F17" s="193">
        <v>0</v>
      </c>
      <c r="G17" s="193">
        <v>0</v>
      </c>
      <c r="H17" s="193">
        <v>0</v>
      </c>
      <c r="I17" s="193">
        <v>0</v>
      </c>
      <c r="J17" s="193">
        <v>1</v>
      </c>
      <c r="K17" s="193">
        <v>0</v>
      </c>
      <c r="L17" s="193">
        <v>0</v>
      </c>
      <c r="M17" s="193">
        <v>0</v>
      </c>
    </row>
    <row r="18" spans="1:17" ht="30" x14ac:dyDescent="0.25">
      <c r="A18" s="190" t="s">
        <v>1430</v>
      </c>
      <c r="B18" s="195">
        <f t="shared" ref="B18:M18" si="7">B17/B2</f>
        <v>0.05</v>
      </c>
      <c r="C18" s="195">
        <f t="shared" si="7"/>
        <v>0</v>
      </c>
      <c r="D18" s="195">
        <f t="shared" si="7"/>
        <v>0.16666666666666666</v>
      </c>
      <c r="E18" s="195">
        <f t="shared" si="7"/>
        <v>0</v>
      </c>
      <c r="F18" s="195">
        <f t="shared" si="7"/>
        <v>0</v>
      </c>
      <c r="G18" s="195">
        <f t="shared" si="7"/>
        <v>0</v>
      </c>
      <c r="H18" s="195">
        <f t="shared" si="7"/>
        <v>0</v>
      </c>
      <c r="I18" s="195">
        <f t="shared" si="7"/>
        <v>0</v>
      </c>
      <c r="J18" s="195">
        <f t="shared" si="7"/>
        <v>0.16666666666666666</v>
      </c>
      <c r="K18" s="195" t="e">
        <f t="shared" si="7"/>
        <v>#DIV/0!</v>
      </c>
      <c r="L18" s="195">
        <f t="shared" si="7"/>
        <v>0</v>
      </c>
      <c r="M18" s="195">
        <f t="shared" si="7"/>
        <v>0</v>
      </c>
    </row>
    <row r="19" spans="1:17" x14ac:dyDescent="0.25">
      <c r="A19" s="8" t="s">
        <v>1431</v>
      </c>
      <c r="B19" s="7">
        <f>C19+D19+E19+F19+G19+H19+I19+J19+K19+L19+M19</f>
        <v>2</v>
      </c>
      <c r="C19" s="7">
        <v>0</v>
      </c>
      <c r="D19" s="7">
        <v>0</v>
      </c>
      <c r="E19" s="7">
        <v>0</v>
      </c>
      <c r="F19" s="7">
        <v>0</v>
      </c>
      <c r="G19" s="7">
        <v>0</v>
      </c>
      <c r="H19" s="7">
        <v>0</v>
      </c>
      <c r="I19" s="7">
        <v>0</v>
      </c>
      <c r="J19" s="7">
        <v>0</v>
      </c>
      <c r="K19" s="7">
        <v>0</v>
      </c>
      <c r="L19" s="7">
        <v>2</v>
      </c>
      <c r="M19" s="7">
        <v>0</v>
      </c>
      <c r="N19" s="267" t="s">
        <v>1436</v>
      </c>
      <c r="O19" s="267"/>
      <c r="P19" s="267"/>
      <c r="Q19" s="267"/>
    </row>
    <row r="20" spans="1:17" x14ac:dyDescent="0.25">
      <c r="A20" s="8" t="s">
        <v>1432</v>
      </c>
      <c r="B20" s="199">
        <f t="shared" ref="B20:M20" si="8">B19/B2</f>
        <v>0.05</v>
      </c>
      <c r="C20" s="199">
        <f t="shared" si="8"/>
        <v>0</v>
      </c>
      <c r="D20" s="199">
        <f t="shared" si="8"/>
        <v>0</v>
      </c>
      <c r="E20" s="199">
        <f t="shared" si="8"/>
        <v>0</v>
      </c>
      <c r="F20" s="199">
        <f t="shared" si="8"/>
        <v>0</v>
      </c>
      <c r="G20" s="199">
        <f t="shared" si="8"/>
        <v>0</v>
      </c>
      <c r="H20" s="199">
        <f t="shared" si="8"/>
        <v>0</v>
      </c>
      <c r="I20" s="199">
        <f t="shared" si="8"/>
        <v>0</v>
      </c>
      <c r="J20" s="199">
        <f t="shared" si="8"/>
        <v>0</v>
      </c>
      <c r="K20" s="199" t="e">
        <f t="shared" si="8"/>
        <v>#DIV/0!</v>
      </c>
      <c r="L20" s="199">
        <f t="shared" si="8"/>
        <v>0.33333333333333331</v>
      </c>
      <c r="M20" s="199">
        <f t="shared" si="8"/>
        <v>0</v>
      </c>
      <c r="N20" s="267"/>
      <c r="O20" s="267"/>
      <c r="P20" s="267"/>
      <c r="Q20" s="267"/>
    </row>
  </sheetData>
  <mergeCells count="5">
    <mergeCell ref="N1:Q1"/>
    <mergeCell ref="N3:Q4"/>
    <mergeCell ref="N7:Q8"/>
    <mergeCell ref="N11:Q12"/>
    <mergeCell ref="N19:Q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2"/>
  <sheetViews>
    <sheetView zoomScaleNormal="100" workbookViewId="0">
      <selection activeCell="F8" sqref="F8"/>
    </sheetView>
  </sheetViews>
  <sheetFormatPr defaultRowHeight="15" x14ac:dyDescent="0.25"/>
  <cols>
    <col min="1" max="1" width="27.28515625" customWidth="1"/>
    <col min="2" max="2" width="15.28515625" customWidth="1"/>
    <col min="3" max="3" width="18.140625" customWidth="1"/>
    <col min="4" max="4" width="18.28515625" customWidth="1"/>
    <col min="5" max="6" width="18.42578125" customWidth="1"/>
    <col min="7" max="7" width="82.140625" customWidth="1"/>
    <col min="8" max="8" width="27.85546875" customWidth="1"/>
    <col min="9" max="9" width="17.7109375" style="7" customWidth="1"/>
    <col min="10" max="11" width="18.28515625" customWidth="1"/>
  </cols>
  <sheetData>
    <row r="1" spans="1:12" s="7" customFormat="1" x14ac:dyDescent="0.25">
      <c r="A1" s="158" t="s">
        <v>17</v>
      </c>
      <c r="B1" s="159"/>
      <c r="C1" s="159"/>
      <c r="D1" s="159"/>
      <c r="E1" s="159"/>
      <c r="F1" s="159"/>
      <c r="G1" s="159"/>
      <c r="H1" s="159"/>
      <c r="I1" s="159"/>
      <c r="J1" s="159"/>
      <c r="K1" s="159"/>
      <c r="L1" s="159"/>
    </row>
    <row r="2" spans="1:12" ht="47.25" x14ac:dyDescent="0.25">
      <c r="A2" s="1" t="s">
        <v>120</v>
      </c>
      <c r="B2" s="2" t="s">
        <v>8</v>
      </c>
      <c r="C2" s="1" t="s">
        <v>1</v>
      </c>
      <c r="D2" s="1" t="s">
        <v>2</v>
      </c>
      <c r="E2" s="2" t="s">
        <v>121</v>
      </c>
      <c r="F2" s="2" t="s">
        <v>122</v>
      </c>
      <c r="G2" s="2" t="s">
        <v>5</v>
      </c>
      <c r="H2" s="2" t="s">
        <v>1354</v>
      </c>
      <c r="I2" s="2" t="s">
        <v>1361</v>
      </c>
      <c r="J2" s="2" t="s">
        <v>1362</v>
      </c>
      <c r="K2" s="2" t="s">
        <v>1363</v>
      </c>
      <c r="L2" s="2" t="s">
        <v>101</v>
      </c>
    </row>
    <row r="3" spans="1:12" ht="135" x14ac:dyDescent="0.25">
      <c r="A3" s="11" t="s">
        <v>15</v>
      </c>
      <c r="B3" s="13" t="s">
        <v>14</v>
      </c>
      <c r="C3" s="14">
        <v>38018</v>
      </c>
      <c r="D3" s="15" t="s">
        <v>16</v>
      </c>
      <c r="E3" s="15" t="s">
        <v>1219</v>
      </c>
      <c r="F3" s="15" t="s">
        <v>102</v>
      </c>
      <c r="G3" s="12" t="s">
        <v>105</v>
      </c>
      <c r="H3" s="15" t="s">
        <v>618</v>
      </c>
      <c r="I3" s="155" t="s">
        <v>26</v>
      </c>
      <c r="J3" s="15" t="s">
        <v>125</v>
      </c>
      <c r="K3" s="15" t="s">
        <v>1223</v>
      </c>
      <c r="L3" s="13" t="s">
        <v>106</v>
      </c>
    </row>
    <row r="4" spans="1:12" ht="75" x14ac:dyDescent="0.25">
      <c r="A4" s="12" t="s">
        <v>19</v>
      </c>
      <c r="B4" s="13" t="s">
        <v>18</v>
      </c>
      <c r="C4" s="16">
        <v>41075</v>
      </c>
      <c r="D4" s="15" t="s">
        <v>21</v>
      </c>
      <c r="E4" s="15" t="s">
        <v>90</v>
      </c>
      <c r="F4" s="15" t="s">
        <v>84</v>
      </c>
      <c r="G4" s="12" t="s">
        <v>454</v>
      </c>
      <c r="H4" s="30" t="s">
        <v>99</v>
      </c>
      <c r="I4" s="30" t="s">
        <v>26</v>
      </c>
      <c r="J4" s="30" t="s">
        <v>26</v>
      </c>
      <c r="K4" s="15" t="s">
        <v>26</v>
      </c>
      <c r="L4" s="13" t="s">
        <v>106</v>
      </c>
    </row>
    <row r="5" spans="1:12" ht="180" x14ac:dyDescent="0.25">
      <c r="A5" s="12" t="s">
        <v>29</v>
      </c>
      <c r="B5" s="15" t="s">
        <v>22</v>
      </c>
      <c r="C5" s="17">
        <v>36708</v>
      </c>
      <c r="D5" s="15" t="s">
        <v>27</v>
      </c>
      <c r="E5" s="15" t="s">
        <v>49</v>
      </c>
      <c r="F5" s="15" t="s">
        <v>17</v>
      </c>
      <c r="G5" s="12" t="s">
        <v>1224</v>
      </c>
      <c r="H5" s="15" t="s">
        <v>107</v>
      </c>
      <c r="I5" s="155" t="s">
        <v>1228</v>
      </c>
      <c r="J5" s="15" t="s">
        <v>100</v>
      </c>
      <c r="K5" s="15" t="s">
        <v>26</v>
      </c>
      <c r="L5" s="13" t="s">
        <v>112</v>
      </c>
    </row>
    <row r="6" spans="1:12" ht="120" x14ac:dyDescent="0.25">
      <c r="A6" s="12" t="s">
        <v>28</v>
      </c>
      <c r="B6" s="15" t="s">
        <v>23</v>
      </c>
      <c r="C6" s="17">
        <v>38353</v>
      </c>
      <c r="D6" s="15" t="s">
        <v>30</v>
      </c>
      <c r="E6" s="15" t="s">
        <v>1220</v>
      </c>
      <c r="F6" s="15" t="s">
        <v>1221</v>
      </c>
      <c r="G6" s="12" t="s">
        <v>108</v>
      </c>
      <c r="H6" s="15" t="s">
        <v>99</v>
      </c>
      <c r="I6" s="155" t="s">
        <v>1228</v>
      </c>
      <c r="J6" s="15" t="s">
        <v>128</v>
      </c>
      <c r="K6" s="15" t="s">
        <v>11</v>
      </c>
      <c r="L6" s="13" t="s">
        <v>106</v>
      </c>
    </row>
    <row r="7" spans="1:12" ht="180" x14ac:dyDescent="0.25">
      <c r="A7" s="12" t="s">
        <v>31</v>
      </c>
      <c r="B7" s="15" t="s">
        <v>24</v>
      </c>
      <c r="C7" s="17">
        <v>38718</v>
      </c>
      <c r="D7" s="15" t="s">
        <v>32</v>
      </c>
      <c r="E7" s="15" t="s">
        <v>33</v>
      </c>
      <c r="F7" s="15" t="s">
        <v>35</v>
      </c>
      <c r="G7" s="12" t="s">
        <v>1225</v>
      </c>
      <c r="H7" s="30" t="s">
        <v>1226</v>
      </c>
      <c r="I7" s="30" t="s">
        <v>189</v>
      </c>
      <c r="J7" s="15" t="s">
        <v>361</v>
      </c>
      <c r="K7" s="15" t="s">
        <v>34</v>
      </c>
      <c r="L7" s="13" t="s">
        <v>106</v>
      </c>
    </row>
    <row r="8" spans="1:12" ht="60" x14ac:dyDescent="0.25">
      <c r="A8" s="12" t="s">
        <v>36</v>
      </c>
      <c r="B8" s="15" t="s">
        <v>25</v>
      </c>
      <c r="C8" s="19">
        <v>1983</v>
      </c>
      <c r="D8" s="15" t="s">
        <v>37</v>
      </c>
      <c r="E8" s="15" t="s">
        <v>40</v>
      </c>
      <c r="F8" s="15" t="s">
        <v>38</v>
      </c>
      <c r="G8" s="12" t="s">
        <v>39</v>
      </c>
      <c r="H8" s="15" t="s">
        <v>99</v>
      </c>
      <c r="I8" s="155" t="s">
        <v>26</v>
      </c>
      <c r="J8" s="15" t="s">
        <v>126</v>
      </c>
      <c r="K8" s="15" t="s">
        <v>26</v>
      </c>
      <c r="L8" s="13" t="s">
        <v>106</v>
      </c>
    </row>
    <row r="9" spans="1:12" ht="45" x14ac:dyDescent="0.25">
      <c r="A9" s="12" t="s">
        <v>41</v>
      </c>
      <c r="B9" s="15" t="s">
        <v>42</v>
      </c>
      <c r="C9" s="17">
        <v>39264</v>
      </c>
      <c r="D9" s="15" t="s">
        <v>43</v>
      </c>
      <c r="E9" s="15" t="s">
        <v>44</v>
      </c>
      <c r="F9" s="15" t="s">
        <v>38</v>
      </c>
      <c r="G9" s="12" t="s">
        <v>45</v>
      </c>
      <c r="H9" s="15" t="s">
        <v>99</v>
      </c>
      <c r="I9" s="155" t="s">
        <v>26</v>
      </c>
      <c r="J9" s="15" t="s">
        <v>125</v>
      </c>
      <c r="K9" s="15" t="s">
        <v>26</v>
      </c>
      <c r="L9" s="13" t="s">
        <v>106</v>
      </c>
    </row>
    <row r="10" spans="1:12" ht="60" x14ac:dyDescent="0.25">
      <c r="A10" s="12" t="s">
        <v>46</v>
      </c>
      <c r="B10" s="15" t="s">
        <v>47</v>
      </c>
      <c r="C10" s="17">
        <v>37803</v>
      </c>
      <c r="D10" s="15" t="s">
        <v>48</v>
      </c>
      <c r="E10" s="15" t="s">
        <v>1222</v>
      </c>
      <c r="F10" s="15" t="s">
        <v>85</v>
      </c>
      <c r="G10" s="12" t="s">
        <v>50</v>
      </c>
      <c r="H10" s="15" t="s">
        <v>99</v>
      </c>
      <c r="I10" s="155" t="s">
        <v>26</v>
      </c>
      <c r="J10" s="15" t="s">
        <v>125</v>
      </c>
      <c r="K10" s="15" t="s">
        <v>26</v>
      </c>
      <c r="L10" s="13" t="s">
        <v>106</v>
      </c>
    </row>
    <row r="11" spans="1:12" ht="75" x14ac:dyDescent="0.25">
      <c r="A11" s="12" t="s">
        <v>51</v>
      </c>
      <c r="B11" s="15" t="s">
        <v>52</v>
      </c>
      <c r="C11" s="17">
        <v>24838</v>
      </c>
      <c r="D11" s="15" t="s">
        <v>37</v>
      </c>
      <c r="E11" s="15" t="s">
        <v>54</v>
      </c>
      <c r="F11" s="15" t="s">
        <v>38</v>
      </c>
      <c r="G11" s="12" t="s">
        <v>53</v>
      </c>
      <c r="H11" s="15" t="s">
        <v>99</v>
      </c>
      <c r="I11" s="155" t="s">
        <v>26</v>
      </c>
      <c r="J11" s="15" t="s">
        <v>125</v>
      </c>
      <c r="K11" s="15" t="s">
        <v>26</v>
      </c>
      <c r="L11" s="13" t="s">
        <v>106</v>
      </c>
    </row>
    <row r="12" spans="1:12" ht="90" x14ac:dyDescent="0.25">
      <c r="A12" s="12" t="s">
        <v>55</v>
      </c>
      <c r="B12" s="15" t="s">
        <v>56</v>
      </c>
      <c r="C12" s="17">
        <v>35431</v>
      </c>
      <c r="D12" s="15" t="s">
        <v>37</v>
      </c>
      <c r="E12" s="15" t="s">
        <v>58</v>
      </c>
      <c r="F12" s="15" t="s">
        <v>38</v>
      </c>
      <c r="G12" s="12" t="s">
        <v>57</v>
      </c>
      <c r="H12" s="15" t="s">
        <v>99</v>
      </c>
      <c r="I12" s="155" t="s">
        <v>26</v>
      </c>
      <c r="J12" s="15" t="s">
        <v>125</v>
      </c>
      <c r="K12" s="15" t="s">
        <v>26</v>
      </c>
      <c r="L12" s="13" t="s">
        <v>106</v>
      </c>
    </row>
    <row r="13" spans="1:12" ht="105" x14ac:dyDescent="0.25">
      <c r="A13" s="12" t="s">
        <v>59</v>
      </c>
      <c r="B13" s="15" t="s">
        <v>60</v>
      </c>
      <c r="C13" s="17">
        <v>40422</v>
      </c>
      <c r="D13" s="15" t="s">
        <v>37</v>
      </c>
      <c r="E13" s="15" t="s">
        <v>61</v>
      </c>
      <c r="F13" s="15" t="s">
        <v>38</v>
      </c>
      <c r="G13" s="12" t="s">
        <v>111</v>
      </c>
      <c r="H13" s="15" t="s">
        <v>99</v>
      </c>
      <c r="I13" s="155" t="s">
        <v>26</v>
      </c>
      <c r="J13" s="15" t="s">
        <v>125</v>
      </c>
      <c r="K13" s="15" t="s">
        <v>26</v>
      </c>
      <c r="L13" s="13" t="s">
        <v>112</v>
      </c>
    </row>
    <row r="14" spans="1:12" ht="90" x14ac:dyDescent="0.25">
      <c r="A14" s="12" t="s">
        <v>69</v>
      </c>
      <c r="B14" s="15" t="s">
        <v>68</v>
      </c>
      <c r="C14" s="18">
        <v>1983</v>
      </c>
      <c r="D14" s="15" t="s">
        <v>37</v>
      </c>
      <c r="E14" s="15" t="s">
        <v>67</v>
      </c>
      <c r="F14" s="15" t="s">
        <v>38</v>
      </c>
      <c r="G14" s="12" t="s">
        <v>1227</v>
      </c>
      <c r="H14" s="15" t="s">
        <v>99</v>
      </c>
      <c r="I14" s="155" t="s">
        <v>26</v>
      </c>
      <c r="J14" s="15" t="s">
        <v>125</v>
      </c>
      <c r="K14" s="15" t="s">
        <v>26</v>
      </c>
      <c r="L14" s="13" t="s">
        <v>112</v>
      </c>
    </row>
    <row r="15" spans="1:12" ht="75" x14ac:dyDescent="0.25">
      <c r="A15" s="28" t="s">
        <v>70</v>
      </c>
      <c r="B15" s="15" t="s">
        <v>71</v>
      </c>
      <c r="C15" s="20" t="s">
        <v>103</v>
      </c>
      <c r="D15" s="15" t="s">
        <v>72</v>
      </c>
      <c r="E15" s="15" t="s">
        <v>73</v>
      </c>
      <c r="F15" s="15" t="s">
        <v>38</v>
      </c>
      <c r="G15" s="12" t="s">
        <v>455</v>
      </c>
      <c r="H15" s="15" t="s">
        <v>99</v>
      </c>
      <c r="I15" s="155" t="s">
        <v>26</v>
      </c>
      <c r="J15" s="15" t="s">
        <v>125</v>
      </c>
      <c r="K15" s="15" t="s">
        <v>26</v>
      </c>
      <c r="L15" s="13" t="s">
        <v>106</v>
      </c>
    </row>
    <row r="16" spans="1:12" ht="45" x14ac:dyDescent="0.25">
      <c r="A16" s="12" t="s">
        <v>129</v>
      </c>
      <c r="B16" s="15" t="s">
        <v>130</v>
      </c>
      <c r="C16" s="17">
        <v>35704</v>
      </c>
      <c r="D16" s="15" t="s">
        <v>131</v>
      </c>
      <c r="E16" s="15" t="s">
        <v>137</v>
      </c>
      <c r="F16" s="15" t="s">
        <v>117</v>
      </c>
      <c r="G16" s="28" t="s">
        <v>132</v>
      </c>
      <c r="H16" s="15" t="s">
        <v>99</v>
      </c>
      <c r="I16" s="155" t="s">
        <v>26</v>
      </c>
      <c r="J16" s="15" t="s">
        <v>127</v>
      </c>
      <c r="K16" s="15" t="s">
        <v>26</v>
      </c>
      <c r="L16" s="13" t="s">
        <v>106</v>
      </c>
    </row>
    <row r="17" spans="1:12" ht="75" x14ac:dyDescent="0.25">
      <c r="A17" s="12" t="s">
        <v>134</v>
      </c>
      <c r="B17" s="15" t="s">
        <v>133</v>
      </c>
      <c r="C17" s="17">
        <v>39356</v>
      </c>
      <c r="D17" s="15" t="s">
        <v>135</v>
      </c>
      <c r="E17" s="15" t="s">
        <v>136</v>
      </c>
      <c r="F17" s="15" t="s">
        <v>117</v>
      </c>
      <c r="G17" s="12" t="s">
        <v>138</v>
      </c>
      <c r="H17" s="15" t="s">
        <v>99</v>
      </c>
      <c r="I17" s="155" t="s">
        <v>26</v>
      </c>
      <c r="J17" s="15" t="s">
        <v>127</v>
      </c>
      <c r="K17" s="13" t="s">
        <v>26</v>
      </c>
      <c r="L17" s="13" t="s">
        <v>106</v>
      </c>
    </row>
    <row r="18" spans="1:12" x14ac:dyDescent="0.25">
      <c r="A18" s="6"/>
      <c r="B18" s="6"/>
      <c r="C18" s="6"/>
      <c r="D18" s="6"/>
      <c r="E18" s="6"/>
      <c r="F18" s="6"/>
      <c r="G18" s="6"/>
      <c r="H18" s="6"/>
      <c r="I18" s="8"/>
      <c r="J18" s="6"/>
    </row>
    <row r="19" spans="1:12" x14ac:dyDescent="0.25">
      <c r="A19" s="6"/>
      <c r="B19" s="6"/>
      <c r="C19" s="6"/>
      <c r="D19" s="6"/>
      <c r="E19" s="6"/>
      <c r="F19" s="6"/>
      <c r="G19" s="6"/>
      <c r="H19" s="6"/>
      <c r="I19" s="8"/>
      <c r="J19" s="6"/>
    </row>
    <row r="20" spans="1:12" x14ac:dyDescent="0.25">
      <c r="A20" s="6"/>
      <c r="B20" s="6"/>
      <c r="C20" s="6"/>
      <c r="D20" s="6"/>
      <c r="E20" s="6"/>
      <c r="F20" s="6"/>
      <c r="G20" s="6"/>
    </row>
    <row r="21" spans="1:12" x14ac:dyDescent="0.25">
      <c r="A21" s="6"/>
      <c r="B21" s="6"/>
      <c r="C21" s="6"/>
      <c r="D21" s="6"/>
      <c r="E21" s="6"/>
      <c r="F21" s="6"/>
      <c r="G21" s="6"/>
    </row>
    <row r="22" spans="1:12" x14ac:dyDescent="0.25">
      <c r="A22" s="6"/>
      <c r="B22" s="6"/>
      <c r="C22" s="6"/>
      <c r="D22" s="6"/>
      <c r="E22" s="6"/>
      <c r="F22" s="6"/>
      <c r="G22" s="6"/>
    </row>
    <row r="23" spans="1:12" x14ac:dyDescent="0.25">
      <c r="A23" s="6"/>
      <c r="B23" s="6"/>
      <c r="C23" s="6"/>
      <c r="D23" s="6"/>
      <c r="E23" s="6"/>
      <c r="F23" s="6"/>
      <c r="G23" s="6"/>
    </row>
    <row r="24" spans="1:12" x14ac:dyDescent="0.25">
      <c r="G24" s="6"/>
    </row>
    <row r="25" spans="1:12" x14ac:dyDescent="0.25">
      <c r="A25" s="29" t="s">
        <v>119</v>
      </c>
    </row>
    <row r="26" spans="1:12" x14ac:dyDescent="0.25">
      <c r="A26" s="205" t="s">
        <v>124</v>
      </c>
      <c r="B26" s="205"/>
      <c r="C26" s="7"/>
      <c r="D26" s="7"/>
      <c r="E26" s="7"/>
      <c r="F26" s="7"/>
      <c r="G26" s="7"/>
    </row>
    <row r="27" spans="1:12" x14ac:dyDescent="0.25">
      <c r="A27" s="226" t="s">
        <v>123</v>
      </c>
      <c r="B27" s="226"/>
      <c r="C27" s="226"/>
      <c r="D27" s="226"/>
      <c r="E27" s="226"/>
      <c r="F27" s="226"/>
      <c r="G27" s="226"/>
    </row>
    <row r="28" spans="1:12" x14ac:dyDescent="0.25">
      <c r="A28" s="226" t="s">
        <v>1359</v>
      </c>
      <c r="B28" s="226"/>
      <c r="C28" s="226"/>
      <c r="D28" s="226"/>
      <c r="E28" s="226"/>
      <c r="F28" s="226"/>
      <c r="G28" s="226"/>
    </row>
    <row r="29" spans="1:12" x14ac:dyDescent="0.25">
      <c r="A29" s="205" t="s">
        <v>1353</v>
      </c>
      <c r="B29" s="205"/>
      <c r="C29" s="205"/>
      <c r="D29" s="205"/>
      <c r="E29" s="205"/>
      <c r="F29" s="205"/>
      <c r="G29" s="205"/>
    </row>
    <row r="30" spans="1:12" s="7" customFormat="1" x14ac:dyDescent="0.25">
      <c r="A30" s="205" t="s">
        <v>1364</v>
      </c>
      <c r="B30" s="205"/>
      <c r="C30" s="205"/>
      <c r="D30" s="205"/>
      <c r="E30" s="205"/>
      <c r="F30" s="205"/>
      <c r="G30" s="205"/>
      <c r="H30" s="205"/>
    </row>
    <row r="31" spans="1:12" x14ac:dyDescent="0.25">
      <c r="A31" s="205" t="s">
        <v>1365</v>
      </c>
      <c r="B31" s="205"/>
      <c r="C31" s="205"/>
      <c r="D31" s="205"/>
      <c r="E31" s="205"/>
      <c r="F31" s="205"/>
      <c r="G31" s="205"/>
      <c r="H31" s="205"/>
    </row>
    <row r="32" spans="1:12" x14ac:dyDescent="0.25">
      <c r="A32" s="205" t="s">
        <v>1366</v>
      </c>
      <c r="B32" s="205"/>
      <c r="C32" s="205"/>
      <c r="D32" s="205"/>
      <c r="E32" s="205"/>
      <c r="F32" s="205"/>
      <c r="G32" s="205"/>
    </row>
  </sheetData>
  <customSheetViews>
    <customSheetView guid="{47494790-AC38-4010-BD41-D3111D3EC637}">
      <selection activeCell="G2" sqref="G2"/>
      <pageMargins left="0.7" right="0.7" top="0.75" bottom="0.75" header="0.3" footer="0.3"/>
      <pageSetup paperSize="5" orientation="landscape" r:id="rId1"/>
    </customSheetView>
  </customSheetViews>
  <mergeCells count="7">
    <mergeCell ref="A32:G32"/>
    <mergeCell ref="A30:H30"/>
    <mergeCell ref="A31:H31"/>
    <mergeCell ref="A26:B26"/>
    <mergeCell ref="A27:G27"/>
    <mergeCell ref="A28:G28"/>
    <mergeCell ref="A29:G29"/>
  </mergeCells>
  <pageMargins left="0.7" right="0.7" top="0.75" bottom="0.75" header="0.3" footer="0.3"/>
  <pageSetup paperSize="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46"/>
  <sheetViews>
    <sheetView workbookViewId="0">
      <selection activeCell="J6" sqref="J6"/>
    </sheetView>
  </sheetViews>
  <sheetFormatPr defaultRowHeight="15" x14ac:dyDescent="0.25"/>
  <cols>
    <col min="1" max="1" width="27.28515625" style="7" customWidth="1"/>
    <col min="2" max="3" width="18.140625" style="7" customWidth="1"/>
    <col min="4" max="4" width="18.28515625" style="7" customWidth="1"/>
    <col min="5" max="6" width="18.42578125" style="7" customWidth="1"/>
    <col min="7" max="7" width="82.140625" style="7" customWidth="1"/>
    <col min="8" max="8" width="27.85546875" style="7" customWidth="1"/>
    <col min="9" max="9" width="17.7109375" style="7" customWidth="1"/>
    <col min="10" max="11" width="18.28515625" style="7" customWidth="1"/>
    <col min="12" max="16384" width="9.140625" style="7"/>
  </cols>
  <sheetData>
    <row r="1" spans="1:12" x14ac:dyDescent="0.25">
      <c r="A1" s="161" t="s">
        <v>74</v>
      </c>
      <c r="B1" s="162"/>
      <c r="C1" s="162"/>
      <c r="D1" s="162"/>
      <c r="E1" s="162"/>
      <c r="F1" s="162"/>
      <c r="G1" s="162"/>
      <c r="H1" s="162"/>
      <c r="I1" s="162"/>
      <c r="J1" s="162"/>
      <c r="K1" s="162"/>
      <c r="L1" s="162"/>
    </row>
    <row r="2" spans="1:12" ht="45" x14ac:dyDescent="0.25">
      <c r="A2" s="9" t="s">
        <v>0</v>
      </c>
      <c r="B2" s="10" t="s">
        <v>8</v>
      </c>
      <c r="C2" s="9" t="s">
        <v>1</v>
      </c>
      <c r="D2" s="9" t="s">
        <v>2</v>
      </c>
      <c r="E2" s="10" t="s">
        <v>3</v>
      </c>
      <c r="F2" s="10" t="s">
        <v>4</v>
      </c>
      <c r="G2" s="10" t="s">
        <v>5</v>
      </c>
      <c r="H2" s="10" t="s">
        <v>6</v>
      </c>
      <c r="I2" s="10" t="s">
        <v>1360</v>
      </c>
      <c r="J2" s="10" t="s">
        <v>7</v>
      </c>
      <c r="K2" s="10" t="s">
        <v>13</v>
      </c>
      <c r="L2" s="10" t="s">
        <v>101</v>
      </c>
    </row>
    <row r="3" spans="1:12" ht="30" x14ac:dyDescent="0.25">
      <c r="A3" s="12" t="s">
        <v>75</v>
      </c>
      <c r="B3" s="13" t="s">
        <v>76</v>
      </c>
      <c r="C3" s="14">
        <v>38991</v>
      </c>
      <c r="D3" s="15" t="s">
        <v>77</v>
      </c>
      <c r="E3" s="15" t="s">
        <v>78</v>
      </c>
      <c r="F3" s="15" t="s">
        <v>74</v>
      </c>
      <c r="G3" s="12" t="s">
        <v>79</v>
      </c>
      <c r="H3" s="15" t="s">
        <v>99</v>
      </c>
      <c r="I3" s="155" t="s">
        <v>26</v>
      </c>
      <c r="J3" s="30" t="s">
        <v>26</v>
      </c>
      <c r="K3" s="15" t="s">
        <v>80</v>
      </c>
      <c r="L3" s="15" t="s">
        <v>106</v>
      </c>
    </row>
    <row r="4" spans="1:12" ht="45" x14ac:dyDescent="0.25">
      <c r="A4" s="12" t="s">
        <v>81</v>
      </c>
      <c r="B4" s="13" t="s">
        <v>82</v>
      </c>
      <c r="C4" s="16">
        <v>32660</v>
      </c>
      <c r="D4" s="15" t="s">
        <v>81</v>
      </c>
      <c r="E4" s="15" t="s">
        <v>83</v>
      </c>
      <c r="F4" s="15" t="s">
        <v>26</v>
      </c>
      <c r="G4" s="12" t="s">
        <v>141</v>
      </c>
      <c r="H4" s="30" t="s">
        <v>99</v>
      </c>
      <c r="I4" s="30" t="s">
        <v>26</v>
      </c>
      <c r="J4" s="15" t="s">
        <v>142</v>
      </c>
      <c r="K4" s="15" t="s">
        <v>26</v>
      </c>
      <c r="L4" s="15" t="s">
        <v>106</v>
      </c>
    </row>
    <row r="5" spans="1:12" ht="60" x14ac:dyDescent="0.25">
      <c r="A5" s="12" t="s">
        <v>86</v>
      </c>
      <c r="B5" s="15" t="s">
        <v>87</v>
      </c>
      <c r="C5" s="17">
        <v>32660</v>
      </c>
      <c r="D5" s="15" t="s">
        <v>91</v>
      </c>
      <c r="E5" s="15" t="s">
        <v>90</v>
      </c>
      <c r="F5" s="15" t="s">
        <v>89</v>
      </c>
      <c r="G5" s="12" t="s">
        <v>88</v>
      </c>
      <c r="H5" s="15" t="s">
        <v>99</v>
      </c>
      <c r="I5" s="155" t="s">
        <v>26</v>
      </c>
      <c r="J5" s="15" t="s">
        <v>142</v>
      </c>
      <c r="K5" s="15" t="s">
        <v>17</v>
      </c>
      <c r="L5" s="15" t="s">
        <v>106</v>
      </c>
    </row>
    <row r="6" spans="1:12" ht="165" x14ac:dyDescent="0.25">
      <c r="A6" s="12" t="s">
        <v>93</v>
      </c>
      <c r="B6" s="15" t="s">
        <v>92</v>
      </c>
      <c r="C6" s="17">
        <v>34857</v>
      </c>
      <c r="D6" s="15" t="s">
        <v>94</v>
      </c>
      <c r="E6" s="15" t="s">
        <v>601</v>
      </c>
      <c r="F6" s="15" t="s">
        <v>96</v>
      </c>
      <c r="G6" s="12" t="s">
        <v>594</v>
      </c>
      <c r="H6" s="30" t="s">
        <v>1230</v>
      </c>
      <c r="I6" s="155" t="s">
        <v>1229</v>
      </c>
      <c r="J6" s="15" t="s">
        <v>203</v>
      </c>
      <c r="K6" s="15" t="s">
        <v>95</v>
      </c>
      <c r="L6" s="15" t="s">
        <v>112</v>
      </c>
    </row>
    <row r="7" spans="1:12" ht="60" x14ac:dyDescent="0.25">
      <c r="A7" s="12" t="s">
        <v>598</v>
      </c>
      <c r="B7" s="46" t="s">
        <v>599</v>
      </c>
      <c r="C7" s="17">
        <v>40332</v>
      </c>
      <c r="D7" s="46" t="s">
        <v>600</v>
      </c>
      <c r="E7" s="46" t="s">
        <v>602</v>
      </c>
      <c r="F7" s="46" t="s">
        <v>597</v>
      </c>
      <c r="G7" s="12" t="s">
        <v>603</v>
      </c>
      <c r="H7" s="46" t="s">
        <v>1072</v>
      </c>
      <c r="I7" s="30" t="s">
        <v>26</v>
      </c>
      <c r="J7" s="46" t="s">
        <v>100</v>
      </c>
      <c r="K7" s="46" t="s">
        <v>360</v>
      </c>
      <c r="L7" s="46" t="s">
        <v>112</v>
      </c>
    </row>
    <row r="8" spans="1:12" ht="75" x14ac:dyDescent="0.25">
      <c r="A8" s="12" t="s">
        <v>145</v>
      </c>
      <c r="B8" s="15" t="s">
        <v>143</v>
      </c>
      <c r="C8" s="17">
        <v>37987</v>
      </c>
      <c r="D8" s="15" t="s">
        <v>146</v>
      </c>
      <c r="E8" s="15" t="s">
        <v>150</v>
      </c>
      <c r="F8" s="15" t="s">
        <v>74</v>
      </c>
      <c r="G8" s="12" t="s">
        <v>147</v>
      </c>
      <c r="H8" s="30" t="s">
        <v>99</v>
      </c>
      <c r="I8" s="155" t="s">
        <v>26</v>
      </c>
      <c r="J8" s="30" t="s">
        <v>26</v>
      </c>
      <c r="K8" s="15" t="s">
        <v>26</v>
      </c>
      <c r="L8" s="15" t="s">
        <v>112</v>
      </c>
    </row>
    <row r="9" spans="1:12" ht="90" x14ac:dyDescent="0.25">
      <c r="A9" s="12" t="s">
        <v>148</v>
      </c>
      <c r="B9" s="15" t="s">
        <v>144</v>
      </c>
      <c r="C9" s="17">
        <v>37987</v>
      </c>
      <c r="D9" s="15" t="s">
        <v>148</v>
      </c>
      <c r="E9" s="15" t="s">
        <v>149</v>
      </c>
      <c r="F9" s="15" t="s">
        <v>74</v>
      </c>
      <c r="G9" s="12" t="s">
        <v>151</v>
      </c>
      <c r="H9" s="30" t="s">
        <v>99</v>
      </c>
      <c r="I9" s="155" t="s">
        <v>26</v>
      </c>
      <c r="J9" s="30" t="s">
        <v>26</v>
      </c>
      <c r="K9" s="15" t="s">
        <v>26</v>
      </c>
      <c r="L9" s="15" t="s">
        <v>112</v>
      </c>
    </row>
    <row r="10" spans="1:12" ht="105" x14ac:dyDescent="0.25">
      <c r="A10" s="12" t="s">
        <v>98</v>
      </c>
      <c r="B10" s="15" t="s">
        <v>97</v>
      </c>
      <c r="C10" s="17">
        <v>36708</v>
      </c>
      <c r="D10" s="15" t="s">
        <v>152</v>
      </c>
      <c r="E10" s="15" t="s">
        <v>153</v>
      </c>
      <c r="F10" s="15" t="s">
        <v>74</v>
      </c>
      <c r="G10" s="12" t="s">
        <v>154</v>
      </c>
      <c r="H10" s="15" t="s">
        <v>198</v>
      </c>
      <c r="I10" s="155" t="s">
        <v>1231</v>
      </c>
      <c r="J10" s="15" t="s">
        <v>156</v>
      </c>
      <c r="K10" s="15" t="s">
        <v>155</v>
      </c>
      <c r="L10" s="15" t="s">
        <v>112</v>
      </c>
    </row>
    <row r="11" spans="1:12" ht="105" x14ac:dyDescent="0.25">
      <c r="A11" s="12" t="s">
        <v>158</v>
      </c>
      <c r="B11" s="15" t="s">
        <v>157</v>
      </c>
      <c r="C11" s="20">
        <v>36526</v>
      </c>
      <c r="D11" s="15" t="s">
        <v>159</v>
      </c>
      <c r="E11" s="15" t="s">
        <v>160</v>
      </c>
      <c r="F11" s="15" t="s">
        <v>74</v>
      </c>
      <c r="G11" s="12" t="s">
        <v>456</v>
      </c>
      <c r="H11" s="15" t="s">
        <v>161</v>
      </c>
      <c r="I11" s="155" t="s">
        <v>1228</v>
      </c>
      <c r="J11" s="15" t="s">
        <v>156</v>
      </c>
      <c r="K11" s="15" t="s">
        <v>155</v>
      </c>
      <c r="L11" s="15" t="s">
        <v>106</v>
      </c>
    </row>
    <row r="12" spans="1:12" ht="135" x14ac:dyDescent="0.25">
      <c r="A12" s="12" t="s">
        <v>162</v>
      </c>
      <c r="B12" s="15" t="s">
        <v>163</v>
      </c>
      <c r="C12" s="17">
        <v>35977</v>
      </c>
      <c r="D12" s="15" t="s">
        <v>164</v>
      </c>
      <c r="E12" s="15" t="s">
        <v>165</v>
      </c>
      <c r="F12" s="15" t="s">
        <v>166</v>
      </c>
      <c r="G12" s="12" t="s">
        <v>167</v>
      </c>
      <c r="H12" s="15" t="s">
        <v>99</v>
      </c>
      <c r="I12" s="155" t="s">
        <v>26</v>
      </c>
      <c r="J12" s="30" t="s">
        <v>26</v>
      </c>
      <c r="K12" s="15" t="s">
        <v>26</v>
      </c>
      <c r="L12" s="15" t="s">
        <v>112</v>
      </c>
    </row>
    <row r="13" spans="1:12" ht="105" x14ac:dyDescent="0.25">
      <c r="A13" s="12" t="s">
        <v>169</v>
      </c>
      <c r="B13" s="15" t="s">
        <v>168</v>
      </c>
      <c r="C13" s="17">
        <v>36678</v>
      </c>
      <c r="D13" s="15" t="s">
        <v>171</v>
      </c>
      <c r="E13" s="15" t="s">
        <v>65</v>
      </c>
      <c r="F13" s="15" t="s">
        <v>172</v>
      </c>
      <c r="G13" s="12" t="s">
        <v>170</v>
      </c>
      <c r="H13" s="15" t="s">
        <v>99</v>
      </c>
      <c r="I13" s="155" t="s">
        <v>26</v>
      </c>
      <c r="J13" s="30" t="s">
        <v>26</v>
      </c>
      <c r="K13" s="15" t="s">
        <v>173</v>
      </c>
      <c r="L13" s="15" t="s">
        <v>112</v>
      </c>
    </row>
    <row r="14" spans="1:12" ht="105" x14ac:dyDescent="0.25">
      <c r="A14" s="12" t="s">
        <v>174</v>
      </c>
      <c r="B14" s="15" t="s">
        <v>537</v>
      </c>
      <c r="C14" s="18">
        <v>1983</v>
      </c>
      <c r="D14" s="15" t="s">
        <v>176</v>
      </c>
      <c r="E14" s="15" t="s">
        <v>177</v>
      </c>
      <c r="F14" s="30" t="s">
        <v>74</v>
      </c>
      <c r="G14" s="12" t="s">
        <v>175</v>
      </c>
      <c r="H14" s="15" t="s">
        <v>99</v>
      </c>
      <c r="I14" s="155" t="s">
        <v>1228</v>
      </c>
      <c r="J14" s="15" t="s">
        <v>100</v>
      </c>
      <c r="K14" s="15" t="s">
        <v>26</v>
      </c>
      <c r="L14" s="15" t="s">
        <v>106</v>
      </c>
    </row>
    <row r="15" spans="1:12" ht="105" x14ac:dyDescent="0.25">
      <c r="A15" s="12" t="s">
        <v>179</v>
      </c>
      <c r="B15" s="15" t="s">
        <v>178</v>
      </c>
      <c r="C15" s="18">
        <v>1983</v>
      </c>
      <c r="D15" s="15" t="s">
        <v>179</v>
      </c>
      <c r="E15" s="15" t="s">
        <v>65</v>
      </c>
      <c r="F15" s="15" t="s">
        <v>1244</v>
      </c>
      <c r="G15" s="12" t="s">
        <v>457</v>
      </c>
      <c r="H15" s="15" t="s">
        <v>99</v>
      </c>
      <c r="I15" s="155" t="s">
        <v>26</v>
      </c>
      <c r="J15" s="30" t="s">
        <v>26</v>
      </c>
      <c r="K15" s="15" t="s">
        <v>26</v>
      </c>
      <c r="L15" s="15" t="s">
        <v>112</v>
      </c>
    </row>
    <row r="16" spans="1:12" ht="45" x14ac:dyDescent="0.25">
      <c r="A16" s="12" t="s">
        <v>181</v>
      </c>
      <c r="B16" s="15" t="s">
        <v>180</v>
      </c>
      <c r="C16" s="18">
        <v>1983</v>
      </c>
      <c r="D16" s="15" t="s">
        <v>182</v>
      </c>
      <c r="E16" s="15" t="s">
        <v>65</v>
      </c>
      <c r="F16" s="15" t="s">
        <v>74</v>
      </c>
      <c r="G16" s="12" t="s">
        <v>183</v>
      </c>
      <c r="H16" s="15" t="s">
        <v>99</v>
      </c>
      <c r="I16" s="155" t="s">
        <v>26</v>
      </c>
      <c r="J16" s="30" t="s">
        <v>26</v>
      </c>
      <c r="K16" s="15" t="s">
        <v>26</v>
      </c>
      <c r="L16" s="15" t="s">
        <v>106</v>
      </c>
    </row>
    <row r="17" spans="1:13" ht="105" x14ac:dyDescent="0.25">
      <c r="A17" s="12" t="s">
        <v>184</v>
      </c>
      <c r="B17" s="15" t="s">
        <v>185</v>
      </c>
      <c r="C17" s="17">
        <v>38899</v>
      </c>
      <c r="D17" s="15" t="s">
        <v>186</v>
      </c>
      <c r="E17" s="15" t="s">
        <v>65</v>
      </c>
      <c r="F17" s="15" t="s">
        <v>187</v>
      </c>
      <c r="G17" s="12" t="s">
        <v>458</v>
      </c>
      <c r="H17" s="15" t="s">
        <v>188</v>
      </c>
      <c r="I17" s="155" t="s">
        <v>26</v>
      </c>
      <c r="J17" s="15" t="s">
        <v>189</v>
      </c>
      <c r="K17" s="15" t="s">
        <v>80</v>
      </c>
      <c r="L17" s="15" t="s">
        <v>106</v>
      </c>
    </row>
    <row r="18" spans="1:13" ht="75" x14ac:dyDescent="0.25">
      <c r="A18" s="12" t="s">
        <v>190</v>
      </c>
      <c r="B18" s="15" t="s">
        <v>191</v>
      </c>
      <c r="C18" s="17">
        <v>38899</v>
      </c>
      <c r="D18" s="15" t="s">
        <v>192</v>
      </c>
      <c r="E18" s="15" t="s">
        <v>65</v>
      </c>
      <c r="F18" s="15" t="s">
        <v>74</v>
      </c>
      <c r="G18" s="12" t="s">
        <v>459</v>
      </c>
      <c r="H18" s="15" t="s">
        <v>99</v>
      </c>
      <c r="I18" s="155" t="s">
        <v>26</v>
      </c>
      <c r="J18" s="30" t="s">
        <v>26</v>
      </c>
      <c r="K18" s="15" t="s">
        <v>26</v>
      </c>
      <c r="L18" s="15" t="s">
        <v>112</v>
      </c>
    </row>
    <row r="19" spans="1:13" ht="79.5" customHeight="1" x14ac:dyDescent="0.25">
      <c r="A19" s="12" t="s">
        <v>74</v>
      </c>
      <c r="B19" s="15" t="s">
        <v>193</v>
      </c>
      <c r="C19" s="19">
        <v>1983</v>
      </c>
      <c r="D19" s="15" t="s">
        <v>194</v>
      </c>
      <c r="E19" s="15" t="s">
        <v>65</v>
      </c>
      <c r="F19" s="15" t="s">
        <v>74</v>
      </c>
      <c r="G19" s="12" t="s">
        <v>460</v>
      </c>
      <c r="H19" s="15" t="s">
        <v>99</v>
      </c>
      <c r="I19" s="155" t="s">
        <v>26</v>
      </c>
      <c r="J19" s="30" t="s">
        <v>26</v>
      </c>
      <c r="K19" s="15" t="s">
        <v>26</v>
      </c>
      <c r="L19" s="15" t="s">
        <v>106</v>
      </c>
      <c r="M19" s="13"/>
    </row>
    <row r="20" spans="1:13" ht="195" x14ac:dyDescent="0.25">
      <c r="A20" s="12" t="s">
        <v>195</v>
      </c>
      <c r="B20" s="15" t="s">
        <v>196</v>
      </c>
      <c r="C20" s="17">
        <v>35247</v>
      </c>
      <c r="D20" s="15" t="s">
        <v>197</v>
      </c>
      <c r="E20" s="15" t="s">
        <v>65</v>
      </c>
      <c r="F20" s="15" t="s">
        <v>74</v>
      </c>
      <c r="G20" s="12" t="s">
        <v>461</v>
      </c>
      <c r="H20" s="15" t="s">
        <v>200</v>
      </c>
      <c r="I20" s="155" t="s">
        <v>189</v>
      </c>
      <c r="J20" s="15" t="s">
        <v>199</v>
      </c>
      <c r="K20" s="15" t="s">
        <v>155</v>
      </c>
      <c r="L20" s="13" t="s">
        <v>112</v>
      </c>
      <c r="M20" s="13"/>
    </row>
    <row r="21" spans="1:13" ht="75" x14ac:dyDescent="0.25">
      <c r="A21" s="12" t="s">
        <v>202</v>
      </c>
      <c r="B21" s="15" t="s">
        <v>201</v>
      </c>
      <c r="C21" s="17">
        <v>37073</v>
      </c>
      <c r="D21" s="15" t="s">
        <v>202</v>
      </c>
      <c r="E21" s="15" t="s">
        <v>65</v>
      </c>
      <c r="F21" s="15" t="s">
        <v>74</v>
      </c>
      <c r="G21" s="8" t="s">
        <v>462</v>
      </c>
      <c r="H21" s="15" t="s">
        <v>99</v>
      </c>
      <c r="I21" s="155" t="s">
        <v>1232</v>
      </c>
      <c r="J21" s="15" t="s">
        <v>204</v>
      </c>
      <c r="K21" s="13" t="s">
        <v>26</v>
      </c>
      <c r="L21" s="13" t="s">
        <v>106</v>
      </c>
      <c r="M21" s="13"/>
    </row>
    <row r="22" spans="1:13" ht="195" x14ac:dyDescent="0.25">
      <c r="A22" s="12" t="s">
        <v>205</v>
      </c>
      <c r="B22" s="15" t="s">
        <v>206</v>
      </c>
      <c r="C22" s="17" t="s">
        <v>103</v>
      </c>
      <c r="D22" s="15" t="s">
        <v>207</v>
      </c>
      <c r="E22" s="15" t="s">
        <v>208</v>
      </c>
      <c r="F22" s="30" t="s">
        <v>74</v>
      </c>
      <c r="G22" s="8" t="s">
        <v>242</v>
      </c>
      <c r="H22" s="15" t="s">
        <v>99</v>
      </c>
      <c r="I22" s="155" t="s">
        <v>26</v>
      </c>
      <c r="J22" s="30" t="s">
        <v>100</v>
      </c>
      <c r="K22" s="13" t="s">
        <v>213</v>
      </c>
      <c r="L22" s="13" t="s">
        <v>106</v>
      </c>
      <c r="M22" s="13"/>
    </row>
    <row r="23" spans="1:13" ht="195" x14ac:dyDescent="0.25">
      <c r="A23" s="12" t="s">
        <v>205</v>
      </c>
      <c r="B23" s="15" t="s">
        <v>235</v>
      </c>
      <c r="C23" s="17" t="s">
        <v>103</v>
      </c>
      <c r="D23" s="15" t="s">
        <v>207</v>
      </c>
      <c r="E23" s="15" t="s">
        <v>208</v>
      </c>
      <c r="F23" s="30" t="s">
        <v>74</v>
      </c>
      <c r="G23" s="8" t="s">
        <v>241</v>
      </c>
      <c r="H23" s="15" t="s">
        <v>99</v>
      </c>
      <c r="I23" s="155" t="s">
        <v>26</v>
      </c>
      <c r="J23" s="30" t="s">
        <v>100</v>
      </c>
      <c r="K23" s="13" t="s">
        <v>213</v>
      </c>
      <c r="L23" s="13" t="s">
        <v>106</v>
      </c>
      <c r="M23" s="13"/>
    </row>
    <row r="24" spans="1:13" ht="75" x14ac:dyDescent="0.25">
      <c r="A24" s="12" t="s">
        <v>209</v>
      </c>
      <c r="B24" s="15" t="s">
        <v>210</v>
      </c>
      <c r="C24" s="17">
        <v>36526</v>
      </c>
      <c r="D24" s="15" t="s">
        <v>211</v>
      </c>
      <c r="E24" s="15" t="s">
        <v>212</v>
      </c>
      <c r="F24" s="15" t="s">
        <v>74</v>
      </c>
      <c r="G24" s="12" t="s">
        <v>237</v>
      </c>
      <c r="H24" s="15" t="s">
        <v>99</v>
      </c>
      <c r="I24" s="155" t="s">
        <v>26</v>
      </c>
      <c r="J24" s="15" t="s">
        <v>100</v>
      </c>
      <c r="K24" s="13" t="s">
        <v>213</v>
      </c>
      <c r="L24" s="13" t="s">
        <v>106</v>
      </c>
      <c r="M24" s="13"/>
    </row>
    <row r="25" spans="1:13" ht="75" x14ac:dyDescent="0.25">
      <c r="A25" s="12" t="s">
        <v>209</v>
      </c>
      <c r="B25" s="15" t="s">
        <v>236</v>
      </c>
      <c r="C25" s="17" t="s">
        <v>103</v>
      </c>
      <c r="D25" s="15" t="s">
        <v>211</v>
      </c>
      <c r="E25" s="15" t="s">
        <v>212</v>
      </c>
      <c r="F25" s="15" t="s">
        <v>74</v>
      </c>
      <c r="G25" s="12" t="s">
        <v>238</v>
      </c>
      <c r="H25" s="15" t="s">
        <v>99</v>
      </c>
      <c r="I25" s="155" t="s">
        <v>26</v>
      </c>
      <c r="J25" s="15" t="s">
        <v>100</v>
      </c>
      <c r="K25" s="13" t="s">
        <v>213</v>
      </c>
      <c r="L25" s="13" t="s">
        <v>106</v>
      </c>
      <c r="M25" s="13"/>
    </row>
    <row r="26" spans="1:13" ht="60" x14ac:dyDescent="0.25">
      <c r="A26" s="12" t="s">
        <v>214</v>
      </c>
      <c r="B26" s="15" t="s">
        <v>215</v>
      </c>
      <c r="C26" s="17" t="s">
        <v>103</v>
      </c>
      <c r="D26" s="15" t="s">
        <v>216</v>
      </c>
      <c r="E26" s="15" t="s">
        <v>217</v>
      </c>
      <c r="F26" s="15" t="s">
        <v>74</v>
      </c>
      <c r="G26" s="12" t="s">
        <v>244</v>
      </c>
      <c r="H26" s="15" t="s">
        <v>99</v>
      </c>
      <c r="I26" s="155" t="s">
        <v>26</v>
      </c>
      <c r="J26" s="15" t="s">
        <v>100</v>
      </c>
      <c r="K26" s="13" t="s">
        <v>213</v>
      </c>
      <c r="L26" s="13" t="s">
        <v>106</v>
      </c>
      <c r="M26" s="13"/>
    </row>
    <row r="27" spans="1:13" ht="60" x14ac:dyDescent="0.25">
      <c r="A27" s="12" t="s">
        <v>214</v>
      </c>
      <c r="B27" s="15" t="s">
        <v>243</v>
      </c>
      <c r="C27" s="17" t="s">
        <v>103</v>
      </c>
      <c r="D27" s="15" t="s">
        <v>216</v>
      </c>
      <c r="E27" s="15" t="s">
        <v>217</v>
      </c>
      <c r="F27" s="15" t="s">
        <v>74</v>
      </c>
      <c r="G27" s="12" t="s">
        <v>245</v>
      </c>
      <c r="H27" s="15" t="s">
        <v>99</v>
      </c>
      <c r="I27" s="155" t="s">
        <v>26</v>
      </c>
      <c r="J27" s="15" t="s">
        <v>100</v>
      </c>
      <c r="K27" s="13" t="s">
        <v>213</v>
      </c>
      <c r="L27" s="13" t="s">
        <v>106</v>
      </c>
      <c r="M27" s="13"/>
    </row>
    <row r="28" spans="1:13" ht="90" x14ac:dyDescent="0.25">
      <c r="A28" s="12" t="s">
        <v>218</v>
      </c>
      <c r="B28" s="15" t="s">
        <v>219</v>
      </c>
      <c r="C28" s="17">
        <v>38991</v>
      </c>
      <c r="D28" s="15" t="s">
        <v>220</v>
      </c>
      <c r="E28" s="15" t="s">
        <v>217</v>
      </c>
      <c r="F28" s="15" t="s">
        <v>74</v>
      </c>
      <c r="G28" s="12" t="s">
        <v>240</v>
      </c>
      <c r="H28" s="13" t="s">
        <v>99</v>
      </c>
      <c r="I28" s="155" t="s">
        <v>26</v>
      </c>
      <c r="J28" s="13" t="s">
        <v>100</v>
      </c>
      <c r="K28" s="13" t="s">
        <v>213</v>
      </c>
      <c r="L28" s="13" t="s">
        <v>106</v>
      </c>
      <c r="M28" s="13"/>
    </row>
    <row r="29" spans="1:13" ht="90" x14ac:dyDescent="0.25">
      <c r="A29" s="12" t="s">
        <v>233</v>
      </c>
      <c r="B29" s="15" t="s">
        <v>234</v>
      </c>
      <c r="C29" s="17">
        <v>38991</v>
      </c>
      <c r="D29" s="15" t="s">
        <v>220</v>
      </c>
      <c r="E29" s="15" t="s">
        <v>217</v>
      </c>
      <c r="F29" s="15" t="s">
        <v>74</v>
      </c>
      <c r="G29" s="12" t="s">
        <v>239</v>
      </c>
      <c r="H29" s="13" t="s">
        <v>99</v>
      </c>
      <c r="I29" s="155" t="s">
        <v>26</v>
      </c>
      <c r="J29" s="13" t="s">
        <v>100</v>
      </c>
      <c r="K29" s="13" t="s">
        <v>213</v>
      </c>
      <c r="L29" s="13" t="s">
        <v>106</v>
      </c>
      <c r="M29" s="13"/>
    </row>
    <row r="30" spans="1:13" ht="90" x14ac:dyDescent="0.25">
      <c r="A30" s="12" t="s">
        <v>221</v>
      </c>
      <c r="B30" s="15" t="s">
        <v>222</v>
      </c>
      <c r="C30" s="18">
        <v>1991</v>
      </c>
      <c r="D30" s="15" t="s">
        <v>223</v>
      </c>
      <c r="E30" s="15" t="s">
        <v>217</v>
      </c>
      <c r="F30" s="15" t="s">
        <v>74</v>
      </c>
      <c r="G30" s="12" t="s">
        <v>247</v>
      </c>
      <c r="H30" s="13" t="s">
        <v>99</v>
      </c>
      <c r="I30" s="155" t="s">
        <v>26</v>
      </c>
      <c r="J30" s="32" t="s">
        <v>100</v>
      </c>
      <c r="K30" s="13" t="s">
        <v>213</v>
      </c>
      <c r="L30" s="13" t="s">
        <v>106</v>
      </c>
      <c r="M30" s="13"/>
    </row>
    <row r="31" spans="1:13" ht="90" x14ac:dyDescent="0.25">
      <c r="A31" s="12" t="s">
        <v>221</v>
      </c>
      <c r="B31" s="15" t="s">
        <v>246</v>
      </c>
      <c r="C31" s="18" t="s">
        <v>103</v>
      </c>
      <c r="D31" s="15" t="s">
        <v>223</v>
      </c>
      <c r="E31" s="15" t="s">
        <v>217</v>
      </c>
      <c r="F31" s="15" t="s">
        <v>74</v>
      </c>
      <c r="G31" s="12" t="s">
        <v>248</v>
      </c>
      <c r="H31" s="13" t="s">
        <v>99</v>
      </c>
      <c r="I31" s="155" t="s">
        <v>26</v>
      </c>
      <c r="J31" s="32" t="s">
        <v>100</v>
      </c>
      <c r="K31" s="13" t="s">
        <v>213</v>
      </c>
      <c r="L31" s="13" t="s">
        <v>106</v>
      </c>
      <c r="M31" s="13"/>
    </row>
    <row r="32" spans="1:13" ht="60" x14ac:dyDescent="0.25">
      <c r="A32" s="12" t="s">
        <v>224</v>
      </c>
      <c r="B32" s="15" t="s">
        <v>225</v>
      </c>
      <c r="C32" s="17">
        <v>35339</v>
      </c>
      <c r="D32" s="15" t="s">
        <v>226</v>
      </c>
      <c r="E32" s="15" t="s">
        <v>217</v>
      </c>
      <c r="F32" s="15" t="s">
        <v>74</v>
      </c>
      <c r="G32" s="12" t="s">
        <v>463</v>
      </c>
      <c r="H32" s="13" t="s">
        <v>99</v>
      </c>
      <c r="I32" s="155" t="s">
        <v>26</v>
      </c>
      <c r="J32" s="13" t="s">
        <v>100</v>
      </c>
      <c r="K32" s="13" t="s">
        <v>213</v>
      </c>
      <c r="L32" s="13" t="s">
        <v>106</v>
      </c>
      <c r="M32" s="13"/>
    </row>
    <row r="33" spans="1:13" ht="60" x14ac:dyDescent="0.25">
      <c r="A33" s="12" t="s">
        <v>224</v>
      </c>
      <c r="B33" s="15" t="s">
        <v>249</v>
      </c>
      <c r="C33" s="17">
        <v>35339</v>
      </c>
      <c r="D33" s="15" t="s">
        <v>226</v>
      </c>
      <c r="E33" s="15" t="s">
        <v>217</v>
      </c>
      <c r="F33" s="15" t="s">
        <v>74</v>
      </c>
      <c r="G33" s="12" t="s">
        <v>464</v>
      </c>
      <c r="H33" s="13" t="s">
        <v>99</v>
      </c>
      <c r="I33" s="155" t="s">
        <v>26</v>
      </c>
      <c r="J33" s="13" t="s">
        <v>100</v>
      </c>
      <c r="K33" s="13" t="s">
        <v>213</v>
      </c>
      <c r="L33" s="13" t="s">
        <v>106</v>
      </c>
      <c r="M33" s="13"/>
    </row>
    <row r="34" spans="1:13" ht="75" x14ac:dyDescent="0.25">
      <c r="A34" s="12" t="s">
        <v>227</v>
      </c>
      <c r="B34" s="15" t="s">
        <v>228</v>
      </c>
      <c r="C34" s="17">
        <v>37257</v>
      </c>
      <c r="D34" s="15" t="s">
        <v>229</v>
      </c>
      <c r="E34" s="15" t="s">
        <v>217</v>
      </c>
      <c r="F34" s="15" t="s">
        <v>74</v>
      </c>
      <c r="G34" s="12" t="s">
        <v>465</v>
      </c>
      <c r="H34" s="13" t="s">
        <v>99</v>
      </c>
      <c r="I34" s="155" t="s">
        <v>26</v>
      </c>
      <c r="J34" s="32" t="s">
        <v>26</v>
      </c>
      <c r="K34" s="13" t="s">
        <v>213</v>
      </c>
      <c r="L34" s="13" t="s">
        <v>106</v>
      </c>
      <c r="M34" s="13"/>
    </row>
    <row r="35" spans="1:13" ht="75" x14ac:dyDescent="0.25">
      <c r="A35" s="12" t="s">
        <v>227</v>
      </c>
      <c r="B35" s="15" t="s">
        <v>250</v>
      </c>
      <c r="C35" s="17">
        <v>37257</v>
      </c>
      <c r="D35" s="15" t="s">
        <v>229</v>
      </c>
      <c r="E35" s="15" t="s">
        <v>217</v>
      </c>
      <c r="F35" s="15" t="s">
        <v>74</v>
      </c>
      <c r="G35" s="12" t="s">
        <v>466</v>
      </c>
      <c r="H35" s="13" t="s">
        <v>99</v>
      </c>
      <c r="I35" s="155" t="s">
        <v>26</v>
      </c>
      <c r="J35" s="32" t="s">
        <v>26</v>
      </c>
      <c r="K35" s="13" t="s">
        <v>213</v>
      </c>
      <c r="L35" s="13" t="s">
        <v>106</v>
      </c>
      <c r="M35" s="13"/>
    </row>
    <row r="36" spans="1:13" ht="60" x14ac:dyDescent="0.25">
      <c r="A36" s="11" t="s">
        <v>230</v>
      </c>
      <c r="B36" s="13" t="s">
        <v>231</v>
      </c>
      <c r="C36" s="31">
        <v>40909</v>
      </c>
      <c r="D36" s="15" t="s">
        <v>232</v>
      </c>
      <c r="E36" s="15" t="s">
        <v>217</v>
      </c>
      <c r="F36" s="13" t="s">
        <v>74</v>
      </c>
      <c r="G36" s="12" t="s">
        <v>252</v>
      </c>
      <c r="H36" s="13" t="s">
        <v>99</v>
      </c>
      <c r="I36" s="155" t="s">
        <v>26</v>
      </c>
      <c r="J36" s="32" t="s">
        <v>26</v>
      </c>
      <c r="K36" s="13" t="s">
        <v>26</v>
      </c>
      <c r="L36" s="13" t="s">
        <v>106</v>
      </c>
      <c r="M36" s="13"/>
    </row>
    <row r="37" spans="1:13" ht="60" x14ac:dyDescent="0.25">
      <c r="A37" s="11" t="s">
        <v>230</v>
      </c>
      <c r="B37" s="13" t="s">
        <v>251</v>
      </c>
      <c r="C37" s="31">
        <v>40909</v>
      </c>
      <c r="D37" s="15" t="s">
        <v>232</v>
      </c>
      <c r="E37" s="15" t="s">
        <v>217</v>
      </c>
      <c r="F37" s="13" t="s">
        <v>74</v>
      </c>
      <c r="G37" s="12" t="s">
        <v>253</v>
      </c>
      <c r="H37" s="13" t="s">
        <v>99</v>
      </c>
      <c r="I37" s="155" t="s">
        <v>26</v>
      </c>
      <c r="J37" s="32" t="s">
        <v>26</v>
      </c>
      <c r="K37" s="13" t="s">
        <v>26</v>
      </c>
      <c r="L37" s="13" t="s">
        <v>106</v>
      </c>
      <c r="M37" s="13"/>
    </row>
    <row r="38" spans="1:13" ht="30" x14ac:dyDescent="0.25">
      <c r="A38" s="12" t="s">
        <v>255</v>
      </c>
      <c r="B38" s="13" t="s">
        <v>256</v>
      </c>
      <c r="C38" s="31" t="s">
        <v>103</v>
      </c>
      <c r="D38" s="15" t="s">
        <v>257</v>
      </c>
      <c r="E38" s="15" t="s">
        <v>258</v>
      </c>
      <c r="F38" s="32" t="s">
        <v>74</v>
      </c>
      <c r="G38" s="12" t="s">
        <v>259</v>
      </c>
      <c r="H38" s="13" t="s">
        <v>99</v>
      </c>
      <c r="I38" s="155" t="s">
        <v>26</v>
      </c>
      <c r="J38" s="32" t="s">
        <v>26</v>
      </c>
      <c r="K38" s="13" t="s">
        <v>26</v>
      </c>
      <c r="L38" s="13" t="s">
        <v>112</v>
      </c>
      <c r="M38" s="13"/>
    </row>
    <row r="39" spans="1:13" ht="135" x14ac:dyDescent="0.25">
      <c r="A39" s="12" t="s">
        <v>260</v>
      </c>
      <c r="B39" s="13" t="s">
        <v>261</v>
      </c>
      <c r="C39" s="31" t="s">
        <v>103</v>
      </c>
      <c r="D39" s="15" t="s">
        <v>262</v>
      </c>
      <c r="E39" s="15" t="s">
        <v>263</v>
      </c>
      <c r="F39" s="32" t="s">
        <v>74</v>
      </c>
      <c r="G39" s="12" t="s">
        <v>467</v>
      </c>
      <c r="H39" s="13" t="s">
        <v>99</v>
      </c>
      <c r="I39" s="155" t="s">
        <v>26</v>
      </c>
      <c r="J39" s="32" t="s">
        <v>26</v>
      </c>
      <c r="K39" s="13" t="s">
        <v>26</v>
      </c>
      <c r="L39" s="13" t="s">
        <v>106</v>
      </c>
      <c r="M39" s="13"/>
    </row>
    <row r="40" spans="1:13" ht="135" x14ac:dyDescent="0.25">
      <c r="A40" s="12" t="s">
        <v>260</v>
      </c>
      <c r="B40" s="13" t="s">
        <v>264</v>
      </c>
      <c r="C40" s="13" t="s">
        <v>103</v>
      </c>
      <c r="D40" s="15" t="s">
        <v>262</v>
      </c>
      <c r="E40" s="15" t="s">
        <v>263</v>
      </c>
      <c r="F40" s="32" t="s">
        <v>74</v>
      </c>
      <c r="G40" s="12" t="s">
        <v>468</v>
      </c>
      <c r="H40" s="13" t="s">
        <v>99</v>
      </c>
      <c r="I40" s="155" t="s">
        <v>26</v>
      </c>
      <c r="J40" s="32" t="s">
        <v>26</v>
      </c>
      <c r="K40" s="13" t="s">
        <v>26</v>
      </c>
      <c r="L40" s="13" t="s">
        <v>106</v>
      </c>
      <c r="M40" s="13"/>
    </row>
    <row r="41" spans="1:13" ht="75" x14ac:dyDescent="0.25">
      <c r="A41" s="12" t="s">
        <v>267</v>
      </c>
      <c r="B41" s="13" t="s">
        <v>266</v>
      </c>
      <c r="C41" s="13" t="s">
        <v>103</v>
      </c>
      <c r="D41" s="15" t="s">
        <v>268</v>
      </c>
      <c r="E41" s="15" t="s">
        <v>160</v>
      </c>
      <c r="F41" s="32" t="s">
        <v>74</v>
      </c>
      <c r="G41" s="12" t="s">
        <v>469</v>
      </c>
      <c r="H41" s="13" t="s">
        <v>99</v>
      </c>
      <c r="I41" s="155" t="s">
        <v>1233</v>
      </c>
      <c r="J41" s="15" t="s">
        <v>156</v>
      </c>
      <c r="K41" s="13" t="s">
        <v>26</v>
      </c>
      <c r="L41" s="13" t="s">
        <v>106</v>
      </c>
      <c r="M41" s="13"/>
    </row>
    <row r="42" spans="1:13" ht="45" x14ac:dyDescent="0.25">
      <c r="A42" s="12" t="s">
        <v>445</v>
      </c>
      <c r="B42" s="13" t="s">
        <v>444</v>
      </c>
      <c r="C42" s="13" t="s">
        <v>103</v>
      </c>
      <c r="D42" s="46" t="s">
        <v>447</v>
      </c>
      <c r="E42" s="46" t="s">
        <v>65</v>
      </c>
      <c r="F42" s="32" t="s">
        <v>74</v>
      </c>
      <c r="G42" s="12" t="s">
        <v>446</v>
      </c>
      <c r="H42" s="13" t="s">
        <v>99</v>
      </c>
      <c r="I42" s="155" t="s">
        <v>26</v>
      </c>
      <c r="J42" s="32" t="s">
        <v>26</v>
      </c>
      <c r="K42" s="13" t="s">
        <v>26</v>
      </c>
      <c r="L42" s="13" t="s">
        <v>106</v>
      </c>
      <c r="M42" s="13"/>
    </row>
    <row r="43" spans="1:13" customFormat="1" ht="105" x14ac:dyDescent="0.25">
      <c r="A43" s="12" t="s">
        <v>62</v>
      </c>
      <c r="B43" s="15" t="s">
        <v>63</v>
      </c>
      <c r="C43" s="17">
        <v>34151</v>
      </c>
      <c r="D43" s="15" t="s">
        <v>64</v>
      </c>
      <c r="E43" s="15" t="s">
        <v>65</v>
      </c>
      <c r="F43" s="15" t="s">
        <v>1238</v>
      </c>
      <c r="G43" s="12" t="s">
        <v>66</v>
      </c>
      <c r="H43" s="15" t="s">
        <v>99</v>
      </c>
      <c r="I43" s="155" t="s">
        <v>26</v>
      </c>
      <c r="J43" s="15" t="s">
        <v>125</v>
      </c>
      <c r="K43" s="15" t="s">
        <v>17</v>
      </c>
      <c r="L43" s="13" t="s">
        <v>106</v>
      </c>
    </row>
    <row r="44" spans="1:13" x14ac:dyDescent="0.25">
      <c r="A44" s="11"/>
      <c r="B44" s="13"/>
      <c r="C44" s="13"/>
      <c r="D44" s="13"/>
      <c r="E44" s="13"/>
      <c r="F44" s="13"/>
      <c r="G44" s="11"/>
      <c r="H44" s="13"/>
      <c r="J44" s="13"/>
      <c r="K44" s="13"/>
      <c r="L44" s="13"/>
      <c r="M44" s="13"/>
    </row>
    <row r="45" spans="1:13" x14ac:dyDescent="0.25">
      <c r="A45" s="11"/>
      <c r="B45" s="13"/>
      <c r="C45" s="13"/>
      <c r="D45" s="13"/>
      <c r="E45" s="13"/>
      <c r="F45" s="13"/>
      <c r="G45" s="11"/>
      <c r="H45" s="13"/>
      <c r="J45" s="13"/>
      <c r="K45" s="13"/>
      <c r="L45" s="13"/>
      <c r="M45" s="13"/>
    </row>
    <row r="46" spans="1:13" x14ac:dyDescent="0.25">
      <c r="A46" s="11"/>
      <c r="B46" s="13"/>
      <c r="C46" s="13"/>
      <c r="D46" s="13"/>
      <c r="E46" s="13"/>
      <c r="F46" s="13"/>
      <c r="G46" s="11"/>
      <c r="H46" s="13"/>
      <c r="J46" s="13"/>
      <c r="K46" s="13"/>
      <c r="L46" s="13"/>
    </row>
  </sheetData>
  <customSheetViews>
    <customSheetView guid="{47494790-AC38-4010-BD41-D3111D3EC637}" topLeftCell="A28">
      <selection activeCell="H5" sqref="H5"/>
      <pageMargins left="0.7" right="0.7" top="0.75" bottom="0.75" header="0.3" footer="0.3"/>
      <pageSetup orientation="portrait" r:id="rId1"/>
    </customSheetView>
  </customSheetView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L27"/>
  <sheetViews>
    <sheetView workbookViewId="0">
      <pane ySplit="2" topLeftCell="A3" activePane="bottomLeft" state="frozen"/>
      <selection pane="bottomLeft" activeCell="I4" sqref="I4"/>
    </sheetView>
  </sheetViews>
  <sheetFormatPr defaultRowHeight="15" x14ac:dyDescent="0.25"/>
  <cols>
    <col min="1" max="1" width="27.28515625" style="145" customWidth="1"/>
    <col min="2" max="3" width="18.140625" style="145" customWidth="1"/>
    <col min="4" max="4" width="18.28515625" style="145" customWidth="1"/>
    <col min="5" max="6" width="18.42578125" style="145" customWidth="1"/>
    <col min="7" max="7" width="82.140625" style="145" customWidth="1"/>
    <col min="8" max="8" width="27.85546875" style="145" customWidth="1"/>
    <col min="9" max="9" width="17.85546875" style="7" customWidth="1"/>
    <col min="10" max="11" width="18.28515625" style="145" customWidth="1"/>
    <col min="12" max="16384" width="9.140625" style="145"/>
  </cols>
  <sheetData>
    <row r="1" spans="1:12" x14ac:dyDescent="0.25">
      <c r="A1" s="167" t="s">
        <v>11</v>
      </c>
      <c r="B1" s="168"/>
      <c r="C1" s="168"/>
      <c r="D1" s="168"/>
      <c r="E1" s="168"/>
      <c r="F1" s="168"/>
      <c r="G1" s="168"/>
      <c r="H1" s="168"/>
      <c r="I1" s="169"/>
      <c r="J1" s="168"/>
      <c r="K1" s="168"/>
      <c r="L1" s="168"/>
    </row>
    <row r="2" spans="1:12" s="33" customFormat="1" ht="45" x14ac:dyDescent="0.25">
      <c r="A2" s="3" t="s">
        <v>0</v>
      </c>
      <c r="B2" s="4" t="s">
        <v>8</v>
      </c>
      <c r="C2" s="3" t="s">
        <v>1</v>
      </c>
      <c r="D2" s="3" t="s">
        <v>2</v>
      </c>
      <c r="E2" s="4" t="s">
        <v>3</v>
      </c>
      <c r="F2" s="4" t="s">
        <v>4</v>
      </c>
      <c r="G2" s="4" t="s">
        <v>5</v>
      </c>
      <c r="H2" s="4" t="s">
        <v>6</v>
      </c>
      <c r="I2" s="4" t="s">
        <v>1360</v>
      </c>
      <c r="J2" s="4" t="s">
        <v>7</v>
      </c>
      <c r="K2" s="4" t="s">
        <v>13</v>
      </c>
      <c r="L2" s="4" t="s">
        <v>101</v>
      </c>
    </row>
    <row r="3" spans="1:12" ht="60" x14ac:dyDescent="0.2">
      <c r="A3" s="153" t="s">
        <v>1103</v>
      </c>
      <c r="B3" s="152" t="s">
        <v>18</v>
      </c>
      <c r="C3" s="170">
        <v>34151</v>
      </c>
      <c r="D3" s="152" t="s">
        <v>1104</v>
      </c>
      <c r="E3" s="152" t="s">
        <v>1326</v>
      </c>
      <c r="F3" s="152" t="s">
        <v>1327</v>
      </c>
      <c r="G3" s="153" t="s">
        <v>1106</v>
      </c>
      <c r="H3" s="152" t="s">
        <v>99</v>
      </c>
      <c r="I3" s="144" t="s">
        <v>26</v>
      </c>
      <c r="J3" s="152" t="s">
        <v>26</v>
      </c>
      <c r="K3" s="152" t="s">
        <v>26</v>
      </c>
      <c r="L3" s="151" t="s">
        <v>106</v>
      </c>
    </row>
    <row r="4" spans="1:12" ht="60" x14ac:dyDescent="0.2">
      <c r="A4" s="153" t="s">
        <v>1107</v>
      </c>
      <c r="B4" s="152" t="s">
        <v>1345</v>
      </c>
      <c r="C4" s="170">
        <v>37803</v>
      </c>
      <c r="D4" s="152" t="s">
        <v>1108</v>
      </c>
      <c r="E4" s="152" t="s">
        <v>1328</v>
      </c>
      <c r="F4" s="152" t="s">
        <v>1327</v>
      </c>
      <c r="G4" s="153" t="s">
        <v>1181</v>
      </c>
      <c r="H4" s="152" t="s">
        <v>99</v>
      </c>
      <c r="I4" s="144" t="s">
        <v>26</v>
      </c>
      <c r="J4" s="152" t="s">
        <v>26</v>
      </c>
      <c r="K4" s="152" t="s">
        <v>26</v>
      </c>
      <c r="L4" s="152" t="s">
        <v>106</v>
      </c>
    </row>
    <row r="5" spans="1:12" ht="45" x14ac:dyDescent="0.2">
      <c r="A5" s="153" t="s">
        <v>1109</v>
      </c>
      <c r="B5" s="152" t="s">
        <v>1346</v>
      </c>
      <c r="C5" s="170" t="s">
        <v>1344</v>
      </c>
      <c r="D5" s="152" t="s">
        <v>1110</v>
      </c>
      <c r="E5" s="152" t="s">
        <v>1111</v>
      </c>
      <c r="F5" s="152" t="s">
        <v>1329</v>
      </c>
      <c r="G5" s="153" t="s">
        <v>1112</v>
      </c>
      <c r="H5" s="152" t="s">
        <v>99</v>
      </c>
      <c r="I5" s="144" t="s">
        <v>26</v>
      </c>
      <c r="J5" s="152" t="s">
        <v>26</v>
      </c>
      <c r="K5" s="152" t="s">
        <v>26</v>
      </c>
      <c r="L5" s="152" t="s">
        <v>106</v>
      </c>
    </row>
    <row r="6" spans="1:12" ht="45" x14ac:dyDescent="0.2">
      <c r="A6" s="153" t="s">
        <v>1113</v>
      </c>
      <c r="B6" s="152" t="s">
        <v>1038</v>
      </c>
      <c r="C6" s="170">
        <v>40299</v>
      </c>
      <c r="D6" s="152" t="s">
        <v>1114</v>
      </c>
      <c r="E6" s="152" t="s">
        <v>1330</v>
      </c>
      <c r="F6" s="152" t="s">
        <v>1329</v>
      </c>
      <c r="G6" s="153" t="s">
        <v>1182</v>
      </c>
      <c r="H6" s="144" t="s">
        <v>1045</v>
      </c>
      <c r="I6" s="144" t="s">
        <v>26</v>
      </c>
      <c r="J6" s="152" t="s">
        <v>100</v>
      </c>
      <c r="K6" s="152" t="s">
        <v>26</v>
      </c>
      <c r="L6" s="152" t="s">
        <v>106</v>
      </c>
    </row>
    <row r="7" spans="1:12" ht="45" x14ac:dyDescent="0.2">
      <c r="A7" s="153" t="s">
        <v>1115</v>
      </c>
      <c r="B7" s="152" t="s">
        <v>168</v>
      </c>
      <c r="C7" s="170">
        <v>36678</v>
      </c>
      <c r="D7" s="152" t="s">
        <v>1116</v>
      </c>
      <c r="E7" s="152" t="s">
        <v>1117</v>
      </c>
      <c r="F7" s="152" t="s">
        <v>1331</v>
      </c>
      <c r="G7" s="153" t="s">
        <v>1118</v>
      </c>
      <c r="H7" s="152" t="s">
        <v>99</v>
      </c>
      <c r="I7" s="144" t="s">
        <v>26</v>
      </c>
      <c r="J7" s="152" t="s">
        <v>26</v>
      </c>
      <c r="K7" s="144" t="s">
        <v>173</v>
      </c>
      <c r="L7" s="152" t="s">
        <v>112</v>
      </c>
    </row>
    <row r="8" spans="1:12" ht="60" x14ac:dyDescent="0.2">
      <c r="A8" s="153" t="s">
        <v>1119</v>
      </c>
      <c r="B8" s="152" t="s">
        <v>1347</v>
      </c>
      <c r="C8" s="171">
        <v>1983</v>
      </c>
      <c r="D8" s="152" t="s">
        <v>1120</v>
      </c>
      <c r="E8" s="152" t="s">
        <v>1121</v>
      </c>
      <c r="F8" s="152" t="s">
        <v>1329</v>
      </c>
      <c r="G8" s="153" t="s">
        <v>1122</v>
      </c>
      <c r="H8" s="152" t="s">
        <v>1332</v>
      </c>
      <c r="I8" s="30" t="s">
        <v>1169</v>
      </c>
      <c r="J8" s="152" t="s">
        <v>26</v>
      </c>
      <c r="K8" s="152" t="s">
        <v>26</v>
      </c>
      <c r="L8" s="152" t="s">
        <v>106</v>
      </c>
    </row>
    <row r="9" spans="1:12" ht="45" x14ac:dyDescent="0.2">
      <c r="A9" s="153" t="s">
        <v>1123</v>
      </c>
      <c r="B9" s="152" t="s">
        <v>23</v>
      </c>
      <c r="C9" s="171">
        <v>1983</v>
      </c>
      <c r="D9" s="152" t="s">
        <v>1124</v>
      </c>
      <c r="E9" s="152" t="s">
        <v>1125</v>
      </c>
      <c r="F9" s="152" t="s">
        <v>1105</v>
      </c>
      <c r="G9" s="153" t="s">
        <v>1126</v>
      </c>
      <c r="H9" s="152" t="s">
        <v>99</v>
      </c>
      <c r="I9" s="144" t="s">
        <v>26</v>
      </c>
      <c r="J9" s="144" t="s">
        <v>128</v>
      </c>
      <c r="K9" s="152" t="s">
        <v>17</v>
      </c>
      <c r="L9" s="152" t="s">
        <v>106</v>
      </c>
    </row>
    <row r="10" spans="1:12" ht="60" x14ac:dyDescent="0.2">
      <c r="A10" s="153" t="s">
        <v>1127</v>
      </c>
      <c r="B10" s="152" t="s">
        <v>1348</v>
      </c>
      <c r="C10" s="170">
        <v>35612</v>
      </c>
      <c r="D10" s="152" t="s">
        <v>1128</v>
      </c>
      <c r="E10" s="152" t="s">
        <v>1333</v>
      </c>
      <c r="F10" s="152" t="s">
        <v>1334</v>
      </c>
      <c r="G10" s="153" t="s">
        <v>1129</v>
      </c>
      <c r="H10" s="152" t="s">
        <v>99</v>
      </c>
      <c r="I10" s="144" t="s">
        <v>26</v>
      </c>
      <c r="J10" s="152" t="s">
        <v>26</v>
      </c>
      <c r="K10" s="152" t="s">
        <v>26</v>
      </c>
      <c r="L10" s="152" t="s">
        <v>106</v>
      </c>
    </row>
    <row r="11" spans="1:12" ht="60" x14ac:dyDescent="0.2">
      <c r="A11" s="153" t="s">
        <v>1130</v>
      </c>
      <c r="B11" s="152" t="s">
        <v>1349</v>
      </c>
      <c r="C11" s="170">
        <v>28672</v>
      </c>
      <c r="D11" s="152" t="s">
        <v>1131</v>
      </c>
      <c r="E11" s="152" t="s">
        <v>1335</v>
      </c>
      <c r="F11" s="152" t="s">
        <v>1336</v>
      </c>
      <c r="G11" s="153" t="s">
        <v>1132</v>
      </c>
      <c r="H11" s="152" t="s">
        <v>99</v>
      </c>
      <c r="I11" s="144" t="s">
        <v>26</v>
      </c>
      <c r="J11" s="152" t="s">
        <v>26</v>
      </c>
      <c r="K11" s="152" t="s">
        <v>26</v>
      </c>
      <c r="L11" s="152" t="s">
        <v>106</v>
      </c>
    </row>
    <row r="12" spans="1:12" ht="90" x14ac:dyDescent="0.2">
      <c r="A12" s="153" t="s">
        <v>1133</v>
      </c>
      <c r="B12" s="152" t="s">
        <v>24</v>
      </c>
      <c r="C12" s="170">
        <v>38169</v>
      </c>
      <c r="D12" s="152" t="s">
        <v>1134</v>
      </c>
      <c r="E12" s="152" t="s">
        <v>1337</v>
      </c>
      <c r="F12" s="152" t="s">
        <v>1338</v>
      </c>
      <c r="G12" s="153" t="s">
        <v>1135</v>
      </c>
      <c r="H12" s="30" t="s">
        <v>110</v>
      </c>
      <c r="I12" s="144" t="s">
        <v>26</v>
      </c>
      <c r="J12" s="152" t="s">
        <v>361</v>
      </c>
      <c r="K12" s="144" t="s">
        <v>34</v>
      </c>
      <c r="L12" s="152" t="s">
        <v>106</v>
      </c>
    </row>
    <row r="13" spans="1:12" ht="90" x14ac:dyDescent="0.2">
      <c r="A13" s="153" t="s">
        <v>1136</v>
      </c>
      <c r="B13" s="152" t="s">
        <v>1137</v>
      </c>
      <c r="C13" s="171">
        <v>1983</v>
      </c>
      <c r="D13" s="152" t="s">
        <v>1138</v>
      </c>
      <c r="E13" s="152" t="s">
        <v>1339</v>
      </c>
      <c r="F13" s="152" t="s">
        <v>1340</v>
      </c>
      <c r="G13" s="153" t="s">
        <v>1139</v>
      </c>
      <c r="H13" s="152" t="s">
        <v>99</v>
      </c>
      <c r="I13" s="144" t="s">
        <v>26</v>
      </c>
      <c r="J13" s="152" t="s">
        <v>26</v>
      </c>
      <c r="K13" s="152" t="s">
        <v>26</v>
      </c>
      <c r="L13" s="152" t="s">
        <v>106</v>
      </c>
    </row>
    <row r="14" spans="1:12" ht="75" x14ac:dyDescent="0.2">
      <c r="A14" s="153" t="s">
        <v>1140</v>
      </c>
      <c r="B14" s="152" t="s">
        <v>1141</v>
      </c>
      <c r="C14" s="170">
        <v>36526</v>
      </c>
      <c r="D14" s="152" t="s">
        <v>1142</v>
      </c>
      <c r="E14" s="152" t="s">
        <v>1341</v>
      </c>
      <c r="F14" s="152" t="s">
        <v>1342</v>
      </c>
      <c r="G14" s="153" t="s">
        <v>1143</v>
      </c>
      <c r="H14" s="152" t="s">
        <v>99</v>
      </c>
      <c r="I14" s="144" t="s">
        <v>26</v>
      </c>
      <c r="J14" s="152" t="s">
        <v>26</v>
      </c>
      <c r="K14" s="152" t="s">
        <v>26</v>
      </c>
      <c r="L14" s="152" t="s">
        <v>106</v>
      </c>
    </row>
    <row r="15" spans="1:12" ht="75" x14ac:dyDescent="0.2">
      <c r="A15" s="153" t="s">
        <v>1144</v>
      </c>
      <c r="B15" s="152" t="s">
        <v>1145</v>
      </c>
      <c r="C15" s="170">
        <v>36526</v>
      </c>
      <c r="D15" s="152" t="s">
        <v>1142</v>
      </c>
      <c r="E15" s="152" t="s">
        <v>1341</v>
      </c>
      <c r="F15" s="152" t="s">
        <v>1342</v>
      </c>
      <c r="G15" s="153" t="s">
        <v>1146</v>
      </c>
      <c r="H15" s="152" t="s">
        <v>99</v>
      </c>
      <c r="I15" s="144" t="s">
        <v>26</v>
      </c>
      <c r="J15" s="152" t="s">
        <v>26</v>
      </c>
      <c r="K15" s="152" t="s">
        <v>26</v>
      </c>
      <c r="L15" s="152" t="s">
        <v>106</v>
      </c>
    </row>
    <row r="16" spans="1:12" ht="75" x14ac:dyDescent="0.2">
      <c r="A16" s="153" t="s">
        <v>1140</v>
      </c>
      <c r="B16" s="152" t="s">
        <v>1147</v>
      </c>
      <c r="C16" s="170">
        <v>36526</v>
      </c>
      <c r="D16" s="152" t="s">
        <v>1142</v>
      </c>
      <c r="E16" s="152" t="s">
        <v>1341</v>
      </c>
      <c r="F16" s="152" t="s">
        <v>1342</v>
      </c>
      <c r="G16" s="153" t="s">
        <v>1148</v>
      </c>
      <c r="H16" s="152" t="s">
        <v>99</v>
      </c>
      <c r="I16" s="144" t="s">
        <v>26</v>
      </c>
      <c r="J16" s="152" t="s">
        <v>26</v>
      </c>
      <c r="K16" s="152" t="s">
        <v>26</v>
      </c>
      <c r="L16" s="152" t="s">
        <v>106</v>
      </c>
    </row>
    <row r="17" spans="1:12" ht="75" x14ac:dyDescent="0.2">
      <c r="A17" s="153" t="s">
        <v>1144</v>
      </c>
      <c r="B17" s="152" t="s">
        <v>1149</v>
      </c>
      <c r="C17" s="170">
        <v>36526</v>
      </c>
      <c r="D17" s="152" t="s">
        <v>1142</v>
      </c>
      <c r="E17" s="152" t="s">
        <v>1341</v>
      </c>
      <c r="F17" s="152" t="s">
        <v>1342</v>
      </c>
      <c r="G17" s="153" t="s">
        <v>1150</v>
      </c>
      <c r="H17" s="152" t="s">
        <v>99</v>
      </c>
      <c r="I17" s="144" t="s">
        <v>26</v>
      </c>
      <c r="J17" s="152" t="s">
        <v>26</v>
      </c>
      <c r="K17" s="152" t="s">
        <v>26</v>
      </c>
      <c r="L17" s="152" t="s">
        <v>106</v>
      </c>
    </row>
    <row r="18" spans="1:12" ht="75" x14ac:dyDescent="0.2">
      <c r="A18" s="153" t="s">
        <v>1151</v>
      </c>
      <c r="B18" s="152" t="s">
        <v>1152</v>
      </c>
      <c r="C18" s="171">
        <v>1981</v>
      </c>
      <c r="D18" s="152" t="s">
        <v>1153</v>
      </c>
      <c r="E18" s="152" t="s">
        <v>1343</v>
      </c>
      <c r="F18" s="152" t="s">
        <v>1342</v>
      </c>
      <c r="G18" s="153" t="s">
        <v>1154</v>
      </c>
      <c r="H18" s="152" t="s">
        <v>99</v>
      </c>
      <c r="I18" s="144" t="s">
        <v>26</v>
      </c>
      <c r="J18" s="152" t="s">
        <v>26</v>
      </c>
      <c r="K18" s="152" t="s">
        <v>26</v>
      </c>
      <c r="L18" s="152" t="s">
        <v>106</v>
      </c>
    </row>
    <row r="19" spans="1:12" x14ac:dyDescent="0.2">
      <c r="I19" s="144"/>
    </row>
    <row r="20" spans="1:12" x14ac:dyDescent="0.2">
      <c r="I20" s="144"/>
    </row>
    <row r="21" spans="1:12" x14ac:dyDescent="0.2">
      <c r="I21" s="144"/>
    </row>
    <row r="22" spans="1:12" x14ac:dyDescent="0.2">
      <c r="I22" s="84"/>
    </row>
    <row r="23" spans="1:12" x14ac:dyDescent="0.2">
      <c r="I23" s="79"/>
    </row>
    <row r="24" spans="1:12" x14ac:dyDescent="0.2">
      <c r="I24" s="79"/>
    </row>
    <row r="25" spans="1:12" x14ac:dyDescent="0.2">
      <c r="I25" s="79"/>
    </row>
    <row r="26" spans="1:12" x14ac:dyDescent="0.2">
      <c r="I26" s="79"/>
    </row>
    <row r="27" spans="1:12" x14ac:dyDescent="0.2">
      <c r="I27" s="7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43"/>
  <sheetViews>
    <sheetView workbookViewId="0">
      <selection activeCell="C14" sqref="C14"/>
    </sheetView>
  </sheetViews>
  <sheetFormatPr defaultRowHeight="15" x14ac:dyDescent="0.25"/>
  <cols>
    <col min="1" max="1" width="27.28515625" customWidth="1"/>
    <col min="2" max="2" width="15.28515625" customWidth="1"/>
    <col min="3" max="3" width="18.140625" customWidth="1"/>
    <col min="4" max="4" width="18.28515625" customWidth="1"/>
    <col min="5" max="6" width="18.42578125" customWidth="1"/>
    <col min="7" max="7" width="82.140625" customWidth="1"/>
    <col min="8" max="8" width="27.85546875" customWidth="1"/>
    <col min="9" max="9" width="17.7109375" style="7" customWidth="1"/>
    <col min="10" max="11" width="18.28515625" customWidth="1"/>
  </cols>
  <sheetData>
    <row r="1" spans="1:12" s="7" customFormat="1" x14ac:dyDescent="0.25">
      <c r="A1" s="161" t="s">
        <v>270</v>
      </c>
      <c r="B1" s="37"/>
      <c r="C1" s="37"/>
      <c r="D1" s="37"/>
      <c r="E1" s="37"/>
      <c r="F1" s="37"/>
      <c r="G1" s="37"/>
      <c r="H1" s="37"/>
      <c r="I1" s="37"/>
      <c r="J1" s="37"/>
      <c r="K1" s="37"/>
      <c r="L1" s="37"/>
    </row>
    <row r="2" spans="1:12" ht="45" x14ac:dyDescent="0.25">
      <c r="A2" s="38" t="s">
        <v>0</v>
      </c>
      <c r="B2" s="39" t="s">
        <v>8</v>
      </c>
      <c r="C2" s="38" t="s">
        <v>1</v>
      </c>
      <c r="D2" s="38" t="s">
        <v>2</v>
      </c>
      <c r="E2" s="39" t="s">
        <v>3</v>
      </c>
      <c r="F2" s="39" t="s">
        <v>4</v>
      </c>
      <c r="G2" s="39" t="s">
        <v>5</v>
      </c>
      <c r="H2" s="39" t="s">
        <v>6</v>
      </c>
      <c r="I2" s="39" t="s">
        <v>1360</v>
      </c>
      <c r="J2" s="39" t="s">
        <v>7</v>
      </c>
      <c r="K2" s="39" t="s">
        <v>13</v>
      </c>
      <c r="L2" s="39" t="s">
        <v>101</v>
      </c>
    </row>
    <row r="3" spans="1:12" ht="285" x14ac:dyDescent="0.25">
      <c r="A3" s="12" t="s">
        <v>272</v>
      </c>
      <c r="B3" s="15" t="s">
        <v>271</v>
      </c>
      <c r="C3" s="17">
        <v>40855</v>
      </c>
      <c r="D3" s="15" t="s">
        <v>286</v>
      </c>
      <c r="E3" s="40" t="s">
        <v>287</v>
      </c>
      <c r="F3" s="15" t="s">
        <v>270</v>
      </c>
      <c r="G3" s="12" t="s">
        <v>470</v>
      </c>
      <c r="H3" s="15" t="s">
        <v>99</v>
      </c>
      <c r="I3" s="155" t="s">
        <v>26</v>
      </c>
      <c r="J3" s="30" t="s">
        <v>26</v>
      </c>
      <c r="K3" s="15" t="s">
        <v>26</v>
      </c>
      <c r="L3" s="13" t="s">
        <v>112</v>
      </c>
    </row>
    <row r="4" spans="1:12" ht="30" x14ac:dyDescent="0.25">
      <c r="A4" s="12" t="s">
        <v>277</v>
      </c>
      <c r="B4" s="15" t="s">
        <v>276</v>
      </c>
      <c r="C4" s="17">
        <v>34335</v>
      </c>
      <c r="D4" s="15" t="s">
        <v>278</v>
      </c>
      <c r="E4" s="15" t="s">
        <v>280</v>
      </c>
      <c r="F4" s="15" t="s">
        <v>270</v>
      </c>
      <c r="G4" s="12" t="s">
        <v>279</v>
      </c>
      <c r="H4" s="15" t="s">
        <v>99</v>
      </c>
      <c r="I4" s="30" t="s">
        <v>26</v>
      </c>
      <c r="J4" s="30" t="s">
        <v>26</v>
      </c>
      <c r="K4" s="15" t="s">
        <v>26</v>
      </c>
      <c r="L4" s="40" t="s">
        <v>112</v>
      </c>
    </row>
    <row r="5" spans="1:12" ht="60" x14ac:dyDescent="0.25">
      <c r="A5" s="12" t="s">
        <v>281</v>
      </c>
      <c r="B5" s="15" t="s">
        <v>275</v>
      </c>
      <c r="C5" s="17">
        <v>34243</v>
      </c>
      <c r="D5" s="15" t="s">
        <v>285</v>
      </c>
      <c r="E5" s="15" t="s">
        <v>284</v>
      </c>
      <c r="F5" s="30" t="s">
        <v>270</v>
      </c>
      <c r="G5" s="12" t="s">
        <v>282</v>
      </c>
      <c r="H5" s="15" t="s">
        <v>283</v>
      </c>
      <c r="I5" s="155" t="s">
        <v>26</v>
      </c>
      <c r="J5" s="15" t="s">
        <v>100</v>
      </c>
      <c r="K5" s="15" t="s">
        <v>74</v>
      </c>
      <c r="L5" s="13" t="s">
        <v>106</v>
      </c>
    </row>
    <row r="6" spans="1:12" ht="75" x14ac:dyDescent="0.25">
      <c r="A6" s="12" t="s">
        <v>291</v>
      </c>
      <c r="B6" s="15" t="s">
        <v>289</v>
      </c>
      <c r="C6" s="17">
        <v>40299</v>
      </c>
      <c r="D6" s="15" t="s">
        <v>292</v>
      </c>
      <c r="E6" s="15" t="s">
        <v>294</v>
      </c>
      <c r="F6" s="30" t="s">
        <v>270</v>
      </c>
      <c r="G6" s="12" t="s">
        <v>293</v>
      </c>
      <c r="H6" s="15" t="s">
        <v>99</v>
      </c>
      <c r="I6" s="155" t="s">
        <v>26</v>
      </c>
      <c r="J6" s="30" t="s">
        <v>26</v>
      </c>
      <c r="K6" s="15" t="s">
        <v>26</v>
      </c>
      <c r="L6" s="13" t="s">
        <v>112</v>
      </c>
    </row>
    <row r="7" spans="1:12" ht="120" x14ac:dyDescent="0.25">
      <c r="A7" s="12" t="s">
        <v>295</v>
      </c>
      <c r="B7" s="15" t="s">
        <v>290</v>
      </c>
      <c r="C7" s="17">
        <v>40360</v>
      </c>
      <c r="D7" s="15" t="s">
        <v>296</v>
      </c>
      <c r="E7" s="15" t="s">
        <v>300</v>
      </c>
      <c r="F7" s="30" t="s">
        <v>270</v>
      </c>
      <c r="G7" s="12" t="s">
        <v>299</v>
      </c>
      <c r="H7" s="15" t="s">
        <v>297</v>
      </c>
      <c r="I7" s="30" t="s">
        <v>26</v>
      </c>
      <c r="J7" s="15" t="s">
        <v>298</v>
      </c>
      <c r="K7" s="15" t="s">
        <v>26</v>
      </c>
      <c r="L7" s="13" t="s">
        <v>112</v>
      </c>
    </row>
    <row r="8" spans="1:12" ht="75" x14ac:dyDescent="0.25">
      <c r="A8" s="12" t="s">
        <v>304</v>
      </c>
      <c r="B8" s="15" t="s">
        <v>302</v>
      </c>
      <c r="C8" s="17">
        <v>36708</v>
      </c>
      <c r="D8" s="15" t="s">
        <v>305</v>
      </c>
      <c r="E8" s="40" t="s">
        <v>307</v>
      </c>
      <c r="F8" s="30" t="s">
        <v>270</v>
      </c>
      <c r="G8" s="12" t="s">
        <v>306</v>
      </c>
      <c r="H8" s="15" t="s">
        <v>99</v>
      </c>
      <c r="I8" s="155" t="s">
        <v>26</v>
      </c>
      <c r="J8" s="30" t="s">
        <v>26</v>
      </c>
      <c r="K8" s="15" t="s">
        <v>26</v>
      </c>
      <c r="L8" s="13" t="s">
        <v>106</v>
      </c>
    </row>
    <row r="9" spans="1:12" ht="60" x14ac:dyDescent="0.25">
      <c r="A9" s="12" t="s">
        <v>308</v>
      </c>
      <c r="B9" s="15" t="s">
        <v>303</v>
      </c>
      <c r="C9" s="17">
        <v>40855</v>
      </c>
      <c r="D9" s="15" t="s">
        <v>309</v>
      </c>
      <c r="E9" s="15" t="s">
        <v>310</v>
      </c>
      <c r="F9" s="30" t="s">
        <v>270</v>
      </c>
      <c r="G9" s="12" t="s">
        <v>311</v>
      </c>
      <c r="H9" s="15" t="s">
        <v>99</v>
      </c>
      <c r="I9" s="155" t="s">
        <v>26</v>
      </c>
      <c r="J9" s="30" t="s">
        <v>26</v>
      </c>
      <c r="K9" s="15" t="s">
        <v>26</v>
      </c>
      <c r="L9" s="13" t="s">
        <v>112</v>
      </c>
    </row>
    <row r="10" spans="1:12" ht="90" x14ac:dyDescent="0.25">
      <c r="A10" s="12" t="s">
        <v>314</v>
      </c>
      <c r="B10" s="15" t="s">
        <v>313</v>
      </c>
      <c r="C10" s="17">
        <v>38518</v>
      </c>
      <c r="D10" s="15" t="s">
        <v>315</v>
      </c>
      <c r="E10" s="15" t="s">
        <v>316</v>
      </c>
      <c r="F10" s="30" t="s">
        <v>270</v>
      </c>
      <c r="G10" s="12" t="s">
        <v>317</v>
      </c>
      <c r="H10" s="15" t="s">
        <v>99</v>
      </c>
      <c r="I10" s="155" t="s">
        <v>26</v>
      </c>
      <c r="J10" s="30" t="s">
        <v>26</v>
      </c>
      <c r="K10" s="15" t="s">
        <v>26</v>
      </c>
      <c r="L10" s="13" t="s">
        <v>106</v>
      </c>
    </row>
    <row r="11" spans="1:12" ht="90" x14ac:dyDescent="0.25">
      <c r="A11" s="12" t="s">
        <v>321</v>
      </c>
      <c r="B11" s="15" t="s">
        <v>318</v>
      </c>
      <c r="C11" s="17" t="s">
        <v>103</v>
      </c>
      <c r="D11" s="15" t="s">
        <v>322</v>
      </c>
      <c r="E11" s="15" t="s">
        <v>323</v>
      </c>
      <c r="F11" s="15" t="s">
        <v>1246</v>
      </c>
      <c r="G11" s="12" t="s">
        <v>324</v>
      </c>
      <c r="H11" s="15" t="s">
        <v>99</v>
      </c>
      <c r="I11" s="155" t="s">
        <v>1228</v>
      </c>
      <c r="J11" s="30" t="s">
        <v>26</v>
      </c>
      <c r="K11" s="15" t="s">
        <v>26</v>
      </c>
      <c r="L11" s="13" t="s">
        <v>106</v>
      </c>
    </row>
    <row r="12" spans="1:12" ht="60" x14ac:dyDescent="0.25">
      <c r="A12" s="12" t="s">
        <v>325</v>
      </c>
      <c r="B12" s="15" t="s">
        <v>319</v>
      </c>
      <c r="C12" s="17">
        <v>37853</v>
      </c>
      <c r="D12" s="15" t="s">
        <v>326</v>
      </c>
      <c r="E12" s="15" t="s">
        <v>65</v>
      </c>
      <c r="F12" s="30" t="s">
        <v>1245</v>
      </c>
      <c r="G12" s="12" t="s">
        <v>327</v>
      </c>
      <c r="H12" s="15" t="s">
        <v>99</v>
      </c>
      <c r="I12" s="155" t="s">
        <v>26</v>
      </c>
      <c r="J12" s="30" t="s">
        <v>26</v>
      </c>
      <c r="K12" s="15" t="s">
        <v>26</v>
      </c>
      <c r="L12" s="13" t="s">
        <v>112</v>
      </c>
    </row>
    <row r="13" spans="1:12" s="7" customFormat="1" x14ac:dyDescent="0.25">
      <c r="A13" s="227" t="s">
        <v>1381</v>
      </c>
      <c r="B13" s="227"/>
      <c r="C13" s="227"/>
      <c r="D13" s="178"/>
      <c r="E13" s="178"/>
      <c r="F13" s="178"/>
      <c r="G13" s="179"/>
      <c r="H13" s="178"/>
      <c r="I13" s="178"/>
      <c r="J13" s="178"/>
      <c r="K13" s="178"/>
      <c r="L13" s="181"/>
    </row>
    <row r="14" spans="1:12" ht="90" x14ac:dyDescent="0.25">
      <c r="A14" s="12" t="s">
        <v>334</v>
      </c>
      <c r="B14" s="15" t="s">
        <v>328</v>
      </c>
      <c r="C14" s="17" t="s">
        <v>103</v>
      </c>
      <c r="D14" s="15" t="s">
        <v>333</v>
      </c>
      <c r="E14" s="15" t="s">
        <v>284</v>
      </c>
      <c r="F14" s="30" t="s">
        <v>270</v>
      </c>
      <c r="G14" s="12" t="s">
        <v>332</v>
      </c>
      <c r="H14" s="15" t="s">
        <v>99</v>
      </c>
      <c r="I14" s="155" t="s">
        <v>26</v>
      </c>
      <c r="J14" s="15" t="s">
        <v>100</v>
      </c>
      <c r="K14" s="15" t="s">
        <v>26</v>
      </c>
      <c r="L14" s="13" t="s">
        <v>106</v>
      </c>
    </row>
    <row r="15" spans="1:12" ht="90" x14ac:dyDescent="0.25">
      <c r="A15" s="12" t="s">
        <v>336</v>
      </c>
      <c r="B15" s="15" t="s">
        <v>329</v>
      </c>
      <c r="C15" s="17">
        <v>36708</v>
      </c>
      <c r="D15" s="15" t="s">
        <v>337</v>
      </c>
      <c r="E15" s="15" t="s">
        <v>284</v>
      </c>
      <c r="F15" s="30" t="s">
        <v>270</v>
      </c>
      <c r="G15" s="12" t="s">
        <v>335</v>
      </c>
      <c r="H15" s="15" t="s">
        <v>99</v>
      </c>
      <c r="I15" s="155" t="s">
        <v>26</v>
      </c>
      <c r="J15" s="30" t="s">
        <v>26</v>
      </c>
      <c r="K15" s="15" t="s">
        <v>26</v>
      </c>
      <c r="L15" s="13" t="s">
        <v>106</v>
      </c>
    </row>
    <row r="16" spans="1:12" ht="60" x14ac:dyDescent="0.25">
      <c r="A16" s="12" t="s">
        <v>342</v>
      </c>
      <c r="B16" s="15" t="s">
        <v>341</v>
      </c>
      <c r="C16" s="17" t="s">
        <v>103</v>
      </c>
      <c r="D16" s="15" t="s">
        <v>340</v>
      </c>
      <c r="E16" s="15" t="s">
        <v>339</v>
      </c>
      <c r="F16" s="30" t="s">
        <v>270</v>
      </c>
      <c r="G16" s="12" t="s">
        <v>338</v>
      </c>
      <c r="H16" s="15" t="s">
        <v>99</v>
      </c>
      <c r="I16" s="155" t="s">
        <v>26</v>
      </c>
      <c r="J16" s="30" t="s">
        <v>26</v>
      </c>
      <c r="K16" s="15" t="s">
        <v>26</v>
      </c>
      <c r="L16" s="13" t="s">
        <v>106</v>
      </c>
    </row>
    <row r="17" spans="1:12" x14ac:dyDescent="0.25">
      <c r="A17" s="12"/>
      <c r="B17" s="15"/>
      <c r="C17" s="17"/>
      <c r="D17" s="15"/>
      <c r="E17" s="15"/>
      <c r="F17" s="15"/>
      <c r="G17" s="12"/>
      <c r="H17" s="15"/>
      <c r="I17" s="155"/>
      <c r="J17" s="15"/>
      <c r="K17" s="15"/>
      <c r="L17" s="13"/>
    </row>
    <row r="18" spans="1:12" x14ac:dyDescent="0.25">
      <c r="A18" s="12"/>
      <c r="B18" s="15"/>
      <c r="C18" s="17"/>
      <c r="D18" s="15"/>
      <c r="E18" s="15"/>
      <c r="F18" s="15"/>
      <c r="G18" s="12"/>
      <c r="H18" s="15"/>
      <c r="I18" s="155"/>
      <c r="J18" s="15"/>
      <c r="K18" s="15"/>
      <c r="L18" s="13"/>
    </row>
    <row r="19" spans="1:12" x14ac:dyDescent="0.25">
      <c r="A19" s="12"/>
      <c r="B19" s="15"/>
      <c r="C19" s="17"/>
      <c r="D19" s="15"/>
      <c r="E19" s="15"/>
      <c r="F19" s="15"/>
      <c r="G19" s="12"/>
      <c r="H19" s="15"/>
      <c r="I19" s="155"/>
      <c r="J19" s="15"/>
      <c r="K19" s="15"/>
      <c r="L19" s="13"/>
    </row>
    <row r="20" spans="1:12" x14ac:dyDescent="0.25">
      <c r="A20" s="12"/>
      <c r="B20" s="15"/>
      <c r="C20" s="17"/>
      <c r="D20" s="15"/>
      <c r="E20" s="15"/>
      <c r="F20" s="15"/>
      <c r="G20" s="12"/>
      <c r="H20" s="15"/>
      <c r="I20" s="155"/>
      <c r="J20" s="15"/>
      <c r="K20" s="15"/>
      <c r="L20" s="13"/>
    </row>
    <row r="21" spans="1:12" x14ac:dyDescent="0.25">
      <c r="A21" s="12"/>
      <c r="B21" s="15"/>
      <c r="C21" s="17"/>
      <c r="D21" s="15"/>
      <c r="E21" s="15"/>
      <c r="F21" s="15"/>
      <c r="G21" s="12"/>
      <c r="H21" s="15"/>
      <c r="I21" s="155"/>
      <c r="J21" s="15"/>
      <c r="K21" s="15"/>
      <c r="L21" s="13"/>
    </row>
    <row r="22" spans="1:12" x14ac:dyDescent="0.25">
      <c r="A22" s="12"/>
      <c r="B22" s="15"/>
      <c r="C22" s="17"/>
      <c r="D22" s="15"/>
      <c r="E22" s="15"/>
      <c r="F22" s="15"/>
      <c r="G22" s="12"/>
      <c r="H22" s="15"/>
      <c r="I22" s="155"/>
      <c r="J22" s="15"/>
      <c r="K22" s="15"/>
      <c r="L22" s="13"/>
    </row>
    <row r="23" spans="1:12" x14ac:dyDescent="0.25">
      <c r="A23" s="12"/>
      <c r="B23" s="15"/>
      <c r="C23" s="17"/>
      <c r="D23" s="43"/>
      <c r="E23" s="15"/>
      <c r="F23" s="15"/>
      <c r="G23" s="12"/>
      <c r="H23" s="15"/>
      <c r="I23" s="155"/>
      <c r="J23" s="15"/>
      <c r="K23" s="15"/>
      <c r="L23" s="13"/>
    </row>
    <row r="24" spans="1:12" x14ac:dyDescent="0.25">
      <c r="A24" s="12"/>
      <c r="B24" s="15"/>
      <c r="C24" s="17"/>
      <c r="D24" s="15"/>
      <c r="E24" s="15"/>
      <c r="F24" s="15"/>
      <c r="G24" s="12"/>
      <c r="H24" s="15"/>
      <c r="I24" s="155"/>
      <c r="J24" s="15"/>
      <c r="K24" s="15"/>
      <c r="L24" s="13"/>
    </row>
    <row r="25" spans="1:12" x14ac:dyDescent="0.25">
      <c r="A25" s="12"/>
      <c r="B25" s="15"/>
      <c r="C25" s="17"/>
      <c r="D25" s="15"/>
      <c r="E25" s="15"/>
      <c r="F25" s="15"/>
      <c r="G25" s="12"/>
      <c r="H25" s="15"/>
      <c r="I25" s="155"/>
      <c r="J25" s="15"/>
      <c r="K25" s="15"/>
      <c r="L25" s="13"/>
    </row>
    <row r="26" spans="1:12" x14ac:dyDescent="0.25">
      <c r="A26" s="12"/>
      <c r="B26" s="15"/>
      <c r="C26" s="17"/>
      <c r="D26" s="15"/>
      <c r="E26" s="15"/>
      <c r="F26" s="15"/>
      <c r="G26" s="12"/>
      <c r="H26" s="15"/>
      <c r="I26" s="155"/>
      <c r="J26" s="15"/>
      <c r="K26" s="15"/>
      <c r="L26" s="13"/>
    </row>
    <row r="27" spans="1:12" x14ac:dyDescent="0.25">
      <c r="A27" s="12"/>
      <c r="B27" s="15"/>
      <c r="C27" s="17"/>
      <c r="D27" s="15"/>
      <c r="E27" s="15"/>
      <c r="F27" s="15"/>
      <c r="G27" s="12"/>
      <c r="H27" s="15"/>
      <c r="I27" s="155"/>
      <c r="J27" s="15"/>
      <c r="K27" s="15"/>
      <c r="L27" s="13"/>
    </row>
    <row r="28" spans="1:12" x14ac:dyDescent="0.25">
      <c r="A28" s="12"/>
      <c r="B28" s="15"/>
      <c r="C28" s="17"/>
      <c r="D28" s="15"/>
      <c r="E28" s="15"/>
      <c r="F28" s="15"/>
      <c r="G28" s="12"/>
      <c r="H28" s="15"/>
      <c r="I28" s="155"/>
      <c r="J28" s="15"/>
      <c r="K28" s="15"/>
      <c r="L28" s="13"/>
    </row>
    <row r="29" spans="1:12" x14ac:dyDescent="0.25">
      <c r="A29" s="12"/>
      <c r="B29" s="15"/>
      <c r="C29" s="17"/>
      <c r="D29" s="15"/>
      <c r="E29" s="15"/>
      <c r="F29" s="15"/>
      <c r="G29" s="12"/>
      <c r="H29" s="15"/>
      <c r="I29" s="155"/>
      <c r="J29" s="15"/>
      <c r="K29" s="15"/>
      <c r="L29" s="13"/>
    </row>
    <row r="30" spans="1:12" x14ac:dyDescent="0.25">
      <c r="A30" s="12"/>
      <c r="B30" s="15"/>
      <c r="C30" s="17"/>
      <c r="D30" s="15"/>
      <c r="E30" s="15"/>
      <c r="F30" s="15"/>
      <c r="G30" s="12"/>
      <c r="H30" s="15"/>
      <c r="I30" s="155"/>
      <c r="J30" s="15"/>
      <c r="K30" s="15"/>
      <c r="L30" s="13"/>
    </row>
    <row r="31" spans="1:12" x14ac:dyDescent="0.25">
      <c r="A31" s="12"/>
      <c r="B31" s="15"/>
      <c r="C31" s="17"/>
      <c r="D31" s="15"/>
      <c r="E31" s="15"/>
      <c r="F31" s="15"/>
      <c r="G31" s="12"/>
      <c r="H31" s="15"/>
      <c r="I31" s="155"/>
      <c r="J31" s="15"/>
      <c r="K31" s="15"/>
      <c r="L31" s="13"/>
    </row>
    <row r="32" spans="1:12" x14ac:dyDescent="0.25">
      <c r="A32" s="12"/>
      <c r="B32" s="15"/>
      <c r="C32" s="17"/>
      <c r="D32" s="15"/>
      <c r="E32" s="15"/>
      <c r="F32" s="15"/>
      <c r="G32" s="12"/>
      <c r="H32" s="15"/>
      <c r="I32" s="155"/>
      <c r="J32" s="15"/>
      <c r="K32" s="15"/>
      <c r="L32" s="13"/>
    </row>
    <row r="33" spans="3:12" x14ac:dyDescent="0.25">
      <c r="C33" s="41"/>
      <c r="I33" s="155"/>
      <c r="L33" s="13"/>
    </row>
    <row r="34" spans="3:12" x14ac:dyDescent="0.25">
      <c r="C34" s="41"/>
      <c r="I34" s="155"/>
      <c r="L34" s="13"/>
    </row>
    <row r="35" spans="3:12" x14ac:dyDescent="0.25">
      <c r="C35" s="41"/>
      <c r="I35" s="155"/>
      <c r="L35" s="13"/>
    </row>
    <row r="36" spans="3:12" x14ac:dyDescent="0.25">
      <c r="C36" s="41"/>
      <c r="I36" s="155"/>
      <c r="L36" s="13"/>
    </row>
    <row r="37" spans="3:12" x14ac:dyDescent="0.25">
      <c r="C37" s="41"/>
      <c r="I37" s="155"/>
      <c r="L37" s="13"/>
    </row>
    <row r="38" spans="3:12" x14ac:dyDescent="0.25">
      <c r="C38" s="41"/>
      <c r="I38" s="155"/>
      <c r="L38" s="13"/>
    </row>
    <row r="39" spans="3:12" x14ac:dyDescent="0.25">
      <c r="C39" s="41"/>
      <c r="I39" s="155"/>
      <c r="L39" s="13"/>
    </row>
    <row r="40" spans="3:12" x14ac:dyDescent="0.25">
      <c r="I40" s="155"/>
    </row>
    <row r="41" spans="3:12" x14ac:dyDescent="0.25">
      <c r="I41" s="155"/>
    </row>
    <row r="42" spans="3:12" x14ac:dyDescent="0.25">
      <c r="I42" s="155"/>
    </row>
    <row r="43" spans="3:12" x14ac:dyDescent="0.25">
      <c r="I43" s="155"/>
    </row>
  </sheetData>
  <customSheetViews>
    <customSheetView guid="{47494790-AC38-4010-BD41-D3111D3EC637}">
      <selection activeCell="A4" sqref="A4"/>
      <pageMargins left="0.7" right="0.7" top="0.75" bottom="0.75" header="0.3" footer="0.3"/>
      <pageSetup orientation="portrait" r:id="rId1"/>
    </customSheetView>
  </customSheetViews>
  <mergeCells count="1">
    <mergeCell ref="A13:C13"/>
  </mergeCell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4"/>
  <sheetViews>
    <sheetView workbookViewId="0">
      <selection activeCell="I6" sqref="I6"/>
    </sheetView>
  </sheetViews>
  <sheetFormatPr defaultRowHeight="15" x14ac:dyDescent="0.25"/>
  <cols>
    <col min="1" max="1" width="27.28515625" customWidth="1"/>
    <col min="2" max="2" width="15.28515625" customWidth="1"/>
    <col min="3"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 min="12" max="12" width="10.7109375" customWidth="1"/>
  </cols>
  <sheetData>
    <row r="1" spans="1:12" s="7" customFormat="1" x14ac:dyDescent="0.25">
      <c r="A1" s="161" t="s">
        <v>213</v>
      </c>
      <c r="B1" s="163"/>
      <c r="C1" s="163"/>
      <c r="D1" s="163"/>
      <c r="E1" s="163"/>
      <c r="F1" s="163"/>
      <c r="G1" s="163"/>
      <c r="H1" s="163"/>
      <c r="I1" s="163"/>
      <c r="J1" s="163"/>
      <c r="K1" s="163"/>
      <c r="L1" s="163"/>
    </row>
    <row r="2" spans="1:12" ht="45" x14ac:dyDescent="0.25">
      <c r="A2" s="59" t="s">
        <v>0</v>
      </c>
      <c r="B2" s="60" t="s">
        <v>8</v>
      </c>
      <c r="C2" s="59" t="s">
        <v>1</v>
      </c>
      <c r="D2" s="59" t="s">
        <v>2</v>
      </c>
      <c r="E2" s="60" t="s">
        <v>3</v>
      </c>
      <c r="F2" s="60" t="s">
        <v>4</v>
      </c>
      <c r="G2" s="60" t="s">
        <v>5</v>
      </c>
      <c r="H2" s="60" t="s">
        <v>6</v>
      </c>
      <c r="I2" s="60" t="s">
        <v>1360</v>
      </c>
      <c r="J2" s="60" t="s">
        <v>1162</v>
      </c>
      <c r="K2" s="60" t="s">
        <v>13</v>
      </c>
      <c r="L2" s="60" t="s">
        <v>1163</v>
      </c>
    </row>
    <row r="3" spans="1:12" ht="240" x14ac:dyDescent="0.25">
      <c r="A3" s="12" t="s">
        <v>344</v>
      </c>
      <c r="B3" s="44" t="s">
        <v>345</v>
      </c>
      <c r="C3" s="44" t="s">
        <v>103</v>
      </c>
      <c r="D3" s="44" t="s">
        <v>344</v>
      </c>
      <c r="E3" s="44" t="s">
        <v>346</v>
      </c>
      <c r="F3" s="30" t="s">
        <v>1250</v>
      </c>
      <c r="G3" s="12" t="s">
        <v>1247</v>
      </c>
      <c r="H3" s="44" t="s">
        <v>347</v>
      </c>
      <c r="I3" s="144" t="s">
        <v>1164</v>
      </c>
      <c r="J3" s="44" t="s">
        <v>348</v>
      </c>
      <c r="K3" s="44" t="s">
        <v>6</v>
      </c>
      <c r="L3" s="44" t="s">
        <v>106</v>
      </c>
    </row>
    <row r="4" spans="1:12" ht="360" x14ac:dyDescent="0.25">
      <c r="A4" s="12" t="s">
        <v>350</v>
      </c>
      <c r="B4" s="44" t="s">
        <v>349</v>
      </c>
      <c r="C4" s="17">
        <v>38146</v>
      </c>
      <c r="D4" s="12" t="s">
        <v>351</v>
      </c>
      <c r="E4" s="44" t="s">
        <v>354</v>
      </c>
      <c r="F4" s="30" t="s">
        <v>1252</v>
      </c>
      <c r="G4" s="12" t="s">
        <v>471</v>
      </c>
      <c r="H4" s="44" t="s">
        <v>352</v>
      </c>
      <c r="I4" s="144" t="s">
        <v>1367</v>
      </c>
      <c r="J4" s="44" t="s">
        <v>353</v>
      </c>
      <c r="K4" s="44" t="s">
        <v>1253</v>
      </c>
      <c r="L4" s="44" t="s">
        <v>112</v>
      </c>
    </row>
    <row r="5" spans="1:12" ht="60" x14ac:dyDescent="0.25">
      <c r="A5" s="12" t="s">
        <v>355</v>
      </c>
      <c r="B5" s="44" t="s">
        <v>356</v>
      </c>
      <c r="C5" s="17" t="s">
        <v>103</v>
      </c>
      <c r="D5" s="44" t="s">
        <v>357</v>
      </c>
      <c r="E5" s="44" t="s">
        <v>358</v>
      </c>
      <c r="F5" s="44" t="s">
        <v>359</v>
      </c>
      <c r="G5" s="12" t="s">
        <v>472</v>
      </c>
      <c r="H5" s="44" t="s">
        <v>99</v>
      </c>
      <c r="I5" s="144" t="s">
        <v>26</v>
      </c>
      <c r="J5" s="44" t="s">
        <v>361</v>
      </c>
      <c r="K5" s="44" t="s">
        <v>360</v>
      </c>
      <c r="L5" s="44" t="s">
        <v>112</v>
      </c>
    </row>
    <row r="6" spans="1:12" ht="60" x14ac:dyDescent="0.25">
      <c r="A6" s="12" t="s">
        <v>363</v>
      </c>
      <c r="B6" s="44" t="s">
        <v>364</v>
      </c>
      <c r="C6" s="17">
        <v>33270</v>
      </c>
      <c r="D6" s="44" t="s">
        <v>365</v>
      </c>
      <c r="E6" s="44" t="s">
        <v>366</v>
      </c>
      <c r="F6" s="30" t="s">
        <v>359</v>
      </c>
      <c r="G6" s="12" t="s">
        <v>362</v>
      </c>
      <c r="H6" s="44" t="s">
        <v>99</v>
      </c>
      <c r="I6" s="144" t="s">
        <v>26</v>
      </c>
      <c r="J6" s="44" t="s">
        <v>100</v>
      </c>
      <c r="K6" s="44" t="s">
        <v>26</v>
      </c>
      <c r="L6" s="44" t="s">
        <v>106</v>
      </c>
    </row>
    <row r="7" spans="1:12" ht="165" x14ac:dyDescent="0.25">
      <c r="A7" s="12" t="s">
        <v>368</v>
      </c>
      <c r="B7" s="44" t="s">
        <v>367</v>
      </c>
      <c r="C7" s="17">
        <v>36161</v>
      </c>
      <c r="D7" s="44" t="s">
        <v>369</v>
      </c>
      <c r="E7" s="44" t="s">
        <v>370</v>
      </c>
      <c r="F7" s="44" t="s">
        <v>359</v>
      </c>
      <c r="G7" s="12" t="s">
        <v>473</v>
      </c>
      <c r="H7" s="44" t="s">
        <v>99</v>
      </c>
      <c r="I7" s="144" t="s">
        <v>26</v>
      </c>
      <c r="J7" s="44" t="s">
        <v>100</v>
      </c>
      <c r="K7" s="44" t="s">
        <v>26</v>
      </c>
      <c r="L7" s="44" t="s">
        <v>106</v>
      </c>
    </row>
    <row r="8" spans="1:12" ht="195" x14ac:dyDescent="0.25">
      <c r="A8" s="12" t="s">
        <v>372</v>
      </c>
      <c r="B8" s="44" t="s">
        <v>371</v>
      </c>
      <c r="C8" s="18">
        <v>1983</v>
      </c>
      <c r="D8" s="44" t="s">
        <v>373</v>
      </c>
      <c r="E8" s="44" t="s">
        <v>65</v>
      </c>
      <c r="F8" s="30" t="s">
        <v>1254</v>
      </c>
      <c r="G8" s="12" t="s">
        <v>374</v>
      </c>
      <c r="H8" s="30" t="s">
        <v>375</v>
      </c>
      <c r="I8" s="30" t="s">
        <v>26</v>
      </c>
      <c r="J8" s="44" t="s">
        <v>100</v>
      </c>
      <c r="K8" s="44" t="s">
        <v>6</v>
      </c>
      <c r="L8" s="44" t="s">
        <v>106</v>
      </c>
    </row>
    <row r="9" spans="1:12" ht="105" x14ac:dyDescent="0.25">
      <c r="A9" s="12" t="s">
        <v>377</v>
      </c>
      <c r="B9" s="44" t="s">
        <v>376</v>
      </c>
      <c r="C9" s="17" t="s">
        <v>103</v>
      </c>
      <c r="D9" s="44" t="s">
        <v>380</v>
      </c>
      <c r="E9" s="30" t="s">
        <v>65</v>
      </c>
      <c r="F9" s="30" t="s">
        <v>1248</v>
      </c>
      <c r="G9" s="12" t="s">
        <v>378</v>
      </c>
      <c r="H9" s="44" t="s">
        <v>379</v>
      </c>
      <c r="I9" s="144" t="s">
        <v>26</v>
      </c>
      <c r="J9" s="44" t="s">
        <v>199</v>
      </c>
      <c r="K9" s="44" t="s">
        <v>6</v>
      </c>
      <c r="L9" s="44" t="s">
        <v>106</v>
      </c>
    </row>
    <row r="10" spans="1:12" ht="90" x14ac:dyDescent="0.25">
      <c r="A10" s="12" t="s">
        <v>382</v>
      </c>
      <c r="B10" s="44" t="s">
        <v>381</v>
      </c>
      <c r="C10" s="17">
        <v>33253</v>
      </c>
      <c r="D10" s="44" t="s">
        <v>383</v>
      </c>
      <c r="E10" s="44" t="s">
        <v>384</v>
      </c>
      <c r="F10" s="30" t="s">
        <v>430</v>
      </c>
      <c r="G10" s="12" t="s">
        <v>386</v>
      </c>
      <c r="H10" s="44" t="s">
        <v>385</v>
      </c>
      <c r="I10" s="144" t="s">
        <v>26</v>
      </c>
      <c r="J10" s="44" t="s">
        <v>199</v>
      </c>
      <c r="K10" s="44" t="s">
        <v>6</v>
      </c>
      <c r="L10" s="44" t="s">
        <v>112</v>
      </c>
    </row>
    <row r="11" spans="1:12" s="7" customFormat="1" ht="60" x14ac:dyDescent="0.25">
      <c r="A11" s="12" t="s">
        <v>712</v>
      </c>
      <c r="B11" s="46" t="s">
        <v>711</v>
      </c>
      <c r="C11" s="17">
        <v>34151</v>
      </c>
      <c r="D11" s="46" t="s">
        <v>730</v>
      </c>
      <c r="E11" s="46" t="s">
        <v>153</v>
      </c>
      <c r="F11" s="30" t="s">
        <v>1249</v>
      </c>
      <c r="G11" s="12" t="s">
        <v>731</v>
      </c>
      <c r="H11" s="46" t="s">
        <v>732</v>
      </c>
      <c r="I11" s="144" t="s">
        <v>1165</v>
      </c>
      <c r="J11" s="46" t="s">
        <v>156</v>
      </c>
      <c r="K11" s="46" t="s">
        <v>1207</v>
      </c>
      <c r="L11" s="46" t="s">
        <v>106</v>
      </c>
    </row>
    <row r="12" spans="1:12" ht="120" x14ac:dyDescent="0.25">
      <c r="A12" s="12" t="s">
        <v>388</v>
      </c>
      <c r="B12" s="44" t="s">
        <v>387</v>
      </c>
      <c r="C12" s="17">
        <v>39416</v>
      </c>
      <c r="D12" s="44" t="s">
        <v>389</v>
      </c>
      <c r="E12" s="44" t="s">
        <v>65</v>
      </c>
      <c r="F12" s="30" t="s">
        <v>359</v>
      </c>
      <c r="G12" s="12" t="s">
        <v>474</v>
      </c>
      <c r="H12" s="44" t="s">
        <v>99</v>
      </c>
      <c r="I12" s="144" t="s">
        <v>26</v>
      </c>
      <c r="J12" s="44" t="s">
        <v>390</v>
      </c>
      <c r="K12" s="44" t="s">
        <v>26</v>
      </c>
      <c r="L12" s="44" t="s">
        <v>106</v>
      </c>
    </row>
    <row r="13" spans="1:12" ht="45" x14ac:dyDescent="0.25">
      <c r="A13" s="12" t="s">
        <v>392</v>
      </c>
      <c r="B13" s="44" t="s">
        <v>391</v>
      </c>
      <c r="C13" s="17">
        <v>40092</v>
      </c>
      <c r="D13" s="44" t="s">
        <v>393</v>
      </c>
      <c r="E13" s="44" t="s">
        <v>65</v>
      </c>
      <c r="F13" s="44" t="s">
        <v>359</v>
      </c>
      <c r="G13" s="12" t="s">
        <v>394</v>
      </c>
      <c r="H13" s="44" t="s">
        <v>99</v>
      </c>
      <c r="I13" s="144" t="s">
        <v>26</v>
      </c>
      <c r="J13" s="30" t="s">
        <v>26</v>
      </c>
      <c r="K13" s="44" t="s">
        <v>26</v>
      </c>
      <c r="L13" s="44" t="s">
        <v>106</v>
      </c>
    </row>
    <row r="14" spans="1:12" ht="60" x14ac:dyDescent="0.25">
      <c r="A14" s="12" t="s">
        <v>396</v>
      </c>
      <c r="B14" s="44" t="s">
        <v>395</v>
      </c>
      <c r="C14" s="17">
        <v>34516</v>
      </c>
      <c r="D14" s="44" t="s">
        <v>397</v>
      </c>
      <c r="E14" s="44" t="s">
        <v>65</v>
      </c>
      <c r="F14" s="44" t="s">
        <v>359</v>
      </c>
      <c r="G14" s="12" t="s">
        <v>398</v>
      </c>
      <c r="H14" s="44" t="s">
        <v>99</v>
      </c>
      <c r="I14" s="144" t="s">
        <v>26</v>
      </c>
      <c r="J14" s="30" t="s">
        <v>26</v>
      </c>
      <c r="K14" s="44" t="s">
        <v>26</v>
      </c>
      <c r="L14" s="44" t="s">
        <v>106</v>
      </c>
    </row>
    <row r="15" spans="1:12" ht="270" x14ac:dyDescent="0.25">
      <c r="A15" s="12" t="s">
        <v>400</v>
      </c>
      <c r="B15" s="44" t="s">
        <v>399</v>
      </c>
      <c r="C15" s="17" t="s">
        <v>103</v>
      </c>
      <c r="D15" s="44" t="s">
        <v>401</v>
      </c>
      <c r="E15" s="44" t="s">
        <v>65</v>
      </c>
      <c r="F15" s="44" t="s">
        <v>359</v>
      </c>
      <c r="G15" s="12" t="s">
        <v>475</v>
      </c>
      <c r="H15" s="44" t="s">
        <v>1167</v>
      </c>
      <c r="I15" s="144" t="s">
        <v>1166</v>
      </c>
      <c r="J15" s="44" t="s">
        <v>100</v>
      </c>
      <c r="K15" s="44" t="s">
        <v>1255</v>
      </c>
      <c r="L15" s="44" t="s">
        <v>106</v>
      </c>
    </row>
    <row r="16" spans="1:12" ht="210" x14ac:dyDescent="0.25">
      <c r="A16" s="12" t="s">
        <v>402</v>
      </c>
      <c r="B16" s="44" t="s">
        <v>403</v>
      </c>
      <c r="C16" s="17">
        <v>34881</v>
      </c>
      <c r="D16" s="44" t="s">
        <v>404</v>
      </c>
      <c r="E16" s="44" t="s">
        <v>65</v>
      </c>
      <c r="F16" s="44" t="s">
        <v>359</v>
      </c>
      <c r="G16" s="12" t="s">
        <v>476</v>
      </c>
      <c r="H16" s="44" t="s">
        <v>99</v>
      </c>
      <c r="I16" s="144" t="s">
        <v>26</v>
      </c>
      <c r="J16" s="30" t="s">
        <v>26</v>
      </c>
      <c r="K16" s="44" t="s">
        <v>360</v>
      </c>
      <c r="L16" s="44" t="s">
        <v>106</v>
      </c>
    </row>
    <row r="17" spans="1:12" ht="90" x14ac:dyDescent="0.25">
      <c r="A17" s="12" t="s">
        <v>406</v>
      </c>
      <c r="B17" s="44" t="s">
        <v>405</v>
      </c>
      <c r="C17" s="17">
        <v>34425</v>
      </c>
      <c r="D17" s="44" t="s">
        <v>407</v>
      </c>
      <c r="E17" s="44" t="s">
        <v>418</v>
      </c>
      <c r="F17" s="44" t="s">
        <v>430</v>
      </c>
      <c r="G17" s="63" t="s">
        <v>431</v>
      </c>
      <c r="H17" s="44" t="s">
        <v>99</v>
      </c>
      <c r="I17" s="144" t="s">
        <v>26</v>
      </c>
      <c r="J17" s="44" t="s">
        <v>100</v>
      </c>
      <c r="K17" s="44" t="s">
        <v>74</v>
      </c>
      <c r="L17" s="44" t="s">
        <v>106</v>
      </c>
    </row>
    <row r="18" spans="1:12" ht="75" x14ac:dyDescent="0.25">
      <c r="A18" s="12" t="s">
        <v>409</v>
      </c>
      <c r="B18" s="44" t="s">
        <v>408</v>
      </c>
      <c r="C18" s="17">
        <v>40725</v>
      </c>
      <c r="D18" s="44" t="s">
        <v>410</v>
      </c>
      <c r="E18" s="44" t="s">
        <v>432</v>
      </c>
      <c r="F18" s="30" t="s">
        <v>423</v>
      </c>
      <c r="G18" s="12" t="s">
        <v>433</v>
      </c>
      <c r="H18" s="44" t="s">
        <v>99</v>
      </c>
      <c r="I18" s="144" t="s">
        <v>26</v>
      </c>
      <c r="J18" s="30" t="s">
        <v>26</v>
      </c>
      <c r="K18" s="44" t="s">
        <v>360</v>
      </c>
      <c r="L18" s="44" t="s">
        <v>106</v>
      </c>
    </row>
    <row r="19" spans="1:12" ht="60" x14ac:dyDescent="0.25">
      <c r="A19" s="12" t="s">
        <v>416</v>
      </c>
      <c r="B19" s="44" t="s">
        <v>413</v>
      </c>
      <c r="C19" s="17" t="s">
        <v>103</v>
      </c>
      <c r="D19" s="44" t="s">
        <v>422</v>
      </c>
      <c r="E19" s="44" t="s">
        <v>418</v>
      </c>
      <c r="F19" s="44" t="s">
        <v>423</v>
      </c>
      <c r="G19" s="12" t="s">
        <v>417</v>
      </c>
      <c r="H19" s="44" t="s">
        <v>99</v>
      </c>
      <c r="I19" s="144" t="s">
        <v>26</v>
      </c>
      <c r="J19" s="44" t="s">
        <v>419</v>
      </c>
      <c r="K19" s="44" t="s">
        <v>26</v>
      </c>
      <c r="L19" s="44" t="s">
        <v>106</v>
      </c>
    </row>
    <row r="20" spans="1:12" ht="60" x14ac:dyDescent="0.25">
      <c r="A20" s="12" t="s">
        <v>420</v>
      </c>
      <c r="B20" s="44" t="s">
        <v>414</v>
      </c>
      <c r="C20" s="17" t="s">
        <v>103</v>
      </c>
      <c r="D20" s="44" t="s">
        <v>421</v>
      </c>
      <c r="E20" s="44" t="s">
        <v>424</v>
      </c>
      <c r="F20" s="44" t="s">
        <v>423</v>
      </c>
      <c r="G20" s="12" t="s">
        <v>425</v>
      </c>
      <c r="H20" s="44" t="s">
        <v>99</v>
      </c>
      <c r="I20" s="144" t="s">
        <v>26</v>
      </c>
      <c r="J20" s="44" t="s">
        <v>426</v>
      </c>
      <c r="K20" s="44" t="s">
        <v>26</v>
      </c>
      <c r="L20" s="44" t="s">
        <v>106</v>
      </c>
    </row>
    <row r="21" spans="1:12" ht="60" x14ac:dyDescent="0.25">
      <c r="A21" s="12" t="s">
        <v>427</v>
      </c>
      <c r="B21" s="44" t="s">
        <v>415</v>
      </c>
      <c r="C21" s="17" t="s">
        <v>103</v>
      </c>
      <c r="D21" s="44" t="s">
        <v>428</v>
      </c>
      <c r="E21" s="44" t="s">
        <v>65</v>
      </c>
      <c r="F21" s="44" t="s">
        <v>423</v>
      </c>
      <c r="G21" s="12" t="s">
        <v>429</v>
      </c>
      <c r="H21" s="44" t="s">
        <v>99</v>
      </c>
      <c r="I21" s="144" t="s">
        <v>26</v>
      </c>
      <c r="J21" s="30" t="s">
        <v>26</v>
      </c>
      <c r="K21" s="30" t="s">
        <v>26</v>
      </c>
      <c r="L21" s="44" t="s">
        <v>112</v>
      </c>
    </row>
    <row r="22" spans="1:12" ht="195" x14ac:dyDescent="0.25">
      <c r="A22" s="12" t="s">
        <v>435</v>
      </c>
      <c r="B22" s="44" t="s">
        <v>434</v>
      </c>
      <c r="C22" s="17">
        <v>40726</v>
      </c>
      <c r="D22" s="44" t="s">
        <v>436</v>
      </c>
      <c r="E22" s="44" t="s">
        <v>437</v>
      </c>
      <c r="F22" s="44" t="s">
        <v>430</v>
      </c>
      <c r="G22" s="12" t="s">
        <v>477</v>
      </c>
      <c r="H22" s="44" t="s">
        <v>99</v>
      </c>
      <c r="I22" s="144" t="s">
        <v>26</v>
      </c>
      <c r="J22" s="44" t="s">
        <v>361</v>
      </c>
      <c r="K22" s="44" t="s">
        <v>360</v>
      </c>
      <c r="L22" s="44" t="s">
        <v>112</v>
      </c>
    </row>
    <row r="23" spans="1:12" ht="135" x14ac:dyDescent="0.25">
      <c r="A23" s="12" t="s">
        <v>439</v>
      </c>
      <c r="B23" s="44" t="s">
        <v>438</v>
      </c>
      <c r="C23" s="17">
        <v>40756</v>
      </c>
      <c r="D23" s="44" t="s">
        <v>440</v>
      </c>
      <c r="E23" s="46" t="s">
        <v>437</v>
      </c>
      <c r="F23" s="30" t="s">
        <v>1251</v>
      </c>
      <c r="G23" s="12" t="s">
        <v>478</v>
      </c>
      <c r="H23" s="44" t="s">
        <v>99</v>
      </c>
      <c r="I23" s="144" t="s">
        <v>26</v>
      </c>
      <c r="J23" s="44" t="s">
        <v>361</v>
      </c>
      <c r="K23" s="44" t="s">
        <v>360</v>
      </c>
      <c r="L23" s="44" t="s">
        <v>106</v>
      </c>
    </row>
    <row r="24" spans="1:12" s="65" customFormat="1" ht="75" x14ac:dyDescent="0.25">
      <c r="A24" s="107" t="s">
        <v>770</v>
      </c>
      <c r="B24" s="84" t="s">
        <v>769</v>
      </c>
      <c r="C24" s="136">
        <v>35612</v>
      </c>
      <c r="D24" s="84" t="s">
        <v>771</v>
      </c>
      <c r="E24" s="84" t="s">
        <v>772</v>
      </c>
      <c r="F24" s="79" t="s">
        <v>1248</v>
      </c>
      <c r="G24" s="107" t="s">
        <v>773</v>
      </c>
      <c r="H24" s="84" t="s">
        <v>99</v>
      </c>
      <c r="I24" s="84" t="s">
        <v>26</v>
      </c>
      <c r="J24" s="84" t="s">
        <v>100</v>
      </c>
      <c r="K24" s="84" t="s">
        <v>26</v>
      </c>
      <c r="L24" s="84" t="s">
        <v>112</v>
      </c>
    </row>
  </sheetData>
  <customSheetViews>
    <customSheetView guid="{47494790-AC38-4010-BD41-D3111D3EC637}" topLeftCell="H1">
      <selection activeCell="I7" sqref="I7"/>
      <pageMargins left="0.7" right="0.7" top="0.75" bottom="0.75" header="0.3" footer="0.3"/>
    </customSheetView>
  </customSheetView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5"/>
  <sheetViews>
    <sheetView workbookViewId="0">
      <selection activeCell="I4" sqref="I4"/>
    </sheetView>
  </sheetViews>
  <sheetFormatPr defaultRowHeight="15" x14ac:dyDescent="0.25"/>
  <cols>
    <col min="1" max="1" width="27.28515625" customWidth="1"/>
    <col min="2" max="2" width="15.28515625" customWidth="1"/>
    <col min="3"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s>
  <sheetData>
    <row r="1" spans="1:12" s="7" customFormat="1" x14ac:dyDescent="0.25">
      <c r="A1" s="161" t="s">
        <v>360</v>
      </c>
      <c r="B1" s="165"/>
      <c r="C1" s="165"/>
      <c r="D1" s="165"/>
      <c r="E1" s="165"/>
      <c r="F1" s="165"/>
      <c r="G1" s="165"/>
      <c r="H1" s="165"/>
      <c r="I1" s="165"/>
      <c r="J1" s="165"/>
      <c r="K1" s="165"/>
      <c r="L1" s="165"/>
    </row>
    <row r="2" spans="1:12" ht="45" x14ac:dyDescent="0.25">
      <c r="A2" s="71" t="s">
        <v>0</v>
      </c>
      <c r="B2" s="72" t="s">
        <v>8</v>
      </c>
      <c r="C2" s="71" t="s">
        <v>1</v>
      </c>
      <c r="D2" s="71" t="s">
        <v>2</v>
      </c>
      <c r="E2" s="72" t="s">
        <v>3</v>
      </c>
      <c r="F2" s="72" t="s">
        <v>4</v>
      </c>
      <c r="G2" s="72" t="s">
        <v>5</v>
      </c>
      <c r="H2" s="72" t="s">
        <v>6</v>
      </c>
      <c r="I2" s="72" t="s">
        <v>1360</v>
      </c>
      <c r="J2" s="72" t="s">
        <v>7</v>
      </c>
      <c r="K2" s="72" t="s">
        <v>13</v>
      </c>
      <c r="L2" s="72" t="s">
        <v>101</v>
      </c>
    </row>
    <row r="3" spans="1:12" ht="165" x14ac:dyDescent="0.25">
      <c r="A3" s="12" t="s">
        <v>452</v>
      </c>
      <c r="B3" s="46" t="s">
        <v>451</v>
      </c>
      <c r="C3" s="17">
        <v>39273</v>
      </c>
      <c r="D3" s="46" t="s">
        <v>452</v>
      </c>
      <c r="E3" s="30" t="s">
        <v>453</v>
      </c>
      <c r="F3" s="30" t="s">
        <v>1257</v>
      </c>
      <c r="G3" s="12" t="s">
        <v>499</v>
      </c>
      <c r="H3" s="46" t="s">
        <v>479</v>
      </c>
      <c r="I3" s="144" t="s">
        <v>1168</v>
      </c>
      <c r="J3" s="46" t="s">
        <v>361</v>
      </c>
      <c r="K3" s="46" t="s">
        <v>648</v>
      </c>
      <c r="L3" s="46" t="s">
        <v>112</v>
      </c>
    </row>
    <row r="4" spans="1:12" ht="120" x14ac:dyDescent="0.25">
      <c r="A4" s="12" t="s">
        <v>488</v>
      </c>
      <c r="B4" s="46" t="s">
        <v>481</v>
      </c>
      <c r="C4" s="17">
        <v>39171</v>
      </c>
      <c r="D4" s="46" t="s">
        <v>489</v>
      </c>
      <c r="E4" s="46" t="s">
        <v>490</v>
      </c>
      <c r="F4" s="46" t="s">
        <v>359</v>
      </c>
      <c r="G4" s="12" t="s">
        <v>487</v>
      </c>
      <c r="H4" s="46" t="s">
        <v>99</v>
      </c>
      <c r="I4" s="144" t="s">
        <v>26</v>
      </c>
      <c r="J4" s="46" t="s">
        <v>491</v>
      </c>
      <c r="K4" s="46" t="s">
        <v>26</v>
      </c>
      <c r="L4" s="46" t="s">
        <v>106</v>
      </c>
    </row>
    <row r="5" spans="1:12" ht="90" x14ac:dyDescent="0.25">
      <c r="A5" s="12" t="s">
        <v>492</v>
      </c>
      <c r="B5" s="46" t="s">
        <v>482</v>
      </c>
      <c r="C5" s="17">
        <v>38353</v>
      </c>
      <c r="D5" s="46" t="s">
        <v>493</v>
      </c>
      <c r="E5" s="46" t="s">
        <v>494</v>
      </c>
      <c r="F5" s="46" t="s">
        <v>359</v>
      </c>
      <c r="G5" s="12" t="s">
        <v>495</v>
      </c>
      <c r="H5" s="46" t="s">
        <v>99</v>
      </c>
      <c r="I5" s="144" t="s">
        <v>26</v>
      </c>
      <c r="J5" s="46" t="s">
        <v>361</v>
      </c>
      <c r="K5" s="46" t="s">
        <v>26</v>
      </c>
      <c r="L5" s="46" t="s">
        <v>106</v>
      </c>
    </row>
    <row r="6" spans="1:12" ht="409.5" x14ac:dyDescent="0.25">
      <c r="A6" s="12" t="s">
        <v>496</v>
      </c>
      <c r="B6" s="46" t="s">
        <v>483</v>
      </c>
      <c r="C6" s="17">
        <v>39995</v>
      </c>
      <c r="D6" s="46" t="s">
        <v>497</v>
      </c>
      <c r="E6" s="46" t="s">
        <v>498</v>
      </c>
      <c r="F6" s="30" t="s">
        <v>1258</v>
      </c>
      <c r="G6" s="12" t="s">
        <v>503</v>
      </c>
      <c r="H6" s="46" t="s">
        <v>99</v>
      </c>
      <c r="I6" s="144" t="s">
        <v>26</v>
      </c>
      <c r="J6" s="46" t="s">
        <v>500</v>
      </c>
      <c r="K6" s="46" t="s">
        <v>648</v>
      </c>
      <c r="L6" s="46" t="s">
        <v>106</v>
      </c>
    </row>
    <row r="7" spans="1:12" ht="240" x14ac:dyDescent="0.25">
      <c r="A7" s="12" t="s">
        <v>501</v>
      </c>
      <c r="B7" s="46" t="s">
        <v>484</v>
      </c>
      <c r="C7" s="17">
        <v>39995</v>
      </c>
      <c r="D7" s="46" t="s">
        <v>502</v>
      </c>
      <c r="E7" s="46" t="s">
        <v>506</v>
      </c>
      <c r="F7" s="30" t="s">
        <v>1261</v>
      </c>
      <c r="G7" s="12" t="s">
        <v>505</v>
      </c>
      <c r="H7" s="46" t="s">
        <v>504</v>
      </c>
      <c r="I7" s="144" t="s">
        <v>26</v>
      </c>
      <c r="J7" s="46" t="s">
        <v>361</v>
      </c>
      <c r="K7" s="46" t="s">
        <v>1256</v>
      </c>
      <c r="L7" s="46" t="s">
        <v>106</v>
      </c>
    </row>
    <row r="8" spans="1:12" ht="45" x14ac:dyDescent="0.25">
      <c r="A8" s="12" t="s">
        <v>507</v>
      </c>
      <c r="B8" s="46" t="s">
        <v>485</v>
      </c>
      <c r="C8" s="17">
        <v>27851</v>
      </c>
      <c r="D8" s="46" t="s">
        <v>508</v>
      </c>
      <c r="E8" s="46" t="s">
        <v>65</v>
      </c>
      <c r="F8" s="46" t="s">
        <v>359</v>
      </c>
      <c r="G8" s="12" t="s">
        <v>509</v>
      </c>
      <c r="H8" s="46" t="s">
        <v>99</v>
      </c>
      <c r="I8" s="30" t="s">
        <v>26</v>
      </c>
      <c r="J8" s="46" t="s">
        <v>390</v>
      </c>
      <c r="K8" s="46" t="s">
        <v>26</v>
      </c>
      <c r="L8" s="46" t="s">
        <v>106</v>
      </c>
    </row>
    <row r="9" spans="1:12" ht="105" x14ac:dyDescent="0.25">
      <c r="A9" s="12" t="s">
        <v>510</v>
      </c>
      <c r="B9" s="46" t="s">
        <v>486</v>
      </c>
      <c r="C9" s="17">
        <v>36342</v>
      </c>
      <c r="D9" s="46" t="s">
        <v>511</v>
      </c>
      <c r="E9" s="46" t="s">
        <v>512</v>
      </c>
      <c r="F9" s="46" t="s">
        <v>359</v>
      </c>
      <c r="G9" s="12" t="s">
        <v>513</v>
      </c>
      <c r="H9" s="46" t="s">
        <v>99</v>
      </c>
      <c r="I9" s="144" t="s">
        <v>26</v>
      </c>
      <c r="J9" s="30" t="s">
        <v>26</v>
      </c>
      <c r="K9" s="46" t="s">
        <v>26</v>
      </c>
      <c r="L9" s="46" t="s">
        <v>112</v>
      </c>
    </row>
    <row r="10" spans="1:12" ht="75" x14ac:dyDescent="0.25">
      <c r="A10" s="12" t="s">
        <v>515</v>
      </c>
      <c r="B10" s="46" t="s">
        <v>514</v>
      </c>
      <c r="C10" s="17">
        <v>39264</v>
      </c>
      <c r="D10" s="46" t="s">
        <v>517</v>
      </c>
      <c r="E10" s="46" t="s">
        <v>516</v>
      </c>
      <c r="F10" s="30" t="s">
        <v>1259</v>
      </c>
      <c r="G10" s="12" t="s">
        <v>518</v>
      </c>
      <c r="H10" s="46" t="s">
        <v>99</v>
      </c>
      <c r="I10" s="144" t="s">
        <v>1169</v>
      </c>
      <c r="J10" s="46" t="s">
        <v>361</v>
      </c>
      <c r="K10" s="46" t="s">
        <v>20</v>
      </c>
      <c r="L10" s="46" t="s">
        <v>106</v>
      </c>
    </row>
    <row r="11" spans="1:12" ht="165" x14ac:dyDescent="0.25">
      <c r="A11" s="12" t="s">
        <v>521</v>
      </c>
      <c r="B11" s="46" t="s">
        <v>520</v>
      </c>
      <c r="C11" s="17">
        <v>36708</v>
      </c>
      <c r="D11" s="46" t="s">
        <v>522</v>
      </c>
      <c r="E11" s="46" t="s">
        <v>516</v>
      </c>
      <c r="F11" s="30" t="s">
        <v>1260</v>
      </c>
      <c r="G11" s="12" t="s">
        <v>524</v>
      </c>
      <c r="H11" s="46" t="s">
        <v>523</v>
      </c>
      <c r="I11" s="144" t="s">
        <v>1169</v>
      </c>
      <c r="J11" s="46" t="s">
        <v>199</v>
      </c>
      <c r="K11" s="46" t="s">
        <v>648</v>
      </c>
      <c r="L11" s="46" t="s">
        <v>112</v>
      </c>
    </row>
    <row r="12" spans="1:12" ht="165" x14ac:dyDescent="0.25">
      <c r="A12" s="12" t="s">
        <v>526</v>
      </c>
      <c r="B12" s="46" t="s">
        <v>525</v>
      </c>
      <c r="C12" s="17">
        <v>37288</v>
      </c>
      <c r="D12" s="46" t="s">
        <v>527</v>
      </c>
      <c r="E12" s="46" t="s">
        <v>528</v>
      </c>
      <c r="F12" s="30" t="s">
        <v>1257</v>
      </c>
      <c r="G12" s="12" t="s">
        <v>529</v>
      </c>
      <c r="H12" s="46" t="s">
        <v>99</v>
      </c>
      <c r="I12" s="144" t="s">
        <v>1170</v>
      </c>
      <c r="J12" s="46" t="s">
        <v>361</v>
      </c>
      <c r="K12" s="46" t="s">
        <v>26</v>
      </c>
      <c r="L12" s="46" t="s">
        <v>106</v>
      </c>
    </row>
    <row r="13" spans="1:12" ht="285" x14ac:dyDescent="0.25">
      <c r="A13" s="12" t="s">
        <v>531</v>
      </c>
      <c r="B13" s="46" t="s">
        <v>530</v>
      </c>
      <c r="C13" s="17">
        <v>34501</v>
      </c>
      <c r="D13" s="46" t="s">
        <v>532</v>
      </c>
      <c r="E13" s="46" t="s">
        <v>533</v>
      </c>
      <c r="F13" s="30" t="s">
        <v>1258</v>
      </c>
      <c r="G13" s="12" t="s">
        <v>534</v>
      </c>
      <c r="H13" s="46" t="s">
        <v>535</v>
      </c>
      <c r="I13" s="144" t="s">
        <v>1171</v>
      </c>
      <c r="J13" s="46" t="s">
        <v>536</v>
      </c>
      <c r="K13" s="46" t="s">
        <v>648</v>
      </c>
      <c r="L13" s="46" t="s">
        <v>112</v>
      </c>
    </row>
    <row r="14" spans="1:12" ht="225" x14ac:dyDescent="0.25">
      <c r="A14" s="12" t="s">
        <v>538</v>
      </c>
      <c r="B14" s="46" t="s">
        <v>539</v>
      </c>
      <c r="C14" s="17">
        <v>34881</v>
      </c>
      <c r="D14" s="46" t="s">
        <v>540</v>
      </c>
      <c r="E14" s="46" t="s">
        <v>541</v>
      </c>
      <c r="F14" s="30" t="s">
        <v>1262</v>
      </c>
      <c r="G14" s="12" t="s">
        <v>542</v>
      </c>
      <c r="H14" s="46" t="s">
        <v>99</v>
      </c>
      <c r="I14" s="144" t="s">
        <v>26</v>
      </c>
      <c r="J14" s="46" t="s">
        <v>199</v>
      </c>
      <c r="K14" s="46" t="s">
        <v>213</v>
      </c>
      <c r="L14" s="46" t="s">
        <v>106</v>
      </c>
    </row>
    <row r="15" spans="1:12" ht="90" x14ac:dyDescent="0.25">
      <c r="A15" s="12" t="s">
        <v>195</v>
      </c>
      <c r="B15" s="46" t="s">
        <v>196</v>
      </c>
      <c r="C15" s="17">
        <v>35247</v>
      </c>
      <c r="D15" s="46" t="s">
        <v>543</v>
      </c>
      <c r="E15" s="46" t="s">
        <v>65</v>
      </c>
      <c r="F15" s="46" t="s">
        <v>74</v>
      </c>
      <c r="G15" s="12" t="s">
        <v>544</v>
      </c>
      <c r="H15" s="46" t="s">
        <v>200</v>
      </c>
      <c r="I15" s="144" t="s">
        <v>1172</v>
      </c>
      <c r="J15" s="46" t="s">
        <v>199</v>
      </c>
      <c r="K15" s="46" t="s">
        <v>155</v>
      </c>
      <c r="L15" s="46" t="s">
        <v>112</v>
      </c>
    </row>
    <row r="16" spans="1:12" ht="90" x14ac:dyDescent="0.25">
      <c r="A16" s="12" t="s">
        <v>546</v>
      </c>
      <c r="B16" s="46" t="s">
        <v>545</v>
      </c>
      <c r="C16" s="17" t="s">
        <v>103</v>
      </c>
      <c r="D16" s="46" t="s">
        <v>547</v>
      </c>
      <c r="E16" s="46" t="s">
        <v>548</v>
      </c>
      <c r="F16" s="30" t="s">
        <v>1249</v>
      </c>
      <c r="G16" s="12" t="s">
        <v>549</v>
      </c>
      <c r="H16" s="46" t="s">
        <v>550</v>
      </c>
      <c r="I16" s="144" t="s">
        <v>1164</v>
      </c>
      <c r="J16" s="46" t="s">
        <v>551</v>
      </c>
      <c r="K16" s="46" t="s">
        <v>155</v>
      </c>
      <c r="L16" s="46" t="s">
        <v>106</v>
      </c>
    </row>
    <row r="17" spans="1:12" ht="105" x14ac:dyDescent="0.25">
      <c r="A17" s="12" t="s">
        <v>553</v>
      </c>
      <c r="B17" s="46" t="s">
        <v>552</v>
      </c>
      <c r="C17" s="18">
        <v>1977</v>
      </c>
      <c r="D17" s="46" t="s">
        <v>554</v>
      </c>
      <c r="E17" s="46" t="s">
        <v>65</v>
      </c>
      <c r="F17" s="30" t="s">
        <v>1263</v>
      </c>
      <c r="G17" s="12" t="s">
        <v>555</v>
      </c>
      <c r="H17" s="46" t="s">
        <v>99</v>
      </c>
      <c r="I17" s="144" t="s">
        <v>26</v>
      </c>
      <c r="J17" s="46" t="s">
        <v>390</v>
      </c>
      <c r="K17" s="46" t="s">
        <v>26</v>
      </c>
      <c r="L17" s="46" t="s">
        <v>106</v>
      </c>
    </row>
    <row r="18" spans="1:12" ht="45" x14ac:dyDescent="0.25">
      <c r="A18" s="12" t="s">
        <v>556</v>
      </c>
      <c r="B18" s="46" t="s">
        <v>557</v>
      </c>
      <c r="C18" s="17" t="s">
        <v>103</v>
      </c>
      <c r="D18" s="46" t="s">
        <v>558</v>
      </c>
      <c r="E18" s="46" t="s">
        <v>559</v>
      </c>
      <c r="F18" s="30" t="s">
        <v>1263</v>
      </c>
      <c r="G18" s="12" t="s">
        <v>560</v>
      </c>
      <c r="H18" s="46" t="s">
        <v>99</v>
      </c>
      <c r="I18" s="144" t="s">
        <v>26</v>
      </c>
      <c r="J18" s="46" t="s">
        <v>390</v>
      </c>
      <c r="K18" s="46" t="s">
        <v>26</v>
      </c>
      <c r="L18" s="46" t="s">
        <v>106</v>
      </c>
    </row>
    <row r="19" spans="1:12" ht="120" x14ac:dyDescent="0.25">
      <c r="A19" s="12" t="s">
        <v>561</v>
      </c>
      <c r="B19" s="46" t="s">
        <v>562</v>
      </c>
      <c r="C19" s="17" t="s">
        <v>103</v>
      </c>
      <c r="D19" s="46" t="s">
        <v>563</v>
      </c>
      <c r="E19" s="46" t="s">
        <v>564</v>
      </c>
      <c r="F19" s="30" t="s">
        <v>1265</v>
      </c>
      <c r="G19" s="12" t="s">
        <v>565</v>
      </c>
      <c r="H19" s="46" t="s">
        <v>99</v>
      </c>
      <c r="I19" s="144" t="s">
        <v>26</v>
      </c>
      <c r="J19" s="46" t="s">
        <v>390</v>
      </c>
      <c r="K19" s="46" t="s">
        <v>26</v>
      </c>
      <c r="L19" s="46" t="s">
        <v>106</v>
      </c>
    </row>
    <row r="20" spans="1:12" ht="90" x14ac:dyDescent="0.25">
      <c r="A20" s="12" t="s">
        <v>567</v>
      </c>
      <c r="B20" s="46" t="s">
        <v>566</v>
      </c>
      <c r="C20" s="17">
        <v>38139</v>
      </c>
      <c r="D20" s="46" t="s">
        <v>568</v>
      </c>
      <c r="E20" s="46" t="s">
        <v>569</v>
      </c>
      <c r="F20" s="30" t="s">
        <v>1265</v>
      </c>
      <c r="G20" s="12" t="s">
        <v>570</v>
      </c>
      <c r="H20" s="46" t="s">
        <v>99</v>
      </c>
      <c r="I20" s="144" t="s">
        <v>26</v>
      </c>
      <c r="J20" s="46" t="s">
        <v>390</v>
      </c>
      <c r="K20" s="46" t="s">
        <v>26</v>
      </c>
      <c r="L20" s="46" t="s">
        <v>106</v>
      </c>
    </row>
    <row r="21" spans="1:12" ht="105" x14ac:dyDescent="0.25">
      <c r="A21" s="12" t="s">
        <v>572</v>
      </c>
      <c r="B21" s="46" t="s">
        <v>571</v>
      </c>
      <c r="C21" s="17">
        <v>35977</v>
      </c>
      <c r="D21" s="46" t="s">
        <v>573</v>
      </c>
      <c r="E21" s="46" t="s">
        <v>574</v>
      </c>
      <c r="F21" s="30" t="s">
        <v>1265</v>
      </c>
      <c r="G21" s="12" t="s">
        <v>575</v>
      </c>
      <c r="H21" s="46" t="s">
        <v>99</v>
      </c>
      <c r="I21" s="144" t="s">
        <v>26</v>
      </c>
      <c r="J21" s="46" t="s">
        <v>361</v>
      </c>
      <c r="K21" s="46" t="s">
        <v>26</v>
      </c>
      <c r="L21" s="46" t="s">
        <v>106</v>
      </c>
    </row>
    <row r="22" spans="1:12" s="65" customFormat="1" ht="45" x14ac:dyDescent="0.25">
      <c r="A22" s="107" t="s">
        <v>580</v>
      </c>
      <c r="B22" s="84" t="s">
        <v>579</v>
      </c>
      <c r="C22" s="136" t="s">
        <v>103</v>
      </c>
      <c r="D22" s="84" t="s">
        <v>578</v>
      </c>
      <c r="E22" s="84" t="s">
        <v>577</v>
      </c>
      <c r="F22" s="79" t="s">
        <v>1265</v>
      </c>
      <c r="G22" s="107" t="s">
        <v>576</v>
      </c>
      <c r="H22" s="84" t="s">
        <v>99</v>
      </c>
      <c r="I22" s="144" t="s">
        <v>26</v>
      </c>
      <c r="J22" s="84" t="s">
        <v>390</v>
      </c>
      <c r="K22" s="84" t="s">
        <v>26</v>
      </c>
      <c r="L22" s="84" t="s">
        <v>106</v>
      </c>
    </row>
    <row r="23" spans="1:12" ht="105" x14ac:dyDescent="0.25">
      <c r="A23" s="12" t="s">
        <v>114</v>
      </c>
      <c r="B23" s="15" t="s">
        <v>113</v>
      </c>
      <c r="C23" s="17" t="s">
        <v>103</v>
      </c>
      <c r="D23" s="15" t="s">
        <v>115</v>
      </c>
      <c r="E23" s="15" t="s">
        <v>116</v>
      </c>
      <c r="F23" s="15" t="s">
        <v>117</v>
      </c>
      <c r="G23" s="6" t="s">
        <v>118</v>
      </c>
      <c r="H23" s="15" t="s">
        <v>99</v>
      </c>
      <c r="I23" s="155" t="s">
        <v>26</v>
      </c>
      <c r="J23" s="15" t="s">
        <v>17</v>
      </c>
      <c r="K23" s="13" t="s">
        <v>26</v>
      </c>
      <c r="L23" s="13" t="s">
        <v>112</v>
      </c>
    </row>
    <row r="24" spans="1:12" x14ac:dyDescent="0.25">
      <c r="A24" s="12"/>
      <c r="B24" s="46"/>
      <c r="C24" s="17"/>
      <c r="D24" s="46"/>
      <c r="E24" s="46"/>
      <c r="F24" s="46"/>
      <c r="G24" s="12"/>
      <c r="H24" s="46"/>
      <c r="I24" s="84"/>
      <c r="J24" s="46"/>
      <c r="K24" s="46"/>
      <c r="L24" s="46"/>
    </row>
    <row r="25" spans="1:12" x14ac:dyDescent="0.25">
      <c r="A25" s="12"/>
      <c r="B25" s="46"/>
      <c r="C25" s="17"/>
      <c r="D25" s="46"/>
      <c r="E25" s="46"/>
      <c r="F25" s="46"/>
      <c r="G25" s="12"/>
      <c r="H25" s="46"/>
      <c r="J25" s="46"/>
      <c r="K25" s="46"/>
      <c r="L25" s="46"/>
    </row>
    <row r="26" spans="1:12" x14ac:dyDescent="0.25">
      <c r="A26" s="12"/>
      <c r="B26" s="46"/>
      <c r="C26" s="17"/>
      <c r="D26" s="46"/>
      <c r="E26" s="46"/>
      <c r="F26" s="46"/>
      <c r="G26" s="12"/>
      <c r="H26" s="46"/>
      <c r="J26" s="46"/>
      <c r="K26" s="46"/>
      <c r="L26" s="46"/>
    </row>
    <row r="27" spans="1:12" x14ac:dyDescent="0.25">
      <c r="A27" s="12"/>
      <c r="B27" s="46"/>
      <c r="C27" s="17"/>
      <c r="D27" s="46"/>
      <c r="E27" s="46"/>
      <c r="F27" s="46"/>
      <c r="G27" s="12"/>
      <c r="H27" s="46"/>
      <c r="J27" s="46"/>
      <c r="K27" s="46"/>
      <c r="L27" s="46"/>
    </row>
    <row r="28" spans="1:12" x14ac:dyDescent="0.25">
      <c r="A28" s="12"/>
      <c r="B28" s="46"/>
      <c r="C28" s="17"/>
      <c r="D28" s="46"/>
      <c r="E28" s="46"/>
      <c r="F28" s="46"/>
      <c r="G28" s="12"/>
      <c r="H28" s="46"/>
      <c r="J28" s="46"/>
      <c r="K28" s="46"/>
      <c r="L28" s="46"/>
    </row>
    <row r="29" spans="1:12" x14ac:dyDescent="0.25">
      <c r="A29" s="12"/>
      <c r="B29" s="46"/>
      <c r="C29" s="17"/>
      <c r="D29" s="46"/>
      <c r="E29" s="46"/>
      <c r="F29" s="46"/>
      <c r="G29" s="12"/>
      <c r="H29" s="46"/>
      <c r="J29" s="46"/>
      <c r="K29" s="46"/>
      <c r="L29" s="46"/>
    </row>
    <row r="30" spans="1:12" x14ac:dyDescent="0.25">
      <c r="A30" s="12"/>
      <c r="B30" s="46"/>
      <c r="C30" s="17"/>
      <c r="D30" s="46"/>
      <c r="E30" s="46"/>
      <c r="F30" s="46"/>
      <c r="G30" s="12"/>
      <c r="H30" s="46"/>
      <c r="J30" s="46"/>
      <c r="K30" s="46"/>
      <c r="L30" s="46"/>
    </row>
    <row r="31" spans="1:12" x14ac:dyDescent="0.25">
      <c r="A31" s="12"/>
      <c r="B31" s="46"/>
      <c r="C31" s="17"/>
      <c r="D31" s="46"/>
      <c r="E31" s="46"/>
      <c r="F31" s="46"/>
      <c r="G31" s="12"/>
      <c r="H31" s="46"/>
      <c r="J31" s="46"/>
      <c r="K31" s="46"/>
      <c r="L31" s="46"/>
    </row>
    <row r="32" spans="1:12" x14ac:dyDescent="0.25">
      <c r="A32" s="12"/>
      <c r="B32" s="46"/>
      <c r="C32" s="17"/>
      <c r="D32" s="46"/>
      <c r="E32" s="46"/>
      <c r="F32" s="46"/>
      <c r="G32" s="12"/>
      <c r="H32" s="46"/>
      <c r="J32" s="46"/>
      <c r="K32" s="46"/>
      <c r="L32" s="46"/>
    </row>
    <row r="33" spans="1:12" x14ac:dyDescent="0.25">
      <c r="A33" s="12"/>
      <c r="B33" s="46"/>
      <c r="C33" s="17"/>
      <c r="D33" s="46"/>
      <c r="E33" s="46"/>
      <c r="F33" s="46"/>
      <c r="G33" s="12"/>
      <c r="H33" s="46"/>
      <c r="J33" s="46"/>
      <c r="K33" s="46"/>
      <c r="L33" s="46"/>
    </row>
    <row r="34" spans="1:12" x14ac:dyDescent="0.25">
      <c r="A34" s="12"/>
      <c r="B34" s="46"/>
      <c r="C34" s="17"/>
      <c r="D34" s="46"/>
      <c r="E34" s="46"/>
      <c r="F34" s="46"/>
      <c r="G34" s="12"/>
      <c r="H34" s="46"/>
      <c r="J34" s="46"/>
      <c r="K34" s="46"/>
      <c r="L34" s="46"/>
    </row>
    <row r="35" spans="1:12" x14ac:dyDescent="0.25">
      <c r="A35" s="12"/>
      <c r="B35" s="46"/>
      <c r="C35" s="17"/>
      <c r="D35" s="46"/>
      <c r="E35" s="46"/>
      <c r="F35" s="46"/>
      <c r="G35" s="12"/>
      <c r="H35" s="46"/>
      <c r="J35" s="46"/>
      <c r="K35" s="46"/>
      <c r="L35" s="46"/>
    </row>
  </sheetData>
  <customSheetViews>
    <customSheetView guid="{47494790-AC38-4010-BD41-D3111D3EC637}">
      <selection activeCell="K22" sqref="K22"/>
      <pageMargins left="0.7" right="0.7" top="0.75" bottom="0.75" header="0.3" footer="0.3"/>
    </customSheetView>
  </customSheetView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38"/>
  <sheetViews>
    <sheetView topLeftCell="A31" workbookViewId="0">
      <selection activeCell="I3" sqref="I3"/>
    </sheetView>
  </sheetViews>
  <sheetFormatPr defaultRowHeight="15" x14ac:dyDescent="0.25"/>
  <cols>
    <col min="1" max="1" width="27.28515625" customWidth="1"/>
    <col min="2" max="2" width="15.28515625" customWidth="1"/>
    <col min="3" max="3" width="18.140625" customWidth="1"/>
    <col min="4" max="4" width="18.28515625" customWidth="1"/>
    <col min="5" max="6" width="18.42578125" customWidth="1"/>
    <col min="7" max="7" width="82.140625" customWidth="1"/>
    <col min="8" max="8" width="27.85546875" customWidth="1"/>
    <col min="9" max="9" width="19.7109375" style="7" customWidth="1"/>
    <col min="10" max="11" width="18.28515625" customWidth="1"/>
  </cols>
  <sheetData>
    <row r="1" spans="1:12" s="7" customFormat="1" x14ac:dyDescent="0.25">
      <c r="A1" s="161" t="s">
        <v>6</v>
      </c>
      <c r="B1" s="166"/>
      <c r="C1" s="166"/>
      <c r="D1" s="166"/>
      <c r="E1" s="166"/>
      <c r="F1" s="166"/>
      <c r="G1" s="166"/>
      <c r="H1" s="166"/>
      <c r="I1" s="166"/>
      <c r="J1" s="166"/>
      <c r="K1" s="166"/>
      <c r="L1" s="166"/>
    </row>
    <row r="2" spans="1:12" ht="45" x14ac:dyDescent="0.25">
      <c r="A2" s="76" t="s">
        <v>0</v>
      </c>
      <c r="B2" s="77" t="s">
        <v>8</v>
      </c>
      <c r="C2" s="76" t="s">
        <v>1</v>
      </c>
      <c r="D2" s="76" t="s">
        <v>2</v>
      </c>
      <c r="E2" s="77" t="s">
        <v>3</v>
      </c>
      <c r="F2" s="77" t="s">
        <v>4</v>
      </c>
      <c r="G2" s="77" t="s">
        <v>5</v>
      </c>
      <c r="H2" s="77" t="s">
        <v>6</v>
      </c>
      <c r="I2" s="77" t="s">
        <v>1368</v>
      </c>
      <c r="J2" s="77" t="s">
        <v>7</v>
      </c>
      <c r="K2" s="77" t="s">
        <v>13</v>
      </c>
      <c r="L2" s="77" t="s">
        <v>101</v>
      </c>
    </row>
    <row r="3" spans="1:12" ht="255" x14ac:dyDescent="0.25">
      <c r="A3" s="12" t="s">
        <v>584</v>
      </c>
      <c r="B3" s="46" t="s">
        <v>583</v>
      </c>
      <c r="C3" s="17">
        <v>39611</v>
      </c>
      <c r="D3" s="46" t="s">
        <v>586</v>
      </c>
      <c r="E3" s="46" t="s">
        <v>370</v>
      </c>
      <c r="F3" s="46" t="s">
        <v>1266</v>
      </c>
      <c r="G3" s="12" t="s">
        <v>589</v>
      </c>
      <c r="H3" s="46" t="s">
        <v>587</v>
      </c>
      <c r="I3" s="175" t="s">
        <v>1369</v>
      </c>
      <c r="J3" s="46" t="s">
        <v>588</v>
      </c>
      <c r="K3" s="46" t="s">
        <v>590</v>
      </c>
      <c r="L3" s="46" t="s">
        <v>112</v>
      </c>
    </row>
    <row r="4" spans="1:12" ht="210" x14ac:dyDescent="0.25">
      <c r="A4" s="63" t="s">
        <v>596</v>
      </c>
      <c r="B4" s="46" t="s">
        <v>92</v>
      </c>
      <c r="C4" s="17">
        <v>34857</v>
      </c>
      <c r="D4" s="46" t="s">
        <v>94</v>
      </c>
      <c r="E4" s="46" t="s">
        <v>601</v>
      </c>
      <c r="F4" s="46" t="s">
        <v>1266</v>
      </c>
      <c r="G4" s="12" t="s">
        <v>595</v>
      </c>
      <c r="H4" s="46" t="s">
        <v>591</v>
      </c>
      <c r="I4" s="175" t="s">
        <v>26</v>
      </c>
      <c r="J4" s="46" t="s">
        <v>592</v>
      </c>
      <c r="K4" s="46" t="s">
        <v>593</v>
      </c>
      <c r="L4" s="46" t="s">
        <v>112</v>
      </c>
    </row>
    <row r="5" spans="1:12" ht="60" x14ac:dyDescent="0.25">
      <c r="A5" s="63" t="s">
        <v>598</v>
      </c>
      <c r="B5" s="46" t="s">
        <v>599</v>
      </c>
      <c r="C5" s="17">
        <v>40332</v>
      </c>
      <c r="D5" s="46" t="s">
        <v>600</v>
      </c>
      <c r="E5" s="46" t="s">
        <v>602</v>
      </c>
      <c r="F5" s="46" t="s">
        <v>1266</v>
      </c>
      <c r="G5" s="12" t="s">
        <v>603</v>
      </c>
      <c r="H5" s="46" t="s">
        <v>1072</v>
      </c>
      <c r="I5" s="175" t="s">
        <v>26</v>
      </c>
      <c r="J5" s="46" t="s">
        <v>100</v>
      </c>
      <c r="K5" s="46" t="s">
        <v>604</v>
      </c>
      <c r="L5" s="46" t="s">
        <v>112</v>
      </c>
    </row>
    <row r="6" spans="1:12" ht="90" x14ac:dyDescent="0.25">
      <c r="A6" s="63" t="s">
        <v>607</v>
      </c>
      <c r="B6" s="46" t="s">
        <v>606</v>
      </c>
      <c r="C6" s="17">
        <v>39264</v>
      </c>
      <c r="D6" s="46" t="s">
        <v>608</v>
      </c>
      <c r="E6" s="46" t="s">
        <v>153</v>
      </c>
      <c r="F6" s="30" t="s">
        <v>1267</v>
      </c>
      <c r="G6" s="12" t="s">
        <v>609</v>
      </c>
      <c r="H6" s="46" t="s">
        <v>610</v>
      </c>
      <c r="I6" s="175" t="s">
        <v>1169</v>
      </c>
      <c r="J6" s="46" t="s">
        <v>199</v>
      </c>
      <c r="K6" s="46" t="s">
        <v>590</v>
      </c>
      <c r="L6" s="46" t="s">
        <v>106</v>
      </c>
    </row>
    <row r="7" spans="1:12" ht="90" x14ac:dyDescent="0.25">
      <c r="A7" s="12" t="s">
        <v>612</v>
      </c>
      <c r="B7" s="46" t="s">
        <v>611</v>
      </c>
      <c r="C7" s="17">
        <v>40923</v>
      </c>
      <c r="D7" s="46" t="s">
        <v>625</v>
      </c>
      <c r="E7" s="46" t="s">
        <v>626</v>
      </c>
      <c r="F7" s="30" t="s">
        <v>1267</v>
      </c>
      <c r="G7" s="12" t="s">
        <v>623</v>
      </c>
      <c r="H7" s="46" t="s">
        <v>624</v>
      </c>
      <c r="I7" s="175" t="s">
        <v>1169</v>
      </c>
      <c r="J7" s="30" t="s">
        <v>26</v>
      </c>
      <c r="K7" s="46" t="s">
        <v>26</v>
      </c>
      <c r="L7" s="46" t="s">
        <v>106</v>
      </c>
    </row>
    <row r="8" spans="1:12" ht="105" x14ac:dyDescent="0.25">
      <c r="A8" s="63" t="s">
        <v>614</v>
      </c>
      <c r="B8" s="46" t="s">
        <v>613</v>
      </c>
      <c r="C8" s="17">
        <v>34243</v>
      </c>
      <c r="D8" s="46" t="s">
        <v>630</v>
      </c>
      <c r="E8" s="46" t="s">
        <v>629</v>
      </c>
      <c r="F8" s="30" t="s">
        <v>1268</v>
      </c>
      <c r="G8" s="12" t="s">
        <v>627</v>
      </c>
      <c r="H8" s="46" t="s">
        <v>628</v>
      </c>
      <c r="I8" s="175" t="s">
        <v>26</v>
      </c>
      <c r="J8" s="30" t="s">
        <v>26</v>
      </c>
      <c r="K8" s="46" t="s">
        <v>26</v>
      </c>
      <c r="L8" s="46" t="s">
        <v>106</v>
      </c>
    </row>
    <row r="9" spans="1:12" ht="270" x14ac:dyDescent="0.25">
      <c r="A9" s="12" t="s">
        <v>615</v>
      </c>
      <c r="B9" s="46" t="s">
        <v>349</v>
      </c>
      <c r="C9" s="17" t="s">
        <v>631</v>
      </c>
      <c r="D9" s="46" t="s">
        <v>632</v>
      </c>
      <c r="E9" s="46" t="s">
        <v>633</v>
      </c>
      <c r="F9" s="30" t="s">
        <v>1269</v>
      </c>
      <c r="G9" s="12" t="s">
        <v>636</v>
      </c>
      <c r="H9" s="46" t="s">
        <v>634</v>
      </c>
      <c r="I9" s="175" t="s">
        <v>1370</v>
      </c>
      <c r="J9" s="46" t="s">
        <v>635</v>
      </c>
      <c r="K9" s="46" t="s">
        <v>213</v>
      </c>
      <c r="L9" s="46" t="s">
        <v>112</v>
      </c>
    </row>
    <row r="10" spans="1:12" ht="135" x14ac:dyDescent="0.25">
      <c r="A10" s="11" t="s">
        <v>15</v>
      </c>
      <c r="B10" s="13" t="s">
        <v>14</v>
      </c>
      <c r="C10" s="14">
        <v>38018</v>
      </c>
      <c r="D10" s="46" t="s">
        <v>16</v>
      </c>
      <c r="E10" s="46" t="s">
        <v>616</v>
      </c>
      <c r="F10" s="46" t="s">
        <v>102</v>
      </c>
      <c r="G10" s="12" t="s">
        <v>105</v>
      </c>
      <c r="H10" s="46" t="s">
        <v>617</v>
      </c>
      <c r="I10" s="175" t="s">
        <v>26</v>
      </c>
      <c r="J10" s="46" t="s">
        <v>125</v>
      </c>
      <c r="K10" s="46" t="s">
        <v>20</v>
      </c>
      <c r="L10" s="13" t="s">
        <v>106</v>
      </c>
    </row>
    <row r="11" spans="1:12" ht="75" x14ac:dyDescent="0.25">
      <c r="A11" s="63" t="s">
        <v>619</v>
      </c>
      <c r="B11" s="46" t="s">
        <v>620</v>
      </c>
      <c r="C11" s="17" t="s">
        <v>103</v>
      </c>
      <c r="D11" s="46" t="s">
        <v>637</v>
      </c>
      <c r="E11" s="46" t="s">
        <v>638</v>
      </c>
      <c r="F11" s="30" t="s">
        <v>1268</v>
      </c>
      <c r="G11" s="12" t="s">
        <v>639</v>
      </c>
      <c r="H11" s="46" t="s">
        <v>640</v>
      </c>
      <c r="I11" s="175" t="s">
        <v>1371</v>
      </c>
      <c r="J11" s="46" t="s">
        <v>641</v>
      </c>
      <c r="K11" s="46" t="s">
        <v>26</v>
      </c>
      <c r="L11" s="46" t="s">
        <v>112</v>
      </c>
    </row>
    <row r="12" spans="1:12" ht="75" x14ac:dyDescent="0.25">
      <c r="A12" s="12" t="s">
        <v>621</v>
      </c>
      <c r="B12" s="46" t="s">
        <v>622</v>
      </c>
      <c r="C12" s="17" t="s">
        <v>103</v>
      </c>
      <c r="D12" s="46" t="s">
        <v>645</v>
      </c>
      <c r="E12" s="46" t="s">
        <v>370</v>
      </c>
      <c r="F12" s="30" t="s">
        <v>1270</v>
      </c>
      <c r="G12" s="12" t="s">
        <v>642</v>
      </c>
      <c r="H12" s="46" t="s">
        <v>643</v>
      </c>
      <c r="I12" s="175" t="s">
        <v>1372</v>
      </c>
      <c r="J12" s="46" t="s">
        <v>644</v>
      </c>
      <c r="K12" s="46" t="s">
        <v>26</v>
      </c>
      <c r="L12" s="46" t="s">
        <v>106</v>
      </c>
    </row>
    <row r="13" spans="1:12" s="7" customFormat="1" ht="285" x14ac:dyDescent="0.25">
      <c r="A13" s="63" t="s">
        <v>531</v>
      </c>
      <c r="B13" s="46" t="s">
        <v>530</v>
      </c>
      <c r="C13" s="17">
        <v>34501</v>
      </c>
      <c r="D13" s="46" t="s">
        <v>532</v>
      </c>
      <c r="E13" s="46" t="s">
        <v>533</v>
      </c>
      <c r="F13" s="30" t="s">
        <v>1258</v>
      </c>
      <c r="G13" s="12" t="s">
        <v>534</v>
      </c>
      <c r="H13" s="46" t="s">
        <v>658</v>
      </c>
      <c r="I13" s="175" t="s">
        <v>1373</v>
      </c>
      <c r="J13" s="46" t="s">
        <v>536</v>
      </c>
      <c r="K13" s="46" t="s">
        <v>647</v>
      </c>
      <c r="L13" s="46" t="s">
        <v>112</v>
      </c>
    </row>
    <row r="14" spans="1:12" ht="90" x14ac:dyDescent="0.25">
      <c r="A14" s="12" t="s">
        <v>650</v>
      </c>
      <c r="B14" s="46" t="s">
        <v>649</v>
      </c>
      <c r="C14" s="17" t="s">
        <v>103</v>
      </c>
      <c r="D14" s="46" t="s">
        <v>651</v>
      </c>
      <c r="E14" s="46" t="s">
        <v>498</v>
      </c>
      <c r="F14" s="30" t="s">
        <v>1268</v>
      </c>
      <c r="G14" s="12" t="s">
        <v>652</v>
      </c>
      <c r="H14" s="46" t="s">
        <v>657</v>
      </c>
      <c r="I14" s="175" t="s">
        <v>1172</v>
      </c>
      <c r="J14" s="46" t="s">
        <v>189</v>
      </c>
      <c r="K14" s="46" t="s">
        <v>26</v>
      </c>
      <c r="L14" s="46" t="s">
        <v>106</v>
      </c>
    </row>
    <row r="15" spans="1:12" ht="105" x14ac:dyDescent="0.25">
      <c r="A15" s="63" t="s">
        <v>654</v>
      </c>
      <c r="B15" s="46" t="s">
        <v>653</v>
      </c>
      <c r="C15" s="17">
        <v>36708</v>
      </c>
      <c r="D15" s="12" t="s">
        <v>654</v>
      </c>
      <c r="E15" s="46" t="s">
        <v>655</v>
      </c>
      <c r="F15" s="46" t="s">
        <v>20</v>
      </c>
      <c r="G15" s="12" t="s">
        <v>659</v>
      </c>
      <c r="H15" s="46" t="s">
        <v>656</v>
      </c>
      <c r="I15" s="175" t="s">
        <v>1370</v>
      </c>
      <c r="J15" s="46" t="s">
        <v>199</v>
      </c>
      <c r="K15" s="46" t="s">
        <v>20</v>
      </c>
      <c r="L15" s="46" t="s">
        <v>106</v>
      </c>
    </row>
    <row r="16" spans="1:12" s="7" customFormat="1" ht="90" x14ac:dyDescent="0.25">
      <c r="A16" s="63" t="s">
        <v>546</v>
      </c>
      <c r="B16" s="46" t="s">
        <v>545</v>
      </c>
      <c r="C16" s="17" t="s">
        <v>103</v>
      </c>
      <c r="D16" s="46" t="s">
        <v>547</v>
      </c>
      <c r="E16" s="46" t="s">
        <v>548</v>
      </c>
      <c r="F16" s="30" t="s">
        <v>1249</v>
      </c>
      <c r="G16" s="12" t="s">
        <v>549</v>
      </c>
      <c r="H16" s="46" t="s">
        <v>660</v>
      </c>
      <c r="I16" s="175" t="s">
        <v>1176</v>
      </c>
      <c r="J16" s="46" t="s">
        <v>551</v>
      </c>
      <c r="K16" s="46" t="s">
        <v>661</v>
      </c>
      <c r="L16" s="46" t="s">
        <v>106</v>
      </c>
    </row>
    <row r="17" spans="1:12" ht="90" x14ac:dyDescent="0.25">
      <c r="A17" s="63" t="s">
        <v>663</v>
      </c>
      <c r="B17" s="46" t="s">
        <v>662</v>
      </c>
      <c r="C17" s="17">
        <v>39814</v>
      </c>
      <c r="D17" s="46" t="s">
        <v>668</v>
      </c>
      <c r="E17" s="46" t="s">
        <v>669</v>
      </c>
      <c r="F17" s="30" t="s">
        <v>1270</v>
      </c>
      <c r="G17" s="12" t="s">
        <v>670</v>
      </c>
      <c r="H17" s="46" t="s">
        <v>671</v>
      </c>
      <c r="I17" s="175" t="s">
        <v>26</v>
      </c>
      <c r="J17" s="46" t="s">
        <v>644</v>
      </c>
      <c r="K17" s="46" t="s">
        <v>26</v>
      </c>
      <c r="L17" s="46" t="s">
        <v>106</v>
      </c>
    </row>
    <row r="18" spans="1:12" ht="60" x14ac:dyDescent="0.25">
      <c r="A18" s="63" t="s">
        <v>665</v>
      </c>
      <c r="B18" s="46" t="s">
        <v>664</v>
      </c>
      <c r="C18" s="17">
        <v>39264</v>
      </c>
      <c r="D18" s="46" t="s">
        <v>672</v>
      </c>
      <c r="E18" s="46" t="s">
        <v>676</v>
      </c>
      <c r="F18" s="30" t="s">
        <v>423</v>
      </c>
      <c r="G18" s="12" t="s">
        <v>673</v>
      </c>
      <c r="H18" s="46" t="s">
        <v>674</v>
      </c>
      <c r="I18" s="175" t="s">
        <v>1172</v>
      </c>
      <c r="J18" s="46" t="s">
        <v>675</v>
      </c>
      <c r="K18" s="46" t="s">
        <v>213</v>
      </c>
      <c r="L18" s="46" t="s">
        <v>106</v>
      </c>
    </row>
    <row r="19" spans="1:12" ht="105" x14ac:dyDescent="0.25">
      <c r="A19" s="63" t="s">
        <v>667</v>
      </c>
      <c r="B19" s="46" t="s">
        <v>666</v>
      </c>
      <c r="C19" s="17">
        <v>33055</v>
      </c>
      <c r="D19" s="46" t="s">
        <v>677</v>
      </c>
      <c r="E19" s="46" t="s">
        <v>678</v>
      </c>
      <c r="F19" s="30" t="s">
        <v>1271</v>
      </c>
      <c r="G19" s="12" t="s">
        <v>679</v>
      </c>
      <c r="H19" s="46" t="s">
        <v>674</v>
      </c>
      <c r="I19" s="175" t="s">
        <v>1172</v>
      </c>
      <c r="J19" s="46" t="s">
        <v>156</v>
      </c>
      <c r="K19" s="46" t="s">
        <v>213</v>
      </c>
      <c r="L19" s="46" t="s">
        <v>106</v>
      </c>
    </row>
    <row r="20" spans="1:12" ht="45" x14ac:dyDescent="0.25">
      <c r="A20" s="63" t="s">
        <v>681</v>
      </c>
      <c r="B20" s="46" t="s">
        <v>680</v>
      </c>
      <c r="C20" s="17" t="s">
        <v>103</v>
      </c>
      <c r="D20" s="46" t="s">
        <v>682</v>
      </c>
      <c r="E20" s="46" t="s">
        <v>160</v>
      </c>
      <c r="F20" s="30" t="s">
        <v>1269</v>
      </c>
      <c r="G20" s="12" t="s">
        <v>683</v>
      </c>
      <c r="H20" s="46" t="s">
        <v>684</v>
      </c>
      <c r="I20" s="175" t="s">
        <v>26</v>
      </c>
      <c r="J20" s="46" t="s">
        <v>156</v>
      </c>
      <c r="K20" s="46" t="s">
        <v>213</v>
      </c>
      <c r="L20" s="46" t="s">
        <v>106</v>
      </c>
    </row>
    <row r="21" spans="1:12" ht="30" x14ac:dyDescent="0.25">
      <c r="A21" s="63" t="s">
        <v>686</v>
      </c>
      <c r="B21" s="46" t="s">
        <v>685</v>
      </c>
      <c r="C21" s="17" t="s">
        <v>103</v>
      </c>
      <c r="D21" s="46" t="s">
        <v>687</v>
      </c>
      <c r="E21" s="46" t="s">
        <v>160</v>
      </c>
      <c r="F21" s="30" t="s">
        <v>1249</v>
      </c>
      <c r="G21" s="12" t="s">
        <v>688</v>
      </c>
      <c r="H21" s="46" t="s">
        <v>689</v>
      </c>
      <c r="I21" s="175" t="s">
        <v>26</v>
      </c>
      <c r="J21" s="46" t="s">
        <v>156</v>
      </c>
      <c r="K21" s="46" t="s">
        <v>213</v>
      </c>
      <c r="L21" s="46" t="s">
        <v>106</v>
      </c>
    </row>
    <row r="22" spans="1:12" ht="105" x14ac:dyDescent="0.25">
      <c r="A22" s="63" t="s">
        <v>691</v>
      </c>
      <c r="B22" s="46" t="s">
        <v>690</v>
      </c>
      <c r="C22" s="17">
        <v>39355</v>
      </c>
      <c r="D22" s="46" t="s">
        <v>687</v>
      </c>
      <c r="E22" s="46" t="s">
        <v>160</v>
      </c>
      <c r="F22" s="30" t="s">
        <v>1249</v>
      </c>
      <c r="G22" s="12" t="s">
        <v>693</v>
      </c>
      <c r="H22" s="46" t="s">
        <v>692</v>
      </c>
      <c r="I22" s="175" t="s">
        <v>1374</v>
      </c>
      <c r="J22" s="46" t="s">
        <v>156</v>
      </c>
      <c r="K22" s="46" t="s">
        <v>213</v>
      </c>
      <c r="L22" s="46" t="s">
        <v>106</v>
      </c>
    </row>
    <row r="23" spans="1:12" ht="135" x14ac:dyDescent="0.25">
      <c r="A23" s="63" t="s">
        <v>695</v>
      </c>
      <c r="B23" s="46" t="s">
        <v>694</v>
      </c>
      <c r="C23" s="17">
        <v>35733</v>
      </c>
      <c r="D23" s="46" t="s">
        <v>687</v>
      </c>
      <c r="E23" s="46" t="s">
        <v>160</v>
      </c>
      <c r="F23" s="30" t="s">
        <v>1249</v>
      </c>
      <c r="G23" s="12" t="s">
        <v>696</v>
      </c>
      <c r="H23" s="46" t="s">
        <v>697</v>
      </c>
      <c r="I23" s="175" t="s">
        <v>1172</v>
      </c>
      <c r="J23" s="46" t="s">
        <v>156</v>
      </c>
      <c r="K23" s="46" t="s">
        <v>213</v>
      </c>
      <c r="L23" s="46" t="s">
        <v>106</v>
      </c>
    </row>
    <row r="24" spans="1:12" ht="90" x14ac:dyDescent="0.25">
      <c r="A24" s="63" t="s">
        <v>699</v>
      </c>
      <c r="B24" s="46" t="s">
        <v>698</v>
      </c>
      <c r="C24" s="17">
        <v>40360</v>
      </c>
      <c r="D24" s="46" t="s">
        <v>687</v>
      </c>
      <c r="E24" s="46" t="s">
        <v>160</v>
      </c>
      <c r="F24" s="30" t="s">
        <v>1249</v>
      </c>
      <c r="G24" s="12" t="s">
        <v>700</v>
      </c>
      <c r="H24" s="46" t="s">
        <v>689</v>
      </c>
      <c r="I24" s="175" t="s">
        <v>1172</v>
      </c>
      <c r="J24" s="46" t="s">
        <v>156</v>
      </c>
      <c r="K24" s="46" t="s">
        <v>213</v>
      </c>
      <c r="L24" s="46" t="s">
        <v>106</v>
      </c>
    </row>
    <row r="25" spans="1:12" ht="90" x14ac:dyDescent="0.25">
      <c r="A25" s="63" t="s">
        <v>702</v>
      </c>
      <c r="B25" s="46" t="s">
        <v>701</v>
      </c>
      <c r="C25" s="17">
        <v>39630</v>
      </c>
      <c r="D25" s="46" t="s">
        <v>702</v>
      </c>
      <c r="E25" s="46" t="s">
        <v>160</v>
      </c>
      <c r="F25" s="30" t="s">
        <v>1249</v>
      </c>
      <c r="G25" s="12" t="s">
        <v>703</v>
      </c>
      <c r="H25" s="46" t="s">
        <v>704</v>
      </c>
      <c r="I25" s="175" t="s">
        <v>26</v>
      </c>
      <c r="J25" s="46" t="s">
        <v>156</v>
      </c>
      <c r="K25" s="46" t="s">
        <v>213</v>
      </c>
      <c r="L25" s="46" t="s">
        <v>106</v>
      </c>
    </row>
    <row r="26" spans="1:12" ht="60" x14ac:dyDescent="0.25">
      <c r="A26" s="63" t="s">
        <v>706</v>
      </c>
      <c r="B26" s="46" t="s">
        <v>705</v>
      </c>
      <c r="C26" s="17">
        <v>33785</v>
      </c>
      <c r="D26" s="46" t="s">
        <v>724</v>
      </c>
      <c r="E26" s="46" t="s">
        <v>160</v>
      </c>
      <c r="F26" s="30" t="s">
        <v>1249</v>
      </c>
      <c r="G26" s="12" t="s">
        <v>722</v>
      </c>
      <c r="H26" s="46" t="s">
        <v>721</v>
      </c>
      <c r="I26" s="175" t="s">
        <v>1169</v>
      </c>
      <c r="J26" s="46" t="s">
        <v>723</v>
      </c>
      <c r="K26" s="46" t="s">
        <v>213</v>
      </c>
      <c r="L26" s="46" t="s">
        <v>106</v>
      </c>
    </row>
    <row r="27" spans="1:12" ht="90" x14ac:dyDescent="0.25">
      <c r="A27" s="63" t="s">
        <v>708</v>
      </c>
      <c r="B27" s="46" t="s">
        <v>707</v>
      </c>
      <c r="C27" s="17">
        <v>33420</v>
      </c>
      <c r="D27" s="46" t="s">
        <v>725</v>
      </c>
      <c r="E27" s="46" t="s">
        <v>153</v>
      </c>
      <c r="F27" s="30" t="s">
        <v>1249</v>
      </c>
      <c r="G27" s="12" t="s">
        <v>726</v>
      </c>
      <c r="H27" s="46" t="s">
        <v>727</v>
      </c>
      <c r="I27" s="175" t="s">
        <v>1165</v>
      </c>
      <c r="J27" s="46" t="s">
        <v>156</v>
      </c>
      <c r="K27" s="46" t="s">
        <v>213</v>
      </c>
      <c r="L27" s="46" t="s">
        <v>106</v>
      </c>
    </row>
    <row r="28" spans="1:12" ht="75" x14ac:dyDescent="0.25">
      <c r="A28" s="63" t="s">
        <v>710</v>
      </c>
      <c r="B28" s="46" t="s">
        <v>709</v>
      </c>
      <c r="C28" s="17" t="s">
        <v>103</v>
      </c>
      <c r="D28" s="46" t="s">
        <v>692</v>
      </c>
      <c r="E28" s="46" t="s">
        <v>153</v>
      </c>
      <c r="F28" s="30" t="s">
        <v>1249</v>
      </c>
      <c r="G28" s="12" t="s">
        <v>728</v>
      </c>
      <c r="H28" s="46" t="s">
        <v>729</v>
      </c>
      <c r="I28" s="175" t="s">
        <v>1165</v>
      </c>
      <c r="J28" s="46" t="s">
        <v>156</v>
      </c>
      <c r="K28" s="46" t="s">
        <v>213</v>
      </c>
      <c r="L28" s="46" t="s">
        <v>106</v>
      </c>
    </row>
    <row r="29" spans="1:12" ht="60" x14ac:dyDescent="0.25">
      <c r="A29" s="63" t="s">
        <v>712</v>
      </c>
      <c r="B29" s="46" t="s">
        <v>711</v>
      </c>
      <c r="C29" s="17">
        <v>34151</v>
      </c>
      <c r="D29" s="46" t="s">
        <v>730</v>
      </c>
      <c r="E29" s="46" t="s">
        <v>153</v>
      </c>
      <c r="F29" s="30" t="s">
        <v>1249</v>
      </c>
      <c r="G29" s="12" t="s">
        <v>731</v>
      </c>
      <c r="H29" s="46" t="s">
        <v>732</v>
      </c>
      <c r="I29" s="175" t="s">
        <v>1375</v>
      </c>
      <c r="J29" s="46" t="s">
        <v>156</v>
      </c>
      <c r="K29" s="46" t="s">
        <v>1208</v>
      </c>
      <c r="L29" s="46" t="s">
        <v>106</v>
      </c>
    </row>
    <row r="30" spans="1:12" ht="90" x14ac:dyDescent="0.25">
      <c r="A30" s="63" t="s">
        <v>713</v>
      </c>
      <c r="B30" s="46" t="s">
        <v>714</v>
      </c>
      <c r="C30" s="17">
        <v>35733</v>
      </c>
      <c r="D30" s="46" t="s">
        <v>734</v>
      </c>
      <c r="E30" s="46" t="s">
        <v>153</v>
      </c>
      <c r="F30" s="30" t="s">
        <v>1249</v>
      </c>
      <c r="G30" s="12" t="s">
        <v>733</v>
      </c>
      <c r="H30" s="46" t="s">
        <v>735</v>
      </c>
      <c r="I30" s="175" t="s">
        <v>1370</v>
      </c>
      <c r="J30" s="46" t="s">
        <v>156</v>
      </c>
      <c r="K30" s="46" t="s">
        <v>213</v>
      </c>
      <c r="L30" s="46" t="s">
        <v>106</v>
      </c>
    </row>
    <row r="31" spans="1:12" ht="135" x14ac:dyDescent="0.25">
      <c r="A31" s="63" t="s">
        <v>715</v>
      </c>
      <c r="B31" s="46" t="s">
        <v>716</v>
      </c>
      <c r="C31" s="17" t="s">
        <v>103</v>
      </c>
      <c r="D31" s="46" t="s">
        <v>738</v>
      </c>
      <c r="E31" s="46" t="s">
        <v>65</v>
      </c>
      <c r="F31" s="30" t="s">
        <v>1249</v>
      </c>
      <c r="G31" s="12" t="s">
        <v>736</v>
      </c>
      <c r="H31" s="46" t="s">
        <v>737</v>
      </c>
      <c r="I31" s="175" t="s">
        <v>1376</v>
      </c>
      <c r="J31" s="46" t="s">
        <v>199</v>
      </c>
      <c r="K31" s="46" t="s">
        <v>213</v>
      </c>
      <c r="L31" s="46" t="s">
        <v>106</v>
      </c>
    </row>
    <row r="32" spans="1:12" ht="195" x14ac:dyDescent="0.25">
      <c r="A32" s="63" t="s">
        <v>195</v>
      </c>
      <c r="B32" s="46" t="s">
        <v>196</v>
      </c>
      <c r="C32" s="17">
        <v>35247</v>
      </c>
      <c r="D32" s="46" t="s">
        <v>197</v>
      </c>
      <c r="E32" s="46" t="s">
        <v>65</v>
      </c>
      <c r="F32" s="46" t="s">
        <v>74</v>
      </c>
      <c r="G32" s="12" t="s">
        <v>461</v>
      </c>
      <c r="H32" s="46" t="s">
        <v>200</v>
      </c>
      <c r="I32" s="175" t="s">
        <v>1377</v>
      </c>
      <c r="J32" s="46" t="s">
        <v>199</v>
      </c>
      <c r="K32" s="46" t="s">
        <v>739</v>
      </c>
      <c r="L32" s="13" t="s">
        <v>112</v>
      </c>
    </row>
    <row r="33" spans="1:12" ht="30" x14ac:dyDescent="0.25">
      <c r="A33" s="63" t="s">
        <v>717</v>
      </c>
      <c r="B33" s="46" t="s">
        <v>718</v>
      </c>
      <c r="C33" s="17">
        <v>34425</v>
      </c>
      <c r="D33" s="46" t="s">
        <v>741</v>
      </c>
      <c r="E33" s="46" t="s">
        <v>742</v>
      </c>
      <c r="F33" s="30" t="s">
        <v>1264</v>
      </c>
      <c r="G33" s="12" t="s">
        <v>740</v>
      </c>
      <c r="H33" s="46" t="s">
        <v>743</v>
      </c>
      <c r="I33" s="175" t="s">
        <v>26</v>
      </c>
      <c r="J33" s="46" t="s">
        <v>156</v>
      </c>
      <c r="K33" s="46" t="s">
        <v>213</v>
      </c>
      <c r="L33" s="46" t="s">
        <v>106</v>
      </c>
    </row>
    <row r="34" spans="1:12" ht="60" x14ac:dyDescent="0.25">
      <c r="A34" s="63" t="s">
        <v>719</v>
      </c>
      <c r="B34" s="46" t="s">
        <v>720</v>
      </c>
      <c r="C34" s="17">
        <v>35970</v>
      </c>
      <c r="D34" s="46" t="s">
        <v>745</v>
      </c>
      <c r="E34" s="30" t="s">
        <v>1273</v>
      </c>
      <c r="F34" s="30" t="s">
        <v>1272</v>
      </c>
      <c r="G34" s="12" t="s">
        <v>744</v>
      </c>
      <c r="H34" s="46" t="s">
        <v>746</v>
      </c>
      <c r="I34" s="175" t="s">
        <v>26</v>
      </c>
      <c r="J34" s="46" t="s">
        <v>747</v>
      </c>
      <c r="K34" s="46" t="s">
        <v>26</v>
      </c>
      <c r="L34" s="46" t="s">
        <v>106</v>
      </c>
    </row>
    <row r="35" spans="1:12" ht="120" x14ac:dyDescent="0.25">
      <c r="A35" s="63" t="s">
        <v>749</v>
      </c>
      <c r="B35" s="46" t="s">
        <v>748</v>
      </c>
      <c r="C35" s="17">
        <v>40739</v>
      </c>
      <c r="D35" s="46" t="s">
        <v>750</v>
      </c>
      <c r="E35" s="30" t="s">
        <v>1274</v>
      </c>
      <c r="F35" s="30" t="s">
        <v>1249</v>
      </c>
      <c r="G35" s="12" t="s">
        <v>751</v>
      </c>
      <c r="H35" s="30" t="s">
        <v>752</v>
      </c>
      <c r="I35" s="30" t="s">
        <v>1169</v>
      </c>
      <c r="J35" s="46" t="s">
        <v>753</v>
      </c>
      <c r="K35" s="46" t="s">
        <v>26</v>
      </c>
      <c r="L35" s="46" t="s">
        <v>112</v>
      </c>
    </row>
    <row r="36" spans="1:12" ht="90" x14ac:dyDescent="0.25">
      <c r="A36" s="63" t="s">
        <v>755</v>
      </c>
      <c r="B36" s="46" t="s">
        <v>754</v>
      </c>
      <c r="C36" s="17" t="s">
        <v>103</v>
      </c>
      <c r="D36" s="46" t="s">
        <v>758</v>
      </c>
      <c r="E36" s="46" t="s">
        <v>759</v>
      </c>
      <c r="F36" s="30" t="s">
        <v>1249</v>
      </c>
      <c r="G36" s="12" t="s">
        <v>760</v>
      </c>
      <c r="H36" s="30" t="s">
        <v>761</v>
      </c>
      <c r="I36" s="30" t="s">
        <v>1169</v>
      </c>
      <c r="J36" s="46" t="s">
        <v>100</v>
      </c>
      <c r="K36" s="46" t="s">
        <v>26</v>
      </c>
      <c r="L36" s="46" t="s">
        <v>112</v>
      </c>
    </row>
    <row r="37" spans="1:12" ht="45" x14ac:dyDescent="0.25">
      <c r="A37" s="63" t="s">
        <v>580</v>
      </c>
      <c r="B37" s="46" t="s">
        <v>579</v>
      </c>
      <c r="C37" s="17" t="s">
        <v>103</v>
      </c>
      <c r="D37" s="46" t="s">
        <v>764</v>
      </c>
      <c r="E37" s="46" t="s">
        <v>765</v>
      </c>
      <c r="F37" s="30" t="s">
        <v>423</v>
      </c>
      <c r="G37" s="12" t="s">
        <v>762</v>
      </c>
      <c r="H37" s="46" t="s">
        <v>1275</v>
      </c>
      <c r="I37" s="175" t="s">
        <v>26</v>
      </c>
      <c r="J37" s="46" t="s">
        <v>763</v>
      </c>
      <c r="K37" s="46" t="s">
        <v>26</v>
      </c>
      <c r="L37" s="46" t="s">
        <v>106</v>
      </c>
    </row>
    <row r="38" spans="1:12" ht="90" x14ac:dyDescent="0.25">
      <c r="A38" s="63" t="s">
        <v>757</v>
      </c>
      <c r="B38" s="46" t="s">
        <v>756</v>
      </c>
      <c r="C38" s="17">
        <v>35977</v>
      </c>
      <c r="D38" s="46" t="s">
        <v>766</v>
      </c>
      <c r="E38" s="46" t="s">
        <v>767</v>
      </c>
      <c r="F38" s="30" t="s">
        <v>1276</v>
      </c>
      <c r="G38" s="12" t="s">
        <v>768</v>
      </c>
      <c r="H38" s="46" t="s">
        <v>26</v>
      </c>
      <c r="I38" s="175" t="s">
        <v>26</v>
      </c>
      <c r="J38" s="46" t="s">
        <v>588</v>
      </c>
      <c r="K38" s="46" t="s">
        <v>26</v>
      </c>
      <c r="L38" s="46" t="s">
        <v>106</v>
      </c>
    </row>
  </sheetData>
  <customSheetViews>
    <customSheetView guid="{47494790-AC38-4010-BD41-D3111D3EC637}">
      <selection activeCell="C38" sqref="C38"/>
      <pageMargins left="0.7" right="0.7" top="0.75" bottom="0.75" header="0.3" footer="0.3"/>
      <pageSetup orientation="portrait" r:id="rId1"/>
    </customSheetView>
  </customSheetView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0093"/>
  </sheetPr>
  <dimension ref="A1:L36"/>
  <sheetViews>
    <sheetView workbookViewId="0">
      <selection activeCell="I7" sqref="I7"/>
    </sheetView>
  </sheetViews>
  <sheetFormatPr defaultRowHeight="15" x14ac:dyDescent="0.25"/>
  <cols>
    <col min="1" max="1" width="27.28515625" customWidth="1"/>
    <col min="2" max="3" width="18.140625" customWidth="1"/>
    <col min="4" max="4" width="18.28515625" customWidth="1"/>
    <col min="5" max="6" width="18.42578125" customWidth="1"/>
    <col min="7" max="7" width="82.140625" customWidth="1"/>
    <col min="8" max="8" width="27.85546875" customWidth="1"/>
    <col min="9" max="9" width="17.85546875" style="7" customWidth="1"/>
    <col min="10" max="11" width="18.28515625" customWidth="1"/>
  </cols>
  <sheetData>
    <row r="1" spans="1:12" s="7" customFormat="1" x14ac:dyDescent="0.25">
      <c r="A1" s="161" t="s">
        <v>780</v>
      </c>
      <c r="B1" s="87"/>
      <c r="C1" s="87"/>
      <c r="D1" s="87"/>
      <c r="E1" s="87"/>
      <c r="F1" s="87"/>
      <c r="G1" s="87"/>
      <c r="H1" s="87"/>
      <c r="I1" s="87"/>
      <c r="J1" s="87"/>
      <c r="K1" s="87"/>
      <c r="L1" s="87"/>
    </row>
    <row r="2" spans="1:12" ht="45" x14ac:dyDescent="0.25">
      <c r="A2" s="85" t="s">
        <v>0</v>
      </c>
      <c r="B2" s="86" t="s">
        <v>8</v>
      </c>
      <c r="C2" s="85" t="s">
        <v>1</v>
      </c>
      <c r="D2" s="85" t="s">
        <v>2</v>
      </c>
      <c r="E2" s="86" t="s">
        <v>3</v>
      </c>
      <c r="F2" s="86" t="s">
        <v>4</v>
      </c>
      <c r="G2" s="86" t="s">
        <v>5</v>
      </c>
      <c r="H2" s="86" t="s">
        <v>6</v>
      </c>
      <c r="I2" s="86" t="s">
        <v>1360</v>
      </c>
      <c r="J2" s="86" t="s">
        <v>7</v>
      </c>
      <c r="K2" s="86" t="s">
        <v>13</v>
      </c>
      <c r="L2" s="86" t="s">
        <v>101</v>
      </c>
    </row>
    <row r="3" spans="1:12" ht="90" x14ac:dyDescent="0.25">
      <c r="A3" s="12" t="s">
        <v>787</v>
      </c>
      <c r="B3" s="46" t="s">
        <v>781</v>
      </c>
      <c r="C3" s="17">
        <v>31226</v>
      </c>
      <c r="D3" s="46" t="s">
        <v>788</v>
      </c>
      <c r="E3" s="46" t="s">
        <v>789</v>
      </c>
      <c r="F3" s="30" t="s">
        <v>26</v>
      </c>
      <c r="G3" s="12" t="s">
        <v>790</v>
      </c>
      <c r="H3" s="46" t="s">
        <v>99</v>
      </c>
      <c r="I3" s="144" t="s">
        <v>1173</v>
      </c>
      <c r="J3" s="46" t="s">
        <v>26</v>
      </c>
      <c r="K3" s="46" t="s">
        <v>26</v>
      </c>
      <c r="L3" s="46" t="s">
        <v>106</v>
      </c>
    </row>
    <row r="4" spans="1:12" ht="45" x14ac:dyDescent="0.25">
      <c r="A4" s="12" t="s">
        <v>791</v>
      </c>
      <c r="B4" s="46" t="s">
        <v>782</v>
      </c>
      <c r="C4" s="18">
        <v>1967</v>
      </c>
      <c r="D4" s="46" t="s">
        <v>788</v>
      </c>
      <c r="E4" s="46" t="s">
        <v>792</v>
      </c>
      <c r="F4" s="30" t="s">
        <v>26</v>
      </c>
      <c r="G4" s="12" t="s">
        <v>793</v>
      </c>
      <c r="H4" s="46" t="s">
        <v>99</v>
      </c>
      <c r="I4" s="144" t="s">
        <v>1173</v>
      </c>
      <c r="J4" s="46" t="s">
        <v>26</v>
      </c>
      <c r="K4" s="46" t="s">
        <v>26</v>
      </c>
      <c r="L4" s="46" t="s">
        <v>106</v>
      </c>
    </row>
    <row r="5" spans="1:12" ht="60" x14ac:dyDescent="0.25">
      <c r="A5" s="12" t="s">
        <v>794</v>
      </c>
      <c r="B5" s="46" t="s">
        <v>783</v>
      </c>
      <c r="C5" s="17" t="s">
        <v>103</v>
      </c>
      <c r="D5" s="46" t="s">
        <v>788</v>
      </c>
      <c r="E5" s="46" t="s">
        <v>795</v>
      </c>
      <c r="F5" s="30" t="s">
        <v>26</v>
      </c>
      <c r="G5" s="12" t="s">
        <v>796</v>
      </c>
      <c r="H5" s="46" t="s">
        <v>99</v>
      </c>
      <c r="I5" s="144" t="s">
        <v>1173</v>
      </c>
      <c r="J5" s="46" t="s">
        <v>26</v>
      </c>
      <c r="K5" s="46" t="s">
        <v>26</v>
      </c>
      <c r="L5" s="46" t="s">
        <v>106</v>
      </c>
    </row>
    <row r="6" spans="1:12" ht="60" x14ac:dyDescent="0.25">
      <c r="A6" s="12" t="s">
        <v>797</v>
      </c>
      <c r="B6" s="46" t="s">
        <v>784</v>
      </c>
      <c r="C6" s="17" t="s">
        <v>103</v>
      </c>
      <c r="D6" s="46" t="s">
        <v>798</v>
      </c>
      <c r="E6" s="46" t="s">
        <v>799</v>
      </c>
      <c r="F6" s="30" t="s">
        <v>26</v>
      </c>
      <c r="G6" s="12" t="s">
        <v>800</v>
      </c>
      <c r="H6" s="46" t="s">
        <v>99</v>
      </c>
      <c r="I6" s="144" t="s">
        <v>1173</v>
      </c>
      <c r="J6" s="46" t="s">
        <v>26</v>
      </c>
      <c r="K6" s="46" t="s">
        <v>26</v>
      </c>
      <c r="L6" s="46" t="s">
        <v>106</v>
      </c>
    </row>
    <row r="7" spans="1:12" ht="105" x14ac:dyDescent="0.25">
      <c r="A7" s="12" t="s">
        <v>169</v>
      </c>
      <c r="B7" s="46" t="s">
        <v>168</v>
      </c>
      <c r="C7" s="17">
        <v>36678</v>
      </c>
      <c r="D7" s="46" t="s">
        <v>171</v>
      </c>
      <c r="E7" s="30" t="s">
        <v>65</v>
      </c>
      <c r="F7" s="46" t="s">
        <v>172</v>
      </c>
      <c r="G7" s="12" t="s">
        <v>170</v>
      </c>
      <c r="H7" s="46" t="s">
        <v>99</v>
      </c>
      <c r="I7" s="144" t="s">
        <v>26</v>
      </c>
      <c r="J7" s="46" t="s">
        <v>26</v>
      </c>
      <c r="K7" s="46" t="s">
        <v>801</v>
      </c>
      <c r="L7" s="46" t="s">
        <v>112</v>
      </c>
    </row>
    <row r="8" spans="1:12" ht="135" x14ac:dyDescent="0.25">
      <c r="A8" s="12" t="s">
        <v>802</v>
      </c>
      <c r="B8" s="46" t="s">
        <v>24</v>
      </c>
      <c r="C8" s="17">
        <v>38718</v>
      </c>
      <c r="D8" s="46" t="s">
        <v>32</v>
      </c>
      <c r="E8" s="46" t="s">
        <v>33</v>
      </c>
      <c r="F8" s="46" t="s">
        <v>35</v>
      </c>
      <c r="G8" s="12" t="s">
        <v>109</v>
      </c>
      <c r="H8" s="30" t="s">
        <v>110</v>
      </c>
      <c r="I8" s="30" t="s">
        <v>26</v>
      </c>
      <c r="J8" s="46" t="s">
        <v>361</v>
      </c>
      <c r="K8" s="46" t="s">
        <v>803</v>
      </c>
      <c r="L8" s="13" t="s">
        <v>106</v>
      </c>
    </row>
    <row r="9" spans="1:12" s="65" customFormat="1" ht="45" x14ac:dyDescent="0.25">
      <c r="A9" s="107" t="s">
        <v>804</v>
      </c>
      <c r="B9" s="84" t="s">
        <v>785</v>
      </c>
      <c r="C9" s="147">
        <v>1959</v>
      </c>
      <c r="D9" s="84" t="s">
        <v>805</v>
      </c>
      <c r="E9" s="84" t="s">
        <v>806</v>
      </c>
      <c r="F9" s="79" t="s">
        <v>26</v>
      </c>
      <c r="G9" s="107" t="s">
        <v>807</v>
      </c>
      <c r="H9" s="84" t="s">
        <v>99</v>
      </c>
      <c r="I9" s="144" t="s">
        <v>1173</v>
      </c>
      <c r="J9" s="84" t="s">
        <v>26</v>
      </c>
      <c r="K9" s="84" t="s">
        <v>26</v>
      </c>
      <c r="L9" s="84" t="s">
        <v>106</v>
      </c>
    </row>
    <row r="10" spans="1:12" x14ac:dyDescent="0.25">
      <c r="A10" s="12"/>
      <c r="B10" s="46"/>
      <c r="C10" s="17"/>
      <c r="D10" s="46"/>
      <c r="E10" s="46"/>
      <c r="F10" s="46"/>
      <c r="G10" s="12"/>
      <c r="H10" s="46"/>
      <c r="I10" s="144"/>
      <c r="J10" s="46"/>
      <c r="K10" s="46"/>
      <c r="L10" s="46"/>
    </row>
    <row r="11" spans="1:12" x14ac:dyDescent="0.25">
      <c r="A11" s="12"/>
      <c r="B11" s="46"/>
      <c r="C11" s="17"/>
      <c r="D11" s="46"/>
      <c r="E11" s="46"/>
      <c r="F11" s="46"/>
      <c r="G11" s="12"/>
      <c r="H11" s="46"/>
      <c r="I11" s="144"/>
      <c r="J11" s="46"/>
      <c r="K11" s="46"/>
      <c r="L11" s="46"/>
    </row>
    <row r="12" spans="1:12" x14ac:dyDescent="0.25">
      <c r="A12" s="12"/>
      <c r="B12" s="46"/>
      <c r="C12" s="17"/>
      <c r="D12" s="46"/>
      <c r="E12" s="46"/>
      <c r="F12" s="46"/>
      <c r="G12" s="12"/>
      <c r="H12" s="46"/>
      <c r="I12" s="144"/>
      <c r="J12" s="46"/>
      <c r="K12" s="46"/>
      <c r="L12" s="46"/>
    </row>
    <row r="13" spans="1:12" x14ac:dyDescent="0.25">
      <c r="A13" s="12"/>
      <c r="B13" s="46"/>
      <c r="C13" s="17"/>
      <c r="D13" s="46"/>
      <c r="E13" s="46"/>
      <c r="F13" s="46"/>
      <c r="G13" s="12"/>
      <c r="H13" s="46"/>
      <c r="I13" s="144"/>
      <c r="J13" s="46"/>
      <c r="K13" s="46"/>
      <c r="L13" s="46"/>
    </row>
    <row r="14" spans="1:12" x14ac:dyDescent="0.25">
      <c r="A14" s="12"/>
      <c r="B14" s="46"/>
      <c r="C14" s="17"/>
      <c r="D14" s="46"/>
      <c r="E14" s="46"/>
      <c r="F14" s="46"/>
      <c r="G14" s="12"/>
      <c r="H14" s="46"/>
      <c r="I14" s="144"/>
      <c r="J14" s="46"/>
      <c r="K14" s="46"/>
      <c r="L14" s="46"/>
    </row>
    <row r="15" spans="1:12" x14ac:dyDescent="0.25">
      <c r="A15" s="12"/>
      <c r="B15" s="46"/>
      <c r="C15" s="17"/>
      <c r="D15" s="46"/>
      <c r="E15" s="46"/>
      <c r="F15" s="46"/>
      <c r="G15" s="12"/>
      <c r="H15" s="46"/>
      <c r="I15" s="144"/>
      <c r="J15" s="46"/>
      <c r="K15" s="46"/>
      <c r="L15" s="46"/>
    </row>
    <row r="16" spans="1:12" x14ac:dyDescent="0.25">
      <c r="A16" s="12"/>
      <c r="B16" s="46"/>
      <c r="C16" s="17"/>
      <c r="D16" s="46"/>
      <c r="E16" s="46"/>
      <c r="F16" s="46"/>
      <c r="G16" s="12"/>
      <c r="H16" s="46"/>
      <c r="I16" s="144"/>
      <c r="J16" s="46"/>
      <c r="K16" s="46"/>
      <c r="L16" s="46"/>
    </row>
    <row r="17" spans="1:12" x14ac:dyDescent="0.25">
      <c r="A17" s="12"/>
      <c r="B17" s="46"/>
      <c r="C17" s="17"/>
      <c r="D17" s="46"/>
      <c r="E17" s="46"/>
      <c r="F17" s="46"/>
      <c r="G17" s="12"/>
      <c r="H17" s="46"/>
      <c r="I17" s="144"/>
      <c r="J17" s="46"/>
      <c r="K17" s="46"/>
      <c r="L17" s="46"/>
    </row>
    <row r="18" spans="1:12" x14ac:dyDescent="0.25">
      <c r="A18" s="12"/>
      <c r="B18" s="46"/>
      <c r="C18" s="17"/>
      <c r="D18" s="46"/>
      <c r="E18" s="46"/>
      <c r="F18" s="46"/>
      <c r="G18" s="12"/>
      <c r="H18" s="46"/>
      <c r="I18" s="144"/>
      <c r="J18" s="46"/>
      <c r="K18" s="46"/>
      <c r="L18" s="46"/>
    </row>
    <row r="19" spans="1:12" x14ac:dyDescent="0.25">
      <c r="A19" s="12"/>
      <c r="B19" s="46"/>
      <c r="C19" s="17"/>
      <c r="D19" s="46"/>
      <c r="E19" s="46"/>
      <c r="F19" s="46"/>
      <c r="G19" s="12"/>
      <c r="H19" s="46"/>
      <c r="I19" s="144"/>
      <c r="J19" s="46"/>
      <c r="K19" s="46"/>
      <c r="L19" s="46"/>
    </row>
    <row r="20" spans="1:12" x14ac:dyDescent="0.25">
      <c r="A20" s="12"/>
      <c r="B20" s="46"/>
      <c r="C20" s="17"/>
      <c r="D20" s="46"/>
      <c r="E20" s="46"/>
      <c r="F20" s="46"/>
      <c r="G20" s="12"/>
      <c r="H20" s="46"/>
      <c r="I20" s="144"/>
      <c r="J20" s="46"/>
      <c r="K20" s="46"/>
      <c r="L20" s="46"/>
    </row>
    <row r="21" spans="1:12" x14ac:dyDescent="0.25">
      <c r="A21" s="12"/>
      <c r="B21" s="46"/>
      <c r="C21" s="17"/>
      <c r="D21" s="46"/>
      <c r="E21" s="46"/>
      <c r="F21" s="46"/>
      <c r="G21" s="12"/>
      <c r="H21" s="46"/>
      <c r="I21" s="144"/>
      <c r="J21" s="46"/>
      <c r="K21" s="46"/>
      <c r="L21" s="46"/>
    </row>
    <row r="22" spans="1:12" x14ac:dyDescent="0.25">
      <c r="A22" s="12"/>
      <c r="B22" s="46"/>
      <c r="C22" s="17"/>
      <c r="D22" s="46"/>
      <c r="E22" s="46"/>
      <c r="F22" s="46"/>
      <c r="G22" s="12"/>
      <c r="H22" s="46"/>
      <c r="I22" s="144"/>
      <c r="J22" s="46"/>
      <c r="K22" s="46"/>
      <c r="L22" s="46"/>
    </row>
    <row r="23" spans="1:12" x14ac:dyDescent="0.25">
      <c r="A23" s="12"/>
      <c r="B23" s="46"/>
      <c r="C23" s="17"/>
      <c r="D23" s="46"/>
      <c r="E23" s="46"/>
      <c r="F23" s="46"/>
      <c r="G23" s="12"/>
      <c r="H23" s="46"/>
      <c r="I23" s="144"/>
      <c r="J23" s="46"/>
      <c r="K23" s="46"/>
      <c r="L23" s="46"/>
    </row>
    <row r="24" spans="1:12" x14ac:dyDescent="0.25">
      <c r="A24" s="12"/>
      <c r="B24" s="46"/>
      <c r="C24" s="17"/>
      <c r="D24" s="46"/>
      <c r="E24" s="46"/>
      <c r="F24" s="46"/>
      <c r="G24" s="12"/>
      <c r="H24" s="46"/>
      <c r="I24" s="84"/>
      <c r="J24" s="46"/>
      <c r="K24" s="46"/>
      <c r="L24" s="46"/>
    </row>
    <row r="25" spans="1:12" x14ac:dyDescent="0.25">
      <c r="A25" s="12"/>
      <c r="B25" s="46"/>
      <c r="C25" s="17"/>
      <c r="D25" s="46"/>
      <c r="E25" s="46"/>
      <c r="F25" s="46"/>
      <c r="G25" s="12"/>
      <c r="H25" s="46"/>
      <c r="J25" s="46"/>
      <c r="K25" s="46"/>
      <c r="L25" s="46"/>
    </row>
    <row r="26" spans="1:12" x14ac:dyDescent="0.25">
      <c r="A26" s="12"/>
      <c r="B26" s="46"/>
      <c r="C26" s="17"/>
      <c r="D26" s="46"/>
      <c r="E26" s="46"/>
      <c r="F26" s="46"/>
      <c r="G26" s="12"/>
      <c r="H26" s="46"/>
      <c r="J26" s="46"/>
      <c r="K26" s="46"/>
      <c r="L26" s="46"/>
    </row>
    <row r="27" spans="1:12" x14ac:dyDescent="0.25">
      <c r="A27" s="12"/>
      <c r="B27" s="46"/>
      <c r="C27" s="17"/>
      <c r="D27" s="46"/>
      <c r="E27" s="46"/>
      <c r="F27" s="46"/>
      <c r="G27" s="12"/>
      <c r="H27" s="46"/>
      <c r="J27" s="46"/>
      <c r="K27" s="46"/>
      <c r="L27" s="46"/>
    </row>
    <row r="28" spans="1:12" x14ac:dyDescent="0.25">
      <c r="A28" s="12"/>
      <c r="B28" s="46"/>
      <c r="C28" s="17"/>
      <c r="D28" s="46"/>
      <c r="E28" s="46"/>
      <c r="F28" s="46"/>
      <c r="G28" s="12"/>
      <c r="H28" s="46"/>
      <c r="J28" s="46"/>
      <c r="K28" s="46"/>
      <c r="L28" s="46"/>
    </row>
    <row r="29" spans="1:12" x14ac:dyDescent="0.25">
      <c r="A29" s="12"/>
      <c r="B29" s="46"/>
      <c r="C29" s="17"/>
      <c r="D29" s="46"/>
      <c r="E29" s="46"/>
      <c r="F29" s="46"/>
      <c r="G29" s="12"/>
      <c r="H29" s="46"/>
      <c r="J29" s="46"/>
      <c r="K29" s="46"/>
      <c r="L29" s="46"/>
    </row>
    <row r="30" spans="1:12" x14ac:dyDescent="0.25">
      <c r="A30" s="12"/>
      <c r="B30" s="46"/>
      <c r="C30" s="17"/>
      <c r="D30" s="46"/>
      <c r="E30" s="46"/>
      <c r="F30" s="46"/>
      <c r="G30" s="12"/>
      <c r="H30" s="46"/>
      <c r="J30" s="46"/>
      <c r="K30" s="46"/>
      <c r="L30" s="46"/>
    </row>
    <row r="31" spans="1:12" x14ac:dyDescent="0.25">
      <c r="A31" s="12"/>
      <c r="B31" s="46"/>
      <c r="C31" s="17"/>
      <c r="D31" s="46"/>
      <c r="E31" s="46"/>
      <c r="F31" s="46"/>
      <c r="G31" s="12"/>
      <c r="H31" s="46"/>
      <c r="J31" s="46"/>
      <c r="K31" s="46"/>
      <c r="L31" s="46"/>
    </row>
    <row r="32" spans="1:12" x14ac:dyDescent="0.25">
      <c r="A32" s="12"/>
      <c r="B32" s="46"/>
      <c r="C32" s="17"/>
      <c r="D32" s="46"/>
      <c r="E32" s="46"/>
      <c r="F32" s="46"/>
      <c r="G32" s="12"/>
      <c r="H32" s="46"/>
      <c r="J32" s="46"/>
      <c r="K32" s="46"/>
      <c r="L32" s="46"/>
    </row>
    <row r="33" spans="1:12" x14ac:dyDescent="0.25">
      <c r="A33" s="12"/>
      <c r="B33" s="46"/>
      <c r="C33" s="17"/>
      <c r="D33" s="46"/>
      <c r="E33" s="46"/>
      <c r="F33" s="46"/>
      <c r="G33" s="12"/>
      <c r="H33" s="46"/>
      <c r="J33" s="46"/>
      <c r="K33" s="46"/>
      <c r="L33" s="46"/>
    </row>
    <row r="34" spans="1:12" x14ac:dyDescent="0.25">
      <c r="A34" s="12"/>
      <c r="B34" s="46"/>
      <c r="C34" s="17"/>
      <c r="D34" s="46"/>
      <c r="E34" s="46"/>
      <c r="F34" s="46"/>
      <c r="G34" s="12"/>
      <c r="H34" s="46"/>
      <c r="J34" s="46"/>
      <c r="K34" s="46"/>
      <c r="L34" s="46"/>
    </row>
    <row r="35" spans="1:12" x14ac:dyDescent="0.25">
      <c r="A35" s="12"/>
      <c r="B35" s="46"/>
      <c r="C35" s="17"/>
      <c r="D35" s="46"/>
      <c r="E35" s="46"/>
      <c r="F35" s="46"/>
      <c r="G35" s="12"/>
      <c r="H35" s="46"/>
      <c r="J35" s="46"/>
      <c r="K35" s="46"/>
      <c r="L35" s="46"/>
    </row>
    <row r="36" spans="1:12" x14ac:dyDescent="0.25">
      <c r="A36" s="12"/>
      <c r="B36" s="46"/>
      <c r="C36" s="17"/>
      <c r="D36" s="46"/>
      <c r="E36" s="46"/>
      <c r="F36" s="46"/>
      <c r="G36" s="12"/>
      <c r="H36" s="46"/>
      <c r="J36" s="46"/>
      <c r="K36" s="46"/>
      <c r="L36" s="46"/>
    </row>
  </sheetData>
  <customSheetViews>
    <customSheetView guid="{47494790-AC38-4010-BD41-D3111D3EC637}">
      <selection activeCell="C11" sqref="C1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vt:lpstr>
      <vt:lpstr>Asthma</vt:lpstr>
      <vt:lpstr>Cancer</vt:lpstr>
      <vt:lpstr>Diabetes</vt:lpstr>
      <vt:lpstr>Genomics</vt:lpstr>
      <vt:lpstr>Health Care Access</vt:lpstr>
      <vt:lpstr>Health Care Quality</vt:lpstr>
      <vt:lpstr>Health Equity</vt:lpstr>
      <vt:lpstr>Heart Health</vt:lpstr>
      <vt:lpstr>Nutrition and PA</vt:lpstr>
      <vt:lpstr>Obesity</vt:lpstr>
      <vt:lpstr>Oral Health</vt:lpstr>
      <vt:lpstr>Tobacco</vt:lpstr>
      <vt:lpstr>Search</vt:lpstr>
      <vt:lpstr>Combined Policies</vt:lpstr>
      <vt:lpstr>Analysis</vt:lpstr>
      <vt:lpstr>SDH Specific</vt:lpstr>
      <vt:lpstr>VP Specific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 Tiffany</dc:creator>
  <cp:lastModifiedBy>Poulin, Stephanie</cp:lastModifiedBy>
  <cp:lastPrinted>2014-11-24T21:24:59Z</cp:lastPrinted>
  <dcterms:created xsi:type="dcterms:W3CDTF">2013-10-03T17:42:57Z</dcterms:created>
  <dcterms:modified xsi:type="dcterms:W3CDTF">2014-12-09T18:54:12Z</dcterms:modified>
</cp:coreProperties>
</file>