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8"/>
  <workbookPr/>
  <mc:AlternateContent xmlns:mc="http://schemas.openxmlformats.org/markup-compatibility/2006">
    <mc:Choice Requires="x15">
      <x15ac:absPath xmlns:x15ac="http://schemas.microsoft.com/office/spreadsheetml/2010/11/ac" url="C:\Users\cmueller\Downloads\"/>
    </mc:Choice>
  </mc:AlternateContent>
  <xr:revisionPtr revIDLastSave="0" documentId="8_{D46BB756-85B5-48F4-B82B-04714B55A91F}" xr6:coauthVersionLast="47" xr6:coauthVersionMax="47" xr10:uidLastSave="{00000000-0000-0000-0000-000000000000}"/>
  <bookViews>
    <workbookView xWindow="-28920" yWindow="-45" windowWidth="29040" windowHeight="17640" xr2:uid="{F5712F3B-4797-4A33-9F93-9834A441B3A8}"/>
  </bookViews>
  <sheets>
    <sheet name="Timeline" sheetId="1" r:id="rId1"/>
  </sheets>
  <externalReferences>
    <externalReference r:id="rId2"/>
    <externalReference r:id="rId3"/>
    <externalReference r:id="rId4"/>
  </externalReferences>
  <definedNames>
    <definedName name="_Key1" hidden="1">#REF!</definedName>
    <definedName name="_Order1" hidden="1">255</definedName>
    <definedName name="_Order2" hidden="1">0</definedName>
    <definedName name="_Sort" hidden="1">#REF!</definedName>
    <definedName name="acs_display_week">#REF!</definedName>
    <definedName name="acs_project_start">#REF!</definedName>
    <definedName name="acs_task_end">#REF!</definedName>
    <definedName name="Acs_task_progress">#REF!</definedName>
    <definedName name="acs_task_start">#REF!</definedName>
    <definedName name="anscount" hidden="1">2</definedName>
    <definedName name="asdgbh" hidden="1">#REF!</definedName>
    <definedName name="btc1_display_week">#REF!</definedName>
    <definedName name="btc1_project_start">#REF!</definedName>
    <definedName name="btc1_task_end">#REF!</definedName>
    <definedName name="btc1_task_start">#REF!</definedName>
    <definedName name="btc1_tsk_progress">#REF!</definedName>
    <definedName name="btc10_display_week">#REF!</definedName>
    <definedName name="btc10_project_start">#REF!</definedName>
    <definedName name="btc10_task_end">#REF!</definedName>
    <definedName name="btc10_task_progress">#REF!</definedName>
    <definedName name="btc10_task_start">#REF!</definedName>
    <definedName name="BTC2_display_week">#REF!</definedName>
    <definedName name="btc2_project_start">#REF!</definedName>
    <definedName name="btc2_task_end">#REF!</definedName>
    <definedName name="btc2_task_progress">#REF!</definedName>
    <definedName name="btc2_task_start">#REF!</definedName>
    <definedName name="btc3_display_week">#REF!</definedName>
    <definedName name="btc3_project_start">#REF!</definedName>
    <definedName name="btc3_task_end">#REF!</definedName>
    <definedName name="btc3_task_progress">#REF!</definedName>
    <definedName name="btc3_task_start">#REF!</definedName>
    <definedName name="btc4_display_week">#REF!</definedName>
    <definedName name="btc4_project_start">#REF!</definedName>
    <definedName name="btc4_task_end">#REF!</definedName>
    <definedName name="btc4_task_progress">#REF!</definedName>
    <definedName name="btc4_task_start">#REF!</definedName>
    <definedName name="btc5_display_week">#REF!</definedName>
    <definedName name="btc5_project_start">#REF!</definedName>
    <definedName name="btc5_task_end">#REF!</definedName>
    <definedName name="btc5_task_progress">#REF!</definedName>
    <definedName name="btc5_task_start">#REF!</definedName>
    <definedName name="BTC6_Display_week">#REF!</definedName>
    <definedName name="btc6_project_start">#REF!</definedName>
    <definedName name="btc6_task_end">#REF!</definedName>
    <definedName name="btc6_task_progress">#REF!</definedName>
    <definedName name="btc6_task_start">#REF!</definedName>
    <definedName name="ch21_display_week">#REF!</definedName>
    <definedName name="ch21_project_start">#REF!</definedName>
    <definedName name="ch21_task_end">#REF!</definedName>
    <definedName name="ch21_task_progress">#REF!</definedName>
    <definedName name="ch26_asdgbh" hidden="1">#REF!</definedName>
    <definedName name="ch26_d" hidden="1">#REF!</definedName>
    <definedName name="ch26_display_week">#REF!</definedName>
    <definedName name="ch26_f" hidden="1">{#N/A,#N/A,FALSE,"Wages"}</definedName>
    <definedName name="ch26_fc" hidden="1">{#N/A,#N/A,FALSE,"Wages"}</definedName>
    <definedName name="ch26_fu" hidden="1">{#N/A,#N/A,FALSE,"Wages"}</definedName>
    <definedName name="ch26_key1" hidden="1">#REF!</definedName>
    <definedName name="ch26_Project_start">#REF!</definedName>
    <definedName name="ch26_sort" hidden="1">#REF!</definedName>
    <definedName name="ch26_task_end">#REF!</definedName>
    <definedName name="ch26_task_progress">#REF!</definedName>
    <definedName name="ch29_display_week">#REF!</definedName>
    <definedName name="ch29_project_start">#REF!</definedName>
    <definedName name="ch29_task_end">#REF!</definedName>
    <definedName name="ch29_task_progress">#REF!</definedName>
    <definedName name="ch32_display_week">#REF!</definedName>
    <definedName name="ch32_project_start">#REF!</definedName>
    <definedName name="ch32_task_end">#REF!</definedName>
    <definedName name="ch32_task_progress">#REF!</definedName>
    <definedName name="ch8_display_week">#REF!</definedName>
    <definedName name="ch8_project_start">#REF!</definedName>
    <definedName name="ch8_task_end">#REF!</definedName>
    <definedName name="ch8_task_progress">#REF!</definedName>
    <definedName name="d" hidden="1">#REF!</definedName>
    <definedName name="Display_Week" localSheetId="0">Timeline!$F$7</definedName>
    <definedName name="Display_Week">[1]ProjectScheduleDashboard!$E$4</definedName>
    <definedName name="Dutton_Display_week">#REF!</definedName>
    <definedName name="Dutton_Project_Start">#REF!</definedName>
    <definedName name="Dutton_task_end">#REF!</definedName>
    <definedName name="Dutton_task_progress">#REF!</definedName>
    <definedName name="Dutton_task_start">#REF!</definedName>
    <definedName name="f" hidden="1">{#N/A,#N/A,FALSE,"Wages"}</definedName>
    <definedName name="fc" hidden="1">{#N/A,#N/A,FALSE,"Wages"}</definedName>
    <definedName name="Fu" hidden="1">{#N/A,#N/A,FALSE,"Wages"}</definedName>
    <definedName name="g13_display_week">#REF!</definedName>
    <definedName name="g13_project_start">#REF!</definedName>
    <definedName name="g13_task_end">#REF!</definedName>
    <definedName name="g13_task_progress">#REF!</definedName>
    <definedName name="g13_task_start">#REF!</definedName>
    <definedName name="g14_display_week">#REF!</definedName>
    <definedName name="g14_project_start">#REF!</definedName>
    <definedName name="g14_task_end">#REF!</definedName>
    <definedName name="g14_task_progress">#REF!</definedName>
    <definedName name="g14_task_start">#REF!</definedName>
    <definedName name="g23_display_week">#REF!</definedName>
    <definedName name="g23_project_start">#REF!</definedName>
    <definedName name="g23_task_end">#REF!</definedName>
    <definedName name="g23_task_progress">#REF!</definedName>
    <definedName name="g23_task_start">#REF!</definedName>
    <definedName name="g24_display_week">#REF!</definedName>
    <definedName name="g24_project_start">#REF!</definedName>
    <definedName name="g24_task_end">#REF!</definedName>
    <definedName name="g24_task_progress">#REF!</definedName>
    <definedName name="g24_task_start">#REF!</definedName>
    <definedName name="g5_display_week">#REF!</definedName>
    <definedName name="g5_project_start">#REF!</definedName>
    <definedName name="g5_task_end">#REF!</definedName>
    <definedName name="g5_task_progress">#REF!</definedName>
    <definedName name="g5_task_start">#REF!</definedName>
    <definedName name="HTML_CodePage" hidden="1">1252</definedName>
    <definedName name="HTML_Control" hidden="1">{"'Sheet1 (2)'!$A$1:$L$71"}</definedName>
    <definedName name="HTML_Description" hidden="1">""</definedName>
    <definedName name="HTML_Email" hidden="1">""</definedName>
    <definedName name="HTML_Header" hidden="1">"Sheet1 (2)"</definedName>
    <definedName name="HTML_LastUpdate" hidden="1">"6/23/99"</definedName>
    <definedName name="HTML_LineAfter" hidden="1">FALSE</definedName>
    <definedName name="HTML_LineBefore" hidden="1">FALSE</definedName>
    <definedName name="HTML_Name" hidden="1">"jcutugno"</definedName>
    <definedName name="HTML_OBDlg2" hidden="1">TRUE</definedName>
    <definedName name="HTML_OBDlg4" hidden="1">TRUE</definedName>
    <definedName name="HTML_OS" hidden="1">0</definedName>
    <definedName name="HTML_PathFile" hidden="1">"D:\Forms\coa.htm"</definedName>
    <definedName name="HTML_Title" hidden="1">"Req for COA Maint"</definedName>
    <definedName name="inladn_task_progress">#REF!</definedName>
    <definedName name="inland_display_week">#REF!</definedName>
    <definedName name="inland_project_start">#REF!</definedName>
    <definedName name="inland_task_end">#REF!</definedName>
    <definedName name="inland_task_start">#REF!</definedName>
    <definedName name="Interbel_display_week">#REF!</definedName>
    <definedName name="Interbel_project_start">#REF!</definedName>
    <definedName name="Interbel_task_end">#REF!</definedName>
    <definedName name="Interbel_task_progress">#REF!</definedName>
    <definedName name="Interbel_task_start">#REF!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f_display_week">#REF!</definedName>
    <definedName name="jf_key1" hidden="1">#REF!</definedName>
    <definedName name="jf_project_start">#REF!</definedName>
    <definedName name="jf_sort" hidden="1">#REF!</definedName>
    <definedName name="jf_task_end">#REF!</definedName>
    <definedName name="jf_task_progress">#REF!</definedName>
    <definedName name="lc1_display_week">#REF!</definedName>
    <definedName name="lc1_key_1" hidden="1">#REF!</definedName>
    <definedName name="lc1_project_start">#REF!</definedName>
    <definedName name="lc1_sort" hidden="1">#REF!</definedName>
    <definedName name="lc1_task_ed">#REF!</definedName>
    <definedName name="lc1_task_progress">#REF!</definedName>
    <definedName name="lc2_display_week">#REF!</definedName>
    <definedName name="lc2_project_start">#REF!</definedName>
    <definedName name="lc2_task_end">#REF!</definedName>
    <definedName name="lc2_task_progress">#REF!</definedName>
    <definedName name="lc3_display_week">#REF!</definedName>
    <definedName name="lc3_key1" hidden="1">#REF!</definedName>
    <definedName name="lc3_project_start">#REF!</definedName>
    <definedName name="lc3_sort" hidden="1">#REF!</definedName>
    <definedName name="lc3_task_end">#REF!</definedName>
    <definedName name="lc3_task_progress">#REF!</definedName>
    <definedName name="limcount" hidden="1">2</definedName>
    <definedName name="miss_key1" hidden="1">#REF!</definedName>
    <definedName name="miss_project_start">#REF!</definedName>
    <definedName name="miss_siplay_week">#REF!</definedName>
    <definedName name="miss_sort" hidden="1">#REF!</definedName>
    <definedName name="miss_task_end">#REF!</definedName>
    <definedName name="miss_task_progress">#REF!</definedName>
    <definedName name="miss_task_start">#REF!</definedName>
    <definedName name="mt34_display_week">#REF!</definedName>
    <definedName name="mt34_project_start">#REF!</definedName>
    <definedName name="mt34_task_end">#REF!</definedName>
    <definedName name="mt34_task_progress">#REF!</definedName>
    <definedName name="mt34_task_start">#REF!</definedName>
    <definedName name="mt7_display_week">#REF!</definedName>
    <definedName name="mt7_project_start">#REF!</definedName>
    <definedName name="mt7_tasik_end">#REF!</definedName>
    <definedName name="mt7_task_progress">#REF!</definedName>
    <definedName name="mt7_task_start">#REF!</definedName>
    <definedName name="MTSky_display_week">#REF!</definedName>
    <definedName name="MTSky_Project_start">#REF!</definedName>
    <definedName name="MTSky_task_end">#REF!</definedName>
    <definedName name="MTSky_task_progress">#REF!</definedName>
    <definedName name="MTSky_task_start">#REF!</definedName>
    <definedName name="NTC_Display_week">#REF!</definedName>
    <definedName name="NTC_project_start">#REF!</definedName>
    <definedName name="NTC_task_end">#REF!</definedName>
    <definedName name="NTC_task_progress">#REF!</definedName>
    <definedName name="NTC_task_start">#REF!</definedName>
    <definedName name="_xlnm.Print_Titles" localSheetId="0">Timeline!$7:$9</definedName>
    <definedName name="Project_Start" localSheetId="0">Timeline!$F$6</definedName>
    <definedName name="Project_Start">[1]ProjectScheduleDashboard!$E$3</definedName>
    <definedName name="qwest_project_start">#REF!</definedName>
    <definedName name="qwest40_display_week">#REF!</definedName>
    <definedName name="Qwest40_task_start">#REF!</definedName>
    <definedName name="qwest43_display_week">#REF!</definedName>
    <definedName name="qwest43_project_start">#REF!</definedName>
    <definedName name="qwest43_task_end">#REF!</definedName>
    <definedName name="Qwest43_task_progress">#REF!</definedName>
    <definedName name="qwest43_task_start">#REF!</definedName>
    <definedName name="qwest49_display_week">#REF!</definedName>
    <definedName name="Qwest49_project_start">#REF!</definedName>
    <definedName name="Qwest49_task_end">#REF!</definedName>
    <definedName name="Qwest49_task_progress">#REF!</definedName>
    <definedName name="Qwest49_task_start">#REF!</definedName>
    <definedName name="qwst40_task_end">#REF!</definedName>
    <definedName name="r_display_week">#REF!</definedName>
    <definedName name="r_key1" hidden="1">#REF!</definedName>
    <definedName name="r_project_start">#REF!</definedName>
    <definedName name="r_sort" hidden="1">#REF!</definedName>
    <definedName name="r_task_end">#REF!</definedName>
    <definedName name="r_task_progress">#REF!</definedName>
    <definedName name="r_task_start">#REF!</definedName>
    <definedName name="ra53_display_week">#REF!</definedName>
    <definedName name="ra53_project_start">#REF!</definedName>
    <definedName name="ra53_task_end">#REF!</definedName>
    <definedName name="ra53_task_progress">#REF!</definedName>
    <definedName name="ra53_task_start">#REF!</definedName>
    <definedName name="ra54_display_week">#REF!</definedName>
    <definedName name="ra54_project_start">#REF!</definedName>
    <definedName name="ra54_task_end">#REF!</definedName>
    <definedName name="ra54_task_progress">#REF!</definedName>
    <definedName name="ra54_task_start">#REF!</definedName>
    <definedName name="rr_key1" hidden="1">#REF!</definedName>
    <definedName name="rr_project_start">#REF!</definedName>
    <definedName name="rr_siplay_week">#REF!</definedName>
    <definedName name="rr_sort" hidden="1">#REF!</definedName>
    <definedName name="rr_task_end">#REF!</definedName>
    <definedName name="rr_task_start">#REF!</definedName>
    <definedName name="sb_displayweek">#REF!</definedName>
    <definedName name="sb_key1" hidden="1">#REF!</definedName>
    <definedName name="sb_project_start">#REF!</definedName>
    <definedName name="sb_sort" hidden="1">#REF!</definedName>
    <definedName name="sb_task_end">#REF!</definedName>
    <definedName name="sb_task_progress">#REF!</definedName>
    <definedName name="sb_task_start">#REF!</definedName>
    <definedName name="sencount" hidden="1">5</definedName>
    <definedName name="SMT_display_week">#REF!</definedName>
    <definedName name="SMT_project_start">#REF!</definedName>
    <definedName name="SMT_task_end">#REF!</definedName>
    <definedName name="SMT_task_progress">#REF!</definedName>
    <definedName name="SMT_task_start">#REF!</definedName>
    <definedName name="ST">#REF!</definedName>
    <definedName name="task_end" localSheetId="0">Timeline!$G1</definedName>
    <definedName name="task_end">#REF!</definedName>
    <definedName name="task_progress" localSheetId="0">Timeline!$E1</definedName>
    <definedName name="task_progress">#REF!</definedName>
    <definedName name="task_start" localSheetId="0">Timeline!$F1</definedName>
    <definedName name="task_start">#REF!</definedName>
    <definedName name="TblCPM">[2]CPM!$B$5:$AD$42</definedName>
    <definedName name="TCT_Display_Week">#REF!</definedName>
    <definedName name="TCT_Project_Start">#REF!</definedName>
    <definedName name="Test">'[3]Charter Rate Card'!$E$6:$AI$6,'[3]Charter Rate Card'!$AK$6</definedName>
    <definedName name="today" localSheetId="0">TODAY()</definedName>
    <definedName name="trt_display_week">#REF!</definedName>
    <definedName name="trt57_display_week">#REF!</definedName>
    <definedName name="trt57_project_start">#REF!</definedName>
    <definedName name="trt57_task_end">#REF!</definedName>
    <definedName name="trt57_task_progress">#REF!</definedName>
    <definedName name="trt57_task_start">#REF!</definedName>
    <definedName name="trt60_project_start">#REF!</definedName>
    <definedName name="trt60_task_end">#REF!</definedName>
    <definedName name="trt60_task_progress">#REF!</definedName>
    <definedName name="trt60_task_start">#REF!</definedName>
    <definedName name="uh" hidden="1">#REF!</definedName>
    <definedName name="vcn_task_end">#REF!</definedName>
    <definedName name="VCN15_Display_Week">#REF!</definedName>
    <definedName name="VCN15_Project_Start">#REF!</definedName>
    <definedName name="VCN15_task_end">#REF!</definedName>
    <definedName name="VCN15_task_progress">#REF!</definedName>
    <definedName name="VCN15_task_start">#REF!</definedName>
    <definedName name="vcn37_display_week">#REF!</definedName>
    <definedName name="vcn37_project_start">#REF!</definedName>
    <definedName name="vcn37_task_progress">#REF!</definedName>
    <definedName name="vcn37_task_start">#REF!</definedName>
    <definedName name="VCN39_display_week">#REF!</definedName>
    <definedName name="VCN39_project_start">#REF!</definedName>
    <definedName name="VCN39_task_end">#REF!</definedName>
    <definedName name="VCN39_task_progress">#REF!</definedName>
    <definedName name="vcn39_task_start">#REF!</definedName>
    <definedName name="wrn.WAGES." hidden="1">{#N/A,#N/A,FALSE,"Wages"}</definedName>
    <definedName name="Y3_display_week">#REF!</definedName>
    <definedName name="y3_key1" hidden="1">#REF!</definedName>
    <definedName name="y3_project_start">#REF!</definedName>
    <definedName name="y3_score" hidden="1">#REF!</definedName>
    <definedName name="y3_task_end">#REF!</definedName>
    <definedName name="y3_task_start">#REF!</definedName>
    <definedName name="y4_Display_week">#REF!</definedName>
    <definedName name="y4_key1" hidden="1">#REF!</definedName>
    <definedName name="y4_project_start">#REF!</definedName>
    <definedName name="y4_Sort" hidden="1">#REF!</definedName>
    <definedName name="y4_task_end">#REF!</definedName>
    <definedName name="y4_task_progress">#REF!</definedName>
    <definedName name="y4_task_start">#REF!</definedName>
    <definedName name="y5_display_week">#REF!</definedName>
    <definedName name="y5_key1" hidden="1">#REF!</definedName>
    <definedName name="y5_project_start">#REF!</definedName>
    <definedName name="y5_sort" hidden="1">#REF!</definedName>
    <definedName name="y5_task_end">#REF!</definedName>
    <definedName name="y5_task_progress">#REF!</definedName>
    <definedName name="y5_task_start">#REF!</definedName>
    <definedName name="y6_display_week">#REF!</definedName>
    <definedName name="y6_key1" hidden="1">#REF!</definedName>
    <definedName name="y6_project_start">#REF!</definedName>
    <definedName name="y6_sort" hidden="1">#REF!</definedName>
    <definedName name="y6_task_end">#REF!</definedName>
    <definedName name="y6_task_progress">#REF!</definedName>
    <definedName name="y6_task_start">#REF!</definedName>
    <definedName name="Z_DDACF7D5_98EC_11D6_A478_00508BCF71F4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 l="1"/>
  <c r="I35" i="1"/>
  <c r="I34" i="1"/>
  <c r="I33" i="1"/>
  <c r="I32" i="1"/>
  <c r="I31" i="1"/>
  <c r="I30" i="1"/>
  <c r="I29" i="1"/>
  <c r="I28" i="1"/>
  <c r="I27" i="1"/>
  <c r="I26" i="1"/>
  <c r="I25" i="1"/>
  <c r="I24" i="1"/>
  <c r="I23" i="1"/>
  <c r="I17" i="1"/>
  <c r="I16" i="1"/>
  <c r="I15" i="1"/>
  <c r="I13" i="1"/>
  <c r="I12" i="1"/>
  <c r="I11" i="1"/>
  <c r="I10" i="1"/>
  <c r="J8" i="1"/>
  <c r="J7" i="1" l="1"/>
  <c r="K8" i="1"/>
  <c r="J9" i="1"/>
  <c r="I14" i="1"/>
  <c r="K9" i="1" l="1"/>
  <c r="L8" i="1"/>
  <c r="M8" i="1" l="1"/>
  <c r="L9" i="1"/>
  <c r="N8" i="1" l="1"/>
  <c r="M9" i="1"/>
  <c r="N9" i="1" l="1"/>
  <c r="O8" i="1"/>
  <c r="O9" i="1" l="1"/>
  <c r="P8" i="1"/>
  <c r="Q8" i="1" l="1"/>
  <c r="P9" i="1"/>
  <c r="R8" i="1" l="1"/>
  <c r="Q9" i="1"/>
  <c r="Q7" i="1"/>
  <c r="S8" i="1" l="1"/>
  <c r="R9" i="1"/>
  <c r="S9" i="1" l="1"/>
  <c r="T8" i="1"/>
  <c r="U8" i="1" l="1"/>
  <c r="T9" i="1"/>
  <c r="V8" i="1" l="1"/>
  <c r="U9" i="1"/>
  <c r="V9" i="1" l="1"/>
  <c r="W8" i="1"/>
  <c r="W9" i="1" l="1"/>
  <c r="X8" i="1"/>
  <c r="Y8" i="1" l="1"/>
  <c r="X7" i="1"/>
  <c r="X9" i="1"/>
  <c r="Z8" i="1" l="1"/>
  <c r="Y9" i="1"/>
  <c r="AA8" i="1" l="1"/>
  <c r="Z9" i="1"/>
  <c r="AA9" i="1" l="1"/>
  <c r="AB8" i="1"/>
  <c r="AC8" i="1" l="1"/>
  <c r="AB9" i="1"/>
  <c r="AD8" i="1" l="1"/>
  <c r="AC9" i="1"/>
  <c r="AD9" i="1" l="1"/>
  <c r="AE8" i="1"/>
  <c r="AE9" i="1" l="1"/>
  <c r="AE7" i="1"/>
  <c r="AF8" i="1"/>
  <c r="AG8" i="1" l="1"/>
  <c r="AF9" i="1"/>
  <c r="AH8" i="1" l="1"/>
  <c r="AG9" i="1"/>
  <c r="AI8" i="1" l="1"/>
  <c r="AH9" i="1"/>
  <c r="AI9" i="1" l="1"/>
  <c r="AJ8" i="1"/>
  <c r="AK8" i="1" l="1"/>
  <c r="AJ9" i="1"/>
  <c r="AL8" i="1" l="1"/>
  <c r="AK9" i="1"/>
  <c r="AL9" i="1" l="1"/>
  <c r="AL7" i="1"/>
  <c r="AM8" i="1"/>
  <c r="AM9" i="1" l="1"/>
  <c r="AN8" i="1"/>
  <c r="AO8" i="1" l="1"/>
  <c r="AN9" i="1"/>
  <c r="AP8" i="1" l="1"/>
  <c r="AO9" i="1"/>
  <c r="AQ8" i="1" l="1"/>
  <c r="AP9" i="1"/>
  <c r="AR8" i="1" l="1"/>
  <c r="AQ9" i="1"/>
  <c r="AS8" i="1" l="1"/>
  <c r="AR9" i="1"/>
  <c r="AT8" i="1" l="1"/>
  <c r="AS7" i="1"/>
  <c r="AS9" i="1"/>
  <c r="AT9" i="1" l="1"/>
  <c r="AU8" i="1"/>
  <c r="AU9" i="1" l="1"/>
  <c r="AV8" i="1"/>
  <c r="AW8" i="1" l="1"/>
  <c r="AV9" i="1"/>
  <c r="AX8" i="1" l="1"/>
  <c r="AW9" i="1"/>
  <c r="AY8" i="1" l="1"/>
  <c r="AX9" i="1"/>
  <c r="AY9" i="1" l="1"/>
  <c r="AZ8" i="1"/>
  <c r="BA8" i="1" l="1"/>
  <c r="AZ9" i="1"/>
  <c r="AZ7" i="1"/>
  <c r="BB8" i="1" l="1"/>
  <c r="BA9" i="1"/>
  <c r="BB9" i="1" l="1"/>
  <c r="BC8" i="1"/>
  <c r="BC9" i="1" l="1"/>
  <c r="BD8" i="1"/>
  <c r="BE8" i="1" l="1"/>
  <c r="BD9" i="1"/>
  <c r="BF8" i="1" l="1"/>
  <c r="BE9" i="1"/>
  <c r="BG8" i="1" l="1"/>
  <c r="BF9" i="1"/>
  <c r="BG7" i="1" l="1"/>
  <c r="BG9" i="1"/>
  <c r="BH8" i="1"/>
  <c r="BI8" i="1" l="1"/>
  <c r="BH9" i="1"/>
  <c r="BJ8" i="1" l="1"/>
  <c r="BI9" i="1"/>
  <c r="BJ9" i="1" l="1"/>
  <c r="BK8" i="1"/>
  <c r="BK9" i="1" l="1"/>
  <c r="BL8" i="1"/>
  <c r="BM8" i="1" l="1"/>
  <c r="BL9" i="1"/>
  <c r="BN8" i="1" l="1"/>
  <c r="BM9" i="1"/>
  <c r="BN7" i="1" l="1"/>
  <c r="BO8" i="1"/>
  <c r="BN9" i="1"/>
  <c r="BO9" i="1" l="1"/>
  <c r="BP8" i="1"/>
  <c r="BQ8" i="1" l="1"/>
  <c r="BP9" i="1"/>
  <c r="BR8" i="1" l="1"/>
  <c r="BQ9" i="1"/>
  <c r="BR9" i="1" l="1"/>
  <c r="BS8" i="1"/>
  <c r="BS9" i="1" l="1"/>
  <c r="BT8" i="1"/>
  <c r="BU8" i="1" l="1"/>
  <c r="BT9" i="1"/>
  <c r="BV8" i="1" l="1"/>
  <c r="BU9" i="1"/>
  <c r="BU7" i="1"/>
  <c r="BW8" i="1" l="1"/>
  <c r="BV9" i="1"/>
  <c r="BW9" i="1" l="1"/>
  <c r="BX8" i="1"/>
  <c r="BY8" i="1" l="1"/>
  <c r="BX9" i="1"/>
  <c r="BZ8" i="1" l="1"/>
  <c r="BY9" i="1"/>
  <c r="BZ9" i="1" l="1"/>
  <c r="CA8" i="1"/>
  <c r="CA9" i="1" l="1"/>
  <c r="CB8" i="1"/>
  <c r="CC8" i="1" l="1"/>
  <c r="CB7" i="1"/>
  <c r="CB9" i="1"/>
  <c r="CD8" i="1" l="1"/>
  <c r="CC9" i="1"/>
  <c r="CE8" i="1" l="1"/>
  <c r="CD9" i="1"/>
  <c r="CE9" i="1" l="1"/>
  <c r="CF8" i="1"/>
  <c r="CG8" i="1" l="1"/>
  <c r="CF9" i="1"/>
  <c r="CH8" i="1" l="1"/>
  <c r="CG9" i="1"/>
  <c r="CH9" i="1" l="1"/>
  <c r="CI8" i="1"/>
  <c r="CI9" i="1" l="1"/>
  <c r="CI7" i="1"/>
  <c r="CJ8" i="1"/>
  <c r="CK8" i="1" l="1"/>
  <c r="CJ9" i="1"/>
  <c r="CL8" i="1" l="1"/>
  <c r="CK9" i="1"/>
  <c r="CM8" i="1" l="1"/>
  <c r="CL9" i="1"/>
  <c r="CN8" i="1" l="1"/>
  <c r="CM9" i="1"/>
  <c r="CO8" i="1" l="1"/>
  <c r="CN9" i="1"/>
  <c r="CP8" i="1" l="1"/>
  <c r="CO9" i="1"/>
  <c r="CP9" i="1" l="1"/>
  <c r="CP7" i="1"/>
  <c r="CQ8" i="1"/>
  <c r="CQ9" i="1" l="1"/>
  <c r="CR8" i="1"/>
  <c r="CS8" i="1" l="1"/>
  <c r="CR9" i="1"/>
  <c r="CT8" i="1" l="1"/>
  <c r="CS9" i="1"/>
  <c r="CU8" i="1" l="1"/>
  <c r="CT9" i="1"/>
  <c r="CU9" i="1" l="1"/>
  <c r="CV8" i="1"/>
  <c r="CW8" i="1" l="1"/>
  <c r="CV9" i="1"/>
  <c r="CX8" i="1" l="1"/>
  <c r="CW7" i="1"/>
  <c r="CW9" i="1"/>
  <c r="CX9" i="1" l="1"/>
  <c r="CY8" i="1"/>
  <c r="CY9" i="1" l="1"/>
  <c r="CZ8" i="1"/>
  <c r="DA8" i="1" l="1"/>
  <c r="CZ9" i="1"/>
  <c r="DB8" i="1" l="1"/>
  <c r="DA9" i="1"/>
  <c r="DC8" i="1" l="1"/>
  <c r="DB9" i="1"/>
  <c r="DC9" i="1" l="1"/>
  <c r="DD8" i="1"/>
  <c r="DE8" i="1" l="1"/>
  <c r="DD9" i="1"/>
  <c r="DD7" i="1"/>
  <c r="DF8" i="1" l="1"/>
  <c r="DE9" i="1"/>
  <c r="DF9" i="1" l="1"/>
  <c r="DG8" i="1"/>
  <c r="DG9" i="1" l="1"/>
  <c r="DH8" i="1"/>
  <c r="DI8" i="1" l="1"/>
  <c r="DH9" i="1"/>
  <c r="DJ8" i="1" l="1"/>
  <c r="DI9" i="1"/>
  <c r="DK8" i="1" l="1"/>
  <c r="DJ9" i="1"/>
  <c r="DK7" i="1" l="1"/>
  <c r="DL8" i="1"/>
  <c r="DK9" i="1"/>
  <c r="DM8" i="1" l="1"/>
  <c r="DL9" i="1"/>
  <c r="DN8" i="1" l="1"/>
  <c r="DM9" i="1"/>
  <c r="DN9" i="1" l="1"/>
  <c r="DO8" i="1"/>
  <c r="DO9" i="1" l="1"/>
  <c r="DP8" i="1"/>
  <c r="DQ8" i="1" l="1"/>
  <c r="DP9" i="1"/>
  <c r="DR8" i="1" l="1"/>
  <c r="DQ9" i="1"/>
  <c r="DR7" i="1" l="1"/>
  <c r="DS8" i="1"/>
  <c r="DR9" i="1"/>
  <c r="DS9" i="1" l="1"/>
  <c r="DT8" i="1"/>
  <c r="DU8" i="1" l="1"/>
  <c r="DT9" i="1"/>
  <c r="DV8" i="1" l="1"/>
  <c r="DU9" i="1"/>
  <c r="DV9" i="1" l="1"/>
  <c r="DW8" i="1"/>
  <c r="DW9" i="1" l="1"/>
  <c r="DX8" i="1"/>
  <c r="DY8" i="1" l="1"/>
  <c r="DX9" i="1"/>
  <c r="DZ8" i="1" l="1"/>
  <c r="DY9" i="1"/>
  <c r="DY7" i="1"/>
  <c r="EA8" i="1" l="1"/>
  <c r="DZ9" i="1"/>
  <c r="EB8" i="1" l="1"/>
  <c r="EA9" i="1"/>
  <c r="EC8" i="1" l="1"/>
  <c r="EB9" i="1"/>
  <c r="ED8" i="1" l="1"/>
  <c r="EC9" i="1"/>
  <c r="ED9" i="1" l="1"/>
  <c r="EE8" i="1"/>
  <c r="EE9" i="1" l="1"/>
  <c r="EF8" i="1"/>
  <c r="EG8" i="1" l="1"/>
  <c r="EF7" i="1"/>
  <c r="EF9" i="1"/>
  <c r="EH8" i="1" l="1"/>
  <c r="EG9" i="1"/>
  <c r="EI8" i="1" l="1"/>
  <c r="EH9" i="1"/>
  <c r="EI9" i="1" l="1"/>
  <c r="EJ8" i="1"/>
  <c r="EK8" i="1" l="1"/>
  <c r="EJ9" i="1"/>
  <c r="EL8" i="1" l="1"/>
  <c r="EK9" i="1"/>
  <c r="EL9" i="1" l="1"/>
  <c r="EM8" i="1"/>
  <c r="EM9" i="1" l="1"/>
  <c r="EM7" i="1"/>
  <c r="EN8" i="1"/>
  <c r="EO8" i="1" l="1"/>
  <c r="EN9" i="1"/>
  <c r="EP8" i="1" l="1"/>
  <c r="EO9" i="1"/>
  <c r="EQ8" i="1" l="1"/>
  <c r="EP9" i="1"/>
  <c r="ER8" i="1" l="1"/>
  <c r="EQ9" i="1"/>
  <c r="ES8" i="1" l="1"/>
  <c r="ER9" i="1"/>
  <c r="ET8" i="1" l="1"/>
  <c r="ES9" i="1"/>
  <c r="ET9" i="1" l="1"/>
  <c r="ET7" i="1"/>
  <c r="EU8" i="1"/>
  <c r="EU9" i="1" l="1"/>
  <c r="EV8" i="1"/>
  <c r="EW8" i="1" l="1"/>
  <c r="EV9" i="1"/>
  <c r="EX8" i="1" l="1"/>
  <c r="EW9" i="1"/>
  <c r="EY8" i="1" l="1"/>
  <c r="EX9" i="1"/>
  <c r="EZ8" i="1" l="1"/>
  <c r="EY9" i="1"/>
  <c r="FA8" i="1" l="1"/>
  <c r="EZ9" i="1"/>
  <c r="FB8" i="1" l="1"/>
  <c r="FA7" i="1"/>
  <c r="FA9" i="1"/>
  <c r="FB9" i="1" l="1"/>
  <c r="FC8" i="1"/>
  <c r="FC9" i="1" l="1"/>
  <c r="FD8" i="1"/>
  <c r="FE8" i="1" l="1"/>
  <c r="FD9" i="1"/>
  <c r="FF8" i="1" l="1"/>
  <c r="FE9" i="1"/>
  <c r="FG8" i="1" l="1"/>
  <c r="FF9" i="1"/>
  <c r="FG9" i="1" l="1"/>
  <c r="FH8" i="1"/>
  <c r="FI8" i="1" l="1"/>
  <c r="FH9" i="1"/>
  <c r="FH7" i="1"/>
  <c r="FJ8" i="1" l="1"/>
  <c r="FI9" i="1"/>
  <c r="FJ9" i="1" l="1"/>
  <c r="FK8" i="1"/>
  <c r="FK9" i="1" l="1"/>
  <c r="FL8" i="1"/>
  <c r="FM8" i="1" l="1"/>
  <c r="FL9" i="1"/>
  <c r="FN8" i="1" l="1"/>
  <c r="FM9" i="1"/>
  <c r="FO8" i="1" l="1"/>
  <c r="FN9" i="1"/>
  <c r="FO7" i="1" l="1"/>
  <c r="FP8" i="1"/>
  <c r="FO9" i="1"/>
  <c r="FQ8" i="1" l="1"/>
  <c r="FP9" i="1"/>
  <c r="FR8" i="1" l="1"/>
  <c r="FQ9" i="1"/>
  <c r="FR9" i="1" l="1"/>
  <c r="FS8" i="1"/>
  <c r="FS9" i="1" l="1"/>
  <c r="FT8" i="1"/>
  <c r="FU8" i="1" l="1"/>
  <c r="FT9" i="1"/>
  <c r="FV8" i="1" l="1"/>
  <c r="FU9" i="1"/>
  <c r="FV7" i="1" l="1"/>
  <c r="FW8" i="1"/>
  <c r="FV9" i="1"/>
  <c r="FW9" i="1" l="1"/>
  <c r="FX8" i="1"/>
  <c r="FY8" i="1" l="1"/>
  <c r="FX9" i="1"/>
  <c r="FZ8" i="1" l="1"/>
  <c r="FY9" i="1"/>
  <c r="FZ9" i="1" l="1"/>
  <c r="GA8" i="1"/>
  <c r="GA9" i="1" l="1"/>
  <c r="GB8" i="1"/>
  <c r="GC8" i="1" l="1"/>
  <c r="GB9" i="1"/>
  <c r="GD8" i="1" l="1"/>
  <c r="GC9" i="1"/>
  <c r="GC7" i="1"/>
  <c r="GE8" i="1" l="1"/>
  <c r="GD9" i="1"/>
  <c r="GF8" i="1" l="1"/>
  <c r="GE9" i="1"/>
  <c r="GG8" i="1" l="1"/>
  <c r="GF9" i="1"/>
  <c r="GH8" i="1" l="1"/>
  <c r="GG9" i="1"/>
  <c r="GH9" i="1" l="1"/>
  <c r="GI8" i="1"/>
  <c r="GI9" i="1" l="1"/>
  <c r="GJ8" i="1"/>
  <c r="GK8" i="1" l="1"/>
  <c r="GJ7" i="1"/>
  <c r="GJ9" i="1"/>
  <c r="GL8" i="1" l="1"/>
  <c r="GK9" i="1"/>
  <c r="GM8" i="1" l="1"/>
  <c r="GL9" i="1"/>
  <c r="GN8" i="1" l="1"/>
  <c r="GM9" i="1"/>
  <c r="GO8" i="1" l="1"/>
  <c r="GN9" i="1"/>
  <c r="GP8" i="1" l="1"/>
  <c r="GO9" i="1"/>
  <c r="GP9" i="1" l="1"/>
  <c r="GQ8" i="1"/>
  <c r="GQ9" i="1" l="1"/>
  <c r="GQ7" i="1"/>
  <c r="GR8" i="1"/>
  <c r="GS8" i="1" l="1"/>
  <c r="GR9" i="1"/>
  <c r="GT8" i="1" l="1"/>
  <c r="GS9" i="1"/>
  <c r="GU8" i="1" l="1"/>
  <c r="GT9" i="1"/>
  <c r="GU9" i="1" l="1"/>
  <c r="GV8" i="1"/>
  <c r="GW8" i="1" l="1"/>
  <c r="GV9" i="1"/>
  <c r="GX8" i="1" l="1"/>
  <c r="GW9" i="1"/>
  <c r="GX9" i="1" l="1"/>
  <c r="GX7" i="1"/>
  <c r="GY8" i="1"/>
  <c r="GY9" i="1" l="1"/>
  <c r="GZ8" i="1"/>
  <c r="HA8" i="1" l="1"/>
  <c r="GZ9" i="1"/>
  <c r="HB8" i="1" l="1"/>
  <c r="HA9" i="1"/>
  <c r="HC8" i="1" l="1"/>
  <c r="HB9" i="1"/>
  <c r="HC9" i="1" l="1"/>
  <c r="HD8" i="1"/>
  <c r="HE8" i="1" l="1"/>
  <c r="HD9" i="1"/>
  <c r="HF8" i="1" l="1"/>
  <c r="HE7" i="1"/>
  <c r="HE9" i="1"/>
  <c r="HF9" i="1" l="1"/>
  <c r="HG8" i="1"/>
  <c r="HG9" i="1" l="1"/>
  <c r="HH8" i="1"/>
  <c r="HI8" i="1" l="1"/>
  <c r="HH9" i="1"/>
  <c r="HJ8" i="1" l="1"/>
  <c r="HI9" i="1"/>
  <c r="HK8" i="1" l="1"/>
  <c r="HJ9" i="1"/>
  <c r="HL8" i="1" l="1"/>
  <c r="HK9" i="1"/>
  <c r="HM8" i="1" l="1"/>
  <c r="HL9" i="1"/>
  <c r="HL7" i="1"/>
  <c r="HN8" i="1" l="1"/>
  <c r="HM9" i="1"/>
  <c r="HN9" i="1" l="1"/>
  <c r="HO8" i="1"/>
  <c r="HO9" i="1" l="1"/>
  <c r="HP8" i="1"/>
  <c r="HQ8" i="1" l="1"/>
  <c r="HP9" i="1"/>
  <c r="HR8" i="1" l="1"/>
  <c r="HQ9" i="1"/>
  <c r="HS8" i="1" l="1"/>
  <c r="HR9" i="1"/>
  <c r="HS7" i="1" l="1"/>
  <c r="HS9" i="1"/>
  <c r="HT8" i="1"/>
  <c r="HU8" i="1" l="1"/>
  <c r="HT9" i="1"/>
  <c r="HV8" i="1" l="1"/>
  <c r="HU9" i="1"/>
  <c r="HV9" i="1" l="1"/>
  <c r="HW8" i="1"/>
  <c r="HW9" i="1" l="1"/>
  <c r="HX8" i="1"/>
  <c r="HY8" i="1" l="1"/>
  <c r="HX9" i="1"/>
  <c r="HZ8" i="1" l="1"/>
  <c r="HY9" i="1"/>
  <c r="HZ7" i="1" l="1"/>
  <c r="IA8" i="1"/>
  <c r="HZ9" i="1"/>
  <c r="IB8" i="1" l="1"/>
  <c r="IA9" i="1"/>
  <c r="IC8" i="1" l="1"/>
  <c r="IB9" i="1"/>
  <c r="ID8" i="1" l="1"/>
  <c r="IC9" i="1"/>
  <c r="ID9" i="1" l="1"/>
  <c r="IE8" i="1"/>
  <c r="IE9" i="1" l="1"/>
  <c r="IF8" i="1"/>
  <c r="IG8" i="1" l="1"/>
  <c r="IF9" i="1"/>
  <c r="IH8" i="1" l="1"/>
  <c r="IG9" i="1"/>
  <c r="IG7" i="1"/>
  <c r="II8" i="1" l="1"/>
  <c r="IH9" i="1"/>
  <c r="II9" i="1" l="1"/>
  <c r="IJ8" i="1"/>
  <c r="IK8" i="1" l="1"/>
  <c r="IJ9" i="1"/>
  <c r="IL8" i="1" l="1"/>
  <c r="IK9" i="1"/>
  <c r="IL9" i="1" l="1"/>
  <c r="IM8" i="1"/>
  <c r="IM9" i="1" l="1"/>
  <c r="IN8" i="1"/>
  <c r="IO8" i="1" l="1"/>
  <c r="IN7" i="1"/>
  <c r="IN9" i="1"/>
  <c r="IP8" i="1" l="1"/>
  <c r="IO9" i="1"/>
  <c r="IQ8" i="1" l="1"/>
  <c r="IP9" i="1"/>
  <c r="IR8" i="1" l="1"/>
  <c r="IQ9" i="1"/>
  <c r="IS8" i="1" l="1"/>
  <c r="IR9" i="1"/>
  <c r="IT8" i="1" l="1"/>
  <c r="IS9" i="1"/>
  <c r="IT9" i="1" l="1"/>
  <c r="IU8" i="1"/>
  <c r="IU9" i="1" l="1"/>
  <c r="IU7" i="1"/>
  <c r="IV8" i="1"/>
  <c r="IV9" i="1" s="1"/>
</calcChain>
</file>

<file path=xl/sharedStrings.xml><?xml version="1.0" encoding="utf-8"?>
<sst xmlns="http://schemas.openxmlformats.org/spreadsheetml/2006/main" count="51" uniqueCount="49">
  <si>
    <t>ConneCTed Communities Grant Program: Project Schedule Template</t>
  </si>
  <si>
    <t>Applicant Name</t>
  </si>
  <si>
    <t>Project Name</t>
  </si>
  <si>
    <t>Enter the name of the Project Lead in cell B3. Enter the Project Start date in cell E3. Project Start: label is in cell C3.</t>
  </si>
  <si>
    <t>All Tasks are examples. Please enter estimated start and end dates.</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</si>
  <si>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</si>
  <si>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</si>
  <si>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Insert new rows below the header and above "insert new rows ABOVE this one"</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</si>
  <si>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</si>
  <si>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</si>
  <si>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</si>
  <si>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</si>
  <si>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MILESTONES</t>
  </si>
  <si>
    <t>NOTES</t>
  </si>
  <si>
    <t>PROGRESS</t>
  </si>
  <si>
    <t>START</t>
  </si>
  <si>
    <t>END</t>
  </si>
  <si>
    <t>DAYS</t>
  </si>
  <si>
    <t xml:space="preserve">Do not delete this row. This row is hidden to preserve a formula that is used to highlight the current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</si>
  <si>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</si>
  <si>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Overall Project</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</si>
  <si>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</si>
  <si>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</si>
  <si>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Year 1</t>
  </si>
  <si>
    <t>Environmental Review</t>
  </si>
  <si>
    <t>Network Design</t>
  </si>
  <si>
    <t>Rights-of-Way</t>
  </si>
  <si>
    <t>Construction Permits and Other Approvals</t>
  </si>
  <si>
    <t>Site Preparation, Year 1</t>
  </si>
  <si>
    <t>Equipment Procurement, Year 1</t>
  </si>
  <si>
    <t>Network Build, Year 1</t>
  </si>
  <si>
    <t>Equipment Deployment, Year 1</t>
  </si>
  <si>
    <t>Network Testing, Year 1</t>
  </si>
  <si>
    <t>Sample phase title block</t>
  </si>
  <si>
    <t>Year 2</t>
  </si>
  <si>
    <t>Site Preparation, Year 2</t>
  </si>
  <si>
    <t>Equipment Procurement, Year 2</t>
  </si>
  <si>
    <t>Network Build, Year 2</t>
  </si>
  <si>
    <t>Equipment Deployment, Year 2</t>
  </si>
  <si>
    <t>Network Testing, Year 2</t>
  </si>
  <si>
    <t>Year 3</t>
  </si>
  <si>
    <t>Site Preparation, Year 3</t>
  </si>
  <si>
    <t>Equipment Procurement, Year 3</t>
  </si>
  <si>
    <t>Network Build, Year 3</t>
  </si>
  <si>
    <t>Equipment Deployment, Year 3</t>
  </si>
  <si>
    <t>Network Testing, Year 3</t>
  </si>
  <si>
    <t>This is an empty row</t>
  </si>
  <si>
    <t>This row marks the end of the Project Schedule. DO NOT enter anything in this row. 
Insert new rows ABOVE this one to continue building out your Project Schedule.</t>
  </si>
  <si>
    <t>Insert new rows ABOVE this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</si>
</sst>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yyyy"/>
    <numFmt numFmtId="165" formatCode="mmm\ d\,\ yyyy"/>
    <numFmt numFmtId="166" formatCode="d"/>
    <numFmt numFmtId="167" formatCode="m/d/yy;@"/>
  </numFmts>
  <fonts count="25">
    <font>
      <sz val="11"/>
      <color theme="1"/>
      <name val="Aptos Narrow"/>
      <family val="2"/>
      <scheme val="minor"/>
    </font>
    <font>
      <sz val="11"/>
      <color theme="1"/>
      <name val="Calibri"/>
      <scheme val="minor"/>
    </font>
    <font>
      <sz val="11"/>
      <color theme="1"/>
      <name val="Aptos Narrow"/>
      <family val="2"/>
      <scheme val="minor"/>
    </font>
    <font>
      <sz val="11"/>
      <color theme="0"/>
      <name val="Aptos Narrow"/>
      <family val="2"/>
      <scheme val="minor"/>
    </font>
    <font>
      <b/>
      <sz val="22"/>
      <color theme="1" tint="0.34998626667073579"/>
      <name val="Aptos Display"/>
      <family val="2"/>
      <scheme val="major"/>
    </font>
    <font>
      <sz val="10"/>
      <name val="Arial"/>
      <family val="2"/>
    </font>
    <font>
      <u/>
      <sz val="11"/>
      <color indexed="12"/>
      <name val="Arial"/>
      <family val="2"/>
    </font>
    <font>
      <sz val="14"/>
      <color theme="1"/>
      <name val="Aptos Narrow"/>
      <family val="2"/>
      <scheme val="minor"/>
    </font>
    <font>
      <sz val="11"/>
      <color theme="0"/>
      <name val="Calibri"/>
      <scheme val="minor"/>
    </font>
    <font>
      <b/>
      <sz val="14"/>
      <color theme="0"/>
      <name val="Arial"/>
    </font>
    <font>
      <sz val="11"/>
      <color theme="1"/>
      <name val="Arial"/>
    </font>
    <font>
      <b/>
      <sz val="11"/>
      <color theme="1"/>
      <name val="Arial"/>
    </font>
    <font>
      <sz val="11"/>
      <color theme="0"/>
      <name val="Arial"/>
    </font>
    <font>
      <sz val="10"/>
      <color theme="1"/>
      <name val="Arial"/>
    </font>
    <font>
      <sz val="11"/>
      <name val="Arial"/>
    </font>
    <font>
      <sz val="9"/>
      <color theme="0"/>
      <name val="Arial"/>
    </font>
    <font>
      <sz val="9"/>
      <color theme="1"/>
      <name val="Arial"/>
    </font>
    <font>
      <sz val="9"/>
      <name val="Arial"/>
    </font>
    <font>
      <b/>
      <sz val="9"/>
      <color theme="0"/>
      <name val="Arial"/>
    </font>
    <font>
      <sz val="8"/>
      <color theme="0"/>
      <name val="Arial"/>
    </font>
    <font>
      <i/>
      <sz val="11"/>
      <color theme="1"/>
      <name val="Arial"/>
    </font>
    <font>
      <sz val="8"/>
      <color theme="1"/>
      <name val="Arial"/>
    </font>
    <font>
      <i/>
      <sz val="9"/>
      <color theme="1"/>
      <name val="Arial"/>
    </font>
    <font>
      <sz val="10"/>
      <color theme="1" tint="0.499984740745262"/>
      <name val="Arial"/>
    </font>
    <font>
      <b/>
      <sz val="11"/>
      <color theme="1" tint="0.499984740745262"/>
      <name val="Arial"/>
    </font>
  </fonts>
  <fills count="16">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patternFill>
    </fill>
    <fill>
      <patternFill patternType="solid">
        <fgColor theme="4" tint="0.79998168889431442"/>
        <bgColor indexed="65"/>
      </patternFill>
    </fill>
    <fill>
      <patternFill patternType="solid">
        <fgColor rgb="FF002060"/>
        <bgColor indexed="64"/>
      </patternFill>
    </fill>
    <fill>
      <patternFill patternType="solid">
        <fgColor rgb="FFFFC000"/>
        <bgColor indexed="64"/>
      </patternFill>
    </fill>
    <fill>
      <patternFill patternType="solid">
        <fgColor theme="0"/>
        <bgColor indexed="64"/>
      </patternFill>
    </fill>
    <fill>
      <patternFill patternType="solid">
        <fgColor rgb="FFFAF2D4"/>
        <bgColor indexed="64"/>
      </patternFill>
    </fill>
    <fill>
      <patternFill patternType="solid">
        <fgColor theme="5"/>
        <bgColor indexed="64"/>
      </patternFill>
    </fill>
  </fills>
  <borders count="26">
    <border>
      <left/>
      <right/>
      <top/>
      <bottom/>
      <diagonal/>
    </border>
    <border>
      <left/>
      <right/>
      <top style="thin">
        <color theme="0"/>
      </top>
      <bottom style="thin">
        <color theme="0"/>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n">
        <color rgb="FF000000"/>
      </left>
      <right style="thin">
        <color rgb="FF000000"/>
      </right>
      <top style="thin">
        <color rgb="FF000000"/>
      </top>
      <bottom style="thin">
        <color rgb="FF000000"/>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thin">
        <color theme="0" tint="-0.14993743705557422"/>
      </left>
      <right style="thin">
        <color theme="0" tint="-0.14993743705557422"/>
      </right>
      <top style="medium">
        <color theme="0" tint="-0.14996795556505021"/>
      </top>
      <bottom/>
      <diagonal/>
    </border>
    <border>
      <left style="thin">
        <color theme="0" tint="-0.14993743705557422"/>
      </left>
      <right/>
      <top style="medium">
        <color theme="0" tint="-0.14996795556505021"/>
      </top>
      <bottom style="medium">
        <color theme="0" tint="-0.14996795556505021"/>
      </bottom>
      <diagonal/>
    </border>
    <border>
      <left/>
      <right style="thin">
        <color theme="0" tint="-0.14993743705557422"/>
      </right>
      <top style="medium">
        <color theme="0" tint="-0.14996795556505021"/>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right/>
      <top/>
      <bottom style="thin">
        <color indexed="64"/>
      </bottom>
      <diagonal/>
    </border>
    <border>
      <left/>
      <right/>
      <top style="thin">
        <color theme="0"/>
      </top>
      <bottom style="thin">
        <color rgb="FF000000"/>
      </bottom>
      <diagonal/>
    </border>
    <border>
      <left/>
      <right style="thin">
        <color theme="0"/>
      </right>
      <top style="thin">
        <color theme="0"/>
      </top>
      <bottom style="thin">
        <color rgb="FF000000"/>
      </bottom>
      <diagonal/>
    </border>
    <border>
      <left/>
      <right/>
      <top/>
      <bottom style="thin">
        <color rgb="FF000000"/>
      </bottom>
      <diagonal/>
    </border>
    <border>
      <left style="thin">
        <color theme="0"/>
      </left>
      <right/>
      <top style="thin">
        <color theme="0"/>
      </top>
      <bottom style="thin">
        <color rgb="FF000000"/>
      </bottom>
      <diagonal/>
    </border>
    <border>
      <left style="thin">
        <color rgb="FF000000"/>
      </left>
      <right/>
      <top/>
      <bottom/>
      <diagonal/>
    </border>
    <border>
      <left style="thin">
        <color rgb="FF000000"/>
      </left>
      <right style="thin">
        <color theme="0"/>
      </right>
      <top style="thin">
        <color theme="0"/>
      </top>
      <bottom/>
      <diagonal/>
    </border>
    <border>
      <left style="thin">
        <color rgb="FF000000"/>
      </left>
      <right/>
      <top/>
      <bottom style="thin">
        <color theme="0" tint="-0.34998626667073579"/>
      </bottom>
      <diagonal/>
    </border>
    <border>
      <left style="thin">
        <color rgb="FF000000"/>
      </left>
      <right/>
      <top style="thin">
        <color theme="0" tint="-0.34998626667073579"/>
      </top>
      <bottom/>
      <diagonal/>
    </border>
    <border>
      <left style="thin">
        <color rgb="FF000000"/>
      </left>
      <right/>
      <top style="medium">
        <color theme="0" tint="-0.14996795556505021"/>
      </top>
      <bottom style="medium">
        <color theme="0" tint="-0.14996795556505021"/>
      </bottom>
      <diagonal/>
    </border>
  </borders>
  <cellStyleXfs count="16">
    <xf numFmtId="0" fontId="0" fillId="0" borderId="0"/>
    <xf numFmtId="0" fontId="3" fillId="0" borderId="0"/>
    <xf numFmtId="0" fontId="2" fillId="0" borderId="0"/>
    <xf numFmtId="0" fontId="4" fillId="0" borderId="0" applyNumberFormat="0" applyFill="0" applyBorder="0" applyAlignment="0" applyProtection="0"/>
    <xf numFmtId="0" fontId="5" fillId="0" borderId="0"/>
    <xf numFmtId="0" fontId="6" fillId="0" borderId="0" applyNumberFormat="0" applyFill="0" applyBorder="0" applyAlignment="0" applyProtection="0">
      <alignment vertical="top"/>
      <protection locked="0"/>
    </xf>
    <xf numFmtId="0" fontId="7" fillId="0" borderId="0" applyNumberFormat="0" applyFill="0" applyAlignment="0" applyProtection="0"/>
    <xf numFmtId="0" fontId="2" fillId="0" borderId="0" applyNumberFormat="0" applyFill="0" applyProtection="0">
      <alignment horizontal="right" indent="1"/>
    </xf>
    <xf numFmtId="164" fontId="2" fillId="0" borderId="3">
      <alignment horizontal="center" vertical="center"/>
    </xf>
    <xf numFmtId="0" fontId="7" fillId="0" borderId="0" applyNumberFormat="0" applyFill="0" applyProtection="0">
      <alignment vertical="top"/>
    </xf>
    <xf numFmtId="0" fontId="2" fillId="0" borderId="11" applyFill="0">
      <alignment horizontal="center" vertical="center"/>
    </xf>
    <xf numFmtId="9" fontId="2" fillId="0" borderId="0" applyFont="0" applyFill="0" applyBorder="0" applyAlignment="0" applyProtection="0"/>
    <xf numFmtId="0" fontId="2" fillId="0" borderId="11" applyFill="0">
      <alignment horizontal="left" vertical="center" indent="2"/>
    </xf>
    <xf numFmtId="167" fontId="2" fillId="0" borderId="11" applyFill="0">
      <alignment horizontal="center" vertical="center"/>
    </xf>
    <xf numFmtId="0" fontId="8" fillId="9" borderId="0" applyNumberFormat="0" applyBorder="0" applyAlignment="0" applyProtection="0"/>
    <xf numFmtId="0" fontId="1" fillId="10" borderId="0" applyNumberFormat="0" applyBorder="0" applyAlignment="0" applyProtection="0"/>
  </cellStyleXfs>
  <cellXfs count="114">
    <xf numFmtId="0" fontId="0" fillId="0" borderId="0" xfId="0"/>
    <xf numFmtId="0" fontId="10" fillId="0" borderId="0" xfId="0" applyFont="1" applyAlignment="1">
      <alignment vertical="center"/>
    </xf>
    <xf numFmtId="0" fontId="10" fillId="13" borderId="0" xfId="15" applyFont="1" applyFill="1" applyBorder="1" applyAlignment="1"/>
    <xf numFmtId="0" fontId="12" fillId="0" borderId="0" xfId="1" applyFont="1"/>
    <xf numFmtId="0" fontId="10" fillId="0" borderId="0" xfId="2" applyFont="1"/>
    <xf numFmtId="0" fontId="10" fillId="0" borderId="0" xfId="2" applyFont="1" applyAlignment="1">
      <alignment horizontal="center"/>
    </xf>
    <xf numFmtId="0" fontId="14" fillId="13" borderId="0" xfId="4" applyFont="1" applyFill="1"/>
    <xf numFmtId="0" fontId="14" fillId="13" borderId="20" xfId="4" applyFont="1" applyFill="1" applyBorder="1"/>
    <xf numFmtId="0" fontId="14" fillId="13" borderId="19" xfId="4" applyFont="1" applyFill="1" applyBorder="1"/>
    <xf numFmtId="0" fontId="14" fillId="0" borderId="0" xfId="4" applyFont="1"/>
    <xf numFmtId="0" fontId="12" fillId="0" borderId="0" xfId="1" applyFont="1" applyAlignment="1">
      <alignment vertical="center"/>
    </xf>
    <xf numFmtId="0" fontId="14" fillId="0" borderId="1" xfId="4" applyFont="1" applyBorder="1" applyAlignment="1">
      <alignment vertical="center"/>
    </xf>
    <xf numFmtId="0" fontId="10" fillId="0" borderId="0" xfId="2" applyFont="1" applyAlignment="1">
      <alignment vertical="center"/>
    </xf>
    <xf numFmtId="0" fontId="12" fillId="0" borderId="0" xfId="1" applyFont="1" applyAlignment="1">
      <alignment wrapText="1"/>
    </xf>
    <xf numFmtId="0" fontId="10" fillId="0" borderId="3" xfId="2" applyFont="1" applyBorder="1" applyAlignment="1">
      <alignment horizontal="center" vertical="center"/>
    </xf>
    <xf numFmtId="0" fontId="15" fillId="0" borderId="0" xfId="1" applyFont="1" applyAlignment="1">
      <alignment wrapText="1"/>
    </xf>
    <xf numFmtId="0" fontId="16" fillId="0" borderId="7" xfId="2" applyFont="1" applyBorder="1"/>
    <xf numFmtId="0" fontId="16" fillId="0" borderId="0" xfId="2" applyFont="1"/>
    <xf numFmtId="166" fontId="17" fillId="2" borderId="8" xfId="2" applyNumberFormat="1" applyFont="1" applyFill="1" applyBorder="1" applyAlignment="1">
      <alignment horizontal="center" vertical="center"/>
    </xf>
    <xf numFmtId="0" fontId="12" fillId="0" borderId="0" xfId="1" applyFont="1" applyAlignment="1">
      <alignment vertical="center" wrapText="1"/>
    </xf>
    <xf numFmtId="0" fontId="18" fillId="11" borderId="5" xfId="2" applyFont="1" applyFill="1" applyBorder="1" applyAlignment="1">
      <alignment horizontal="left" vertical="center"/>
    </xf>
    <xf numFmtId="0" fontId="18" fillId="11" borderId="5" xfId="2" applyFont="1" applyFill="1" applyBorder="1" applyAlignment="1">
      <alignment horizontal="center" vertical="center" wrapText="1"/>
    </xf>
    <xf numFmtId="0" fontId="19" fillId="11" borderId="9" xfId="2" applyFont="1" applyFill="1" applyBorder="1" applyAlignment="1">
      <alignment horizontal="center" vertical="center" shrinkToFit="1"/>
    </xf>
    <xf numFmtId="0" fontId="10" fillId="0" borderId="0" xfId="2" applyFont="1" applyAlignment="1">
      <alignment wrapText="1"/>
    </xf>
    <xf numFmtId="0" fontId="10" fillId="0" borderId="10" xfId="2" applyFont="1" applyBorder="1" applyAlignment="1">
      <alignment vertical="center"/>
    </xf>
    <xf numFmtId="0" fontId="11" fillId="3" borderId="11" xfId="2" applyFont="1" applyFill="1" applyBorder="1" applyAlignment="1">
      <alignment horizontal="left"/>
    </xf>
    <xf numFmtId="0" fontId="10" fillId="3" borderId="11" xfId="10" applyFont="1" applyFill="1" applyAlignment="1">
      <alignment horizontal="center"/>
    </xf>
    <xf numFmtId="9" fontId="14" fillId="3" borderId="11" xfId="11" applyFont="1" applyFill="1" applyBorder="1" applyAlignment="1">
      <alignment horizontal="center"/>
    </xf>
    <xf numFmtId="167" fontId="10" fillId="3" borderId="11" xfId="2" applyNumberFormat="1" applyFont="1" applyFill="1" applyBorder="1" applyAlignment="1">
      <alignment horizontal="center"/>
    </xf>
    <xf numFmtId="167" fontId="14" fillId="3" borderId="11" xfId="2" applyNumberFormat="1" applyFont="1" applyFill="1" applyBorder="1" applyAlignment="1">
      <alignment horizontal="center"/>
    </xf>
    <xf numFmtId="0" fontId="14" fillId="0" borderId="11" xfId="2" applyFont="1" applyBorder="1" applyAlignment="1">
      <alignment horizontal="center" vertical="center"/>
    </xf>
    <xf numFmtId="0" fontId="10" fillId="4" borderId="11" xfId="12" applyFont="1" applyFill="1" applyAlignment="1">
      <alignment horizontal="left"/>
    </xf>
    <xf numFmtId="0" fontId="10" fillId="4" borderId="11" xfId="10" applyFont="1" applyFill="1" applyAlignment="1">
      <alignment horizontal="center" wrapText="1"/>
    </xf>
    <xf numFmtId="9" fontId="14" fillId="4" borderId="11" xfId="11" applyFont="1" applyFill="1" applyBorder="1" applyAlignment="1">
      <alignment horizontal="center"/>
    </xf>
    <xf numFmtId="167" fontId="10" fillId="4" borderId="11" xfId="13" applyFont="1" applyFill="1" applyAlignment="1">
      <alignment horizontal="center"/>
    </xf>
    <xf numFmtId="0" fontId="10" fillId="0" borderId="12" xfId="2" applyFont="1" applyBorder="1" applyAlignment="1">
      <alignment vertical="center"/>
    </xf>
    <xf numFmtId="0" fontId="10" fillId="0" borderId="13" xfId="2" applyFont="1" applyBorder="1" applyAlignment="1">
      <alignment vertical="center"/>
    </xf>
    <xf numFmtId="0" fontId="10" fillId="0" borderId="14" xfId="2" applyFont="1" applyBorder="1" applyAlignment="1">
      <alignment vertical="center"/>
    </xf>
    <xf numFmtId="0" fontId="10" fillId="5" borderId="11" xfId="12" applyFont="1" applyFill="1" applyAlignment="1">
      <alignment horizontal="left"/>
    </xf>
    <xf numFmtId="9" fontId="14" fillId="5" borderId="11" xfId="11" applyFont="1" applyFill="1" applyBorder="1" applyAlignment="1">
      <alignment horizontal="center"/>
    </xf>
    <xf numFmtId="167" fontId="10" fillId="5" borderId="11" xfId="13" applyFont="1" applyFill="1" applyAlignment="1">
      <alignment horizontal="center"/>
    </xf>
    <xf numFmtId="0" fontId="10" fillId="0" borderId="15" xfId="2" applyFont="1" applyBorder="1" applyAlignment="1">
      <alignment vertical="center"/>
    </xf>
    <xf numFmtId="0" fontId="10" fillId="0" borderId="10" xfId="2" applyFont="1" applyBorder="1" applyAlignment="1">
      <alignment horizontal="right" vertical="center"/>
    </xf>
    <xf numFmtId="0" fontId="11" fillId="6" borderId="11" xfId="2" applyFont="1" applyFill="1" applyBorder="1" applyAlignment="1">
      <alignment horizontal="left"/>
    </xf>
    <xf numFmtId="0" fontId="10" fillId="6" borderId="11" xfId="10" applyFont="1" applyFill="1" applyAlignment="1">
      <alignment horizontal="center"/>
    </xf>
    <xf numFmtId="9" fontId="14" fillId="6" borderId="11" xfId="11" applyFont="1" applyFill="1" applyBorder="1" applyAlignment="1">
      <alignment horizontal="center"/>
    </xf>
    <xf numFmtId="167" fontId="10" fillId="6" borderId="11" xfId="2" applyNumberFormat="1" applyFont="1" applyFill="1" applyBorder="1" applyAlignment="1">
      <alignment horizontal="center"/>
    </xf>
    <xf numFmtId="167" fontId="14" fillId="6" borderId="11" xfId="2" applyNumberFormat="1" applyFont="1" applyFill="1" applyBorder="1" applyAlignment="1">
      <alignment horizontal="center"/>
    </xf>
    <xf numFmtId="0" fontId="10" fillId="7" borderId="11" xfId="12" applyFont="1" applyFill="1" applyAlignment="1">
      <alignment horizontal="left"/>
    </xf>
    <xf numFmtId="0" fontId="10" fillId="7" borderId="11" xfId="10" applyFont="1" applyFill="1" applyAlignment="1">
      <alignment horizontal="center"/>
    </xf>
    <xf numFmtId="9" fontId="14" fillId="7" borderId="11" xfId="11" applyFont="1" applyFill="1" applyBorder="1" applyAlignment="1">
      <alignment horizontal="center"/>
    </xf>
    <xf numFmtId="167" fontId="10" fillId="7" borderId="11" xfId="13" applyFont="1" applyFill="1" applyAlignment="1">
      <alignment horizontal="center"/>
    </xf>
    <xf numFmtId="0" fontId="10" fillId="0" borderId="11" xfId="12" applyFont="1">
      <alignment horizontal="left" vertical="center" indent="2"/>
    </xf>
    <xf numFmtId="0" fontId="10" fillId="0" borderId="11" xfId="10" applyFont="1">
      <alignment horizontal="center" vertical="center"/>
    </xf>
    <xf numFmtId="9" fontId="14" fillId="0" borderId="11" xfId="11" applyFont="1" applyBorder="1" applyAlignment="1">
      <alignment horizontal="center" vertical="center"/>
    </xf>
    <xf numFmtId="167" fontId="10" fillId="0" borderId="11" xfId="13" applyFont="1">
      <alignment horizontal="center" vertical="center"/>
    </xf>
    <xf numFmtId="0" fontId="22" fillId="8" borderId="11" xfId="2" applyFont="1" applyFill="1" applyBorder="1" applyAlignment="1">
      <alignment horizontal="left" vertical="center" indent="1"/>
    </xf>
    <xf numFmtId="0" fontId="22" fillId="8" borderId="11" xfId="2" applyFont="1" applyFill="1" applyBorder="1" applyAlignment="1">
      <alignment horizontal="center" vertical="center"/>
    </xf>
    <xf numFmtId="9" fontId="14" fillId="8" borderId="11" xfId="11" applyFont="1" applyFill="1" applyBorder="1" applyAlignment="1">
      <alignment horizontal="center" vertical="center"/>
    </xf>
    <xf numFmtId="167" fontId="23" fillId="8" borderId="11" xfId="2" applyNumberFormat="1" applyFont="1" applyFill="1" applyBorder="1" applyAlignment="1">
      <alignment horizontal="left" vertical="center"/>
    </xf>
    <xf numFmtId="167" fontId="14" fillId="8" borderId="11" xfId="2" applyNumberFormat="1" applyFont="1" applyFill="1" applyBorder="1" applyAlignment="1">
      <alignment horizontal="center" vertical="center"/>
    </xf>
    <xf numFmtId="0" fontId="14" fillId="8" borderId="11" xfId="2" applyFont="1" applyFill="1" applyBorder="1" applyAlignment="1">
      <alignment horizontal="center" vertical="center"/>
    </xf>
    <xf numFmtId="0" fontId="10" fillId="8" borderId="10" xfId="2" applyFont="1" applyFill="1" applyBorder="1" applyAlignment="1">
      <alignment vertical="center"/>
    </xf>
    <xf numFmtId="0" fontId="10" fillId="0" borderId="0" xfId="2" applyFont="1" applyAlignment="1">
      <alignment horizontal="right" vertical="center"/>
    </xf>
    <xf numFmtId="0" fontId="24" fillId="0" borderId="0" xfId="2" applyFont="1"/>
    <xf numFmtId="0" fontId="12" fillId="0" borderId="0" xfId="2" applyFont="1" applyAlignment="1">
      <alignment horizontal="center"/>
    </xf>
    <xf numFmtId="0" fontId="23" fillId="0" borderId="0" xfId="5" applyFont="1" applyAlignment="1" applyProtection="1"/>
    <xf numFmtId="0" fontId="9" fillId="13" borderId="0" xfId="14" applyFont="1" applyFill="1" applyBorder="1" applyAlignment="1">
      <alignment vertical="center"/>
    </xf>
    <xf numFmtId="0" fontId="11" fillId="13" borderId="21" xfId="15" applyFont="1" applyFill="1" applyBorder="1" applyAlignment="1">
      <alignment horizontal="right"/>
    </xf>
    <xf numFmtId="0" fontId="11" fillId="13" borderId="21" xfId="15" applyFont="1" applyFill="1" applyBorder="1" applyAlignment="1"/>
    <xf numFmtId="0" fontId="14" fillId="0" borderId="22" xfId="4" applyFont="1" applyBorder="1" applyAlignment="1">
      <alignment vertical="top"/>
    </xf>
    <xf numFmtId="0" fontId="16" fillId="0" borderId="23" xfId="2" applyFont="1" applyBorder="1"/>
    <xf numFmtId="0" fontId="18" fillId="11" borderId="24" xfId="2" applyFont="1" applyFill="1" applyBorder="1" applyAlignment="1">
      <alignment horizontal="left" vertical="center"/>
    </xf>
    <xf numFmtId="0" fontId="10" fillId="0" borderId="21" xfId="2" applyFont="1" applyBorder="1"/>
    <xf numFmtId="0" fontId="11" fillId="3" borderId="25" xfId="2" applyFont="1" applyFill="1" applyBorder="1" applyAlignment="1">
      <alignment horizontal="left"/>
    </xf>
    <xf numFmtId="0" fontId="20" fillId="4" borderId="25" xfId="12" applyFont="1" applyFill="1" applyBorder="1" applyAlignment="1">
      <alignment horizontal="left"/>
    </xf>
    <xf numFmtId="0" fontId="20" fillId="5" borderId="25" xfId="12" applyFont="1" applyFill="1" applyBorder="1" applyAlignment="1">
      <alignment horizontal="left"/>
    </xf>
    <xf numFmtId="0" fontId="11" fillId="6" borderId="25" xfId="2" applyFont="1" applyFill="1" applyBorder="1" applyAlignment="1">
      <alignment horizontal="left"/>
    </xf>
    <xf numFmtId="0" fontId="20" fillId="7" borderId="25" xfId="12" applyFont="1" applyFill="1" applyBorder="1" applyAlignment="1">
      <alignment horizontal="left"/>
    </xf>
    <xf numFmtId="0" fontId="10" fillId="0" borderId="25" xfId="12" applyFont="1" applyBorder="1">
      <alignment horizontal="left" vertical="center" indent="2"/>
    </xf>
    <xf numFmtId="0" fontId="22" fillId="8" borderId="25" xfId="2" applyFont="1" applyFill="1" applyBorder="1" applyAlignment="1">
      <alignment horizontal="left" vertical="center" indent="1"/>
    </xf>
    <xf numFmtId="0" fontId="10" fillId="0" borderId="0" xfId="7" applyFont="1" applyBorder="1" applyAlignment="1"/>
    <xf numFmtId="0" fontId="13" fillId="0" borderId="0" xfId="2" applyFont="1" applyBorder="1"/>
    <xf numFmtId="0" fontId="11" fillId="12" borderId="25" xfId="2" applyFont="1" applyFill="1" applyBorder="1" applyAlignment="1">
      <alignment horizontal="left"/>
    </xf>
    <xf numFmtId="0" fontId="11" fillId="12" borderId="11" xfId="2" applyFont="1" applyFill="1" applyBorder="1" applyAlignment="1">
      <alignment horizontal="left"/>
    </xf>
    <xf numFmtId="0" fontId="10" fillId="12" borderId="11" xfId="10" applyFont="1" applyFill="1" applyAlignment="1">
      <alignment horizontal="center" wrapText="1"/>
    </xf>
    <xf numFmtId="9" fontId="14" fillId="12" borderId="11" xfId="11" applyFont="1" applyFill="1" applyBorder="1" applyAlignment="1">
      <alignment horizontal="center"/>
    </xf>
    <xf numFmtId="167" fontId="10" fillId="12" borderId="11" xfId="2" applyNumberFormat="1" applyFont="1" applyFill="1" applyBorder="1" applyAlignment="1">
      <alignment horizontal="center"/>
    </xf>
    <xf numFmtId="167" fontId="14" fillId="12" borderId="11" xfId="2" applyNumberFormat="1" applyFont="1" applyFill="1" applyBorder="1" applyAlignment="1">
      <alignment horizontal="center"/>
    </xf>
    <xf numFmtId="0" fontId="20" fillId="14" borderId="25" xfId="12" applyFont="1" applyFill="1" applyBorder="1" applyAlignment="1">
      <alignment horizontal="left"/>
    </xf>
    <xf numFmtId="0" fontId="10" fillId="14" borderId="11" xfId="12" applyFont="1" applyFill="1" applyAlignment="1">
      <alignment horizontal="left"/>
    </xf>
    <xf numFmtId="0" fontId="10" fillId="14" borderId="11" xfId="10" applyFont="1" applyFill="1" applyAlignment="1">
      <alignment horizontal="center" wrapText="1"/>
    </xf>
    <xf numFmtId="9" fontId="14" fillId="14" borderId="11" xfId="11" applyFont="1" applyFill="1" applyBorder="1" applyAlignment="1">
      <alignment horizontal="center"/>
    </xf>
    <xf numFmtId="167" fontId="10" fillId="14" borderId="11" xfId="13" applyFont="1" applyFill="1" applyAlignment="1">
      <alignment horizontal="center"/>
    </xf>
    <xf numFmtId="0" fontId="21" fillId="14" borderId="11" xfId="10" applyFont="1" applyFill="1" applyAlignment="1">
      <alignment horizontal="center" wrapText="1"/>
    </xf>
    <xf numFmtId="0" fontId="11" fillId="15" borderId="25" xfId="2" applyFont="1" applyFill="1" applyBorder="1" applyAlignment="1">
      <alignment horizontal="left"/>
    </xf>
    <xf numFmtId="0" fontId="11" fillId="15" borderId="11" xfId="2" applyFont="1" applyFill="1" applyBorder="1" applyAlignment="1">
      <alignment horizontal="left"/>
    </xf>
    <xf numFmtId="0" fontId="10" fillId="15" borderId="11" xfId="10" applyFont="1" applyFill="1" applyAlignment="1">
      <alignment horizontal="center"/>
    </xf>
    <xf numFmtId="9" fontId="14" fillId="15" borderId="11" xfId="11" applyFont="1" applyFill="1" applyBorder="1" applyAlignment="1">
      <alignment horizontal="center"/>
    </xf>
    <xf numFmtId="167" fontId="10" fillId="15" borderId="11" xfId="2" applyNumberFormat="1" applyFont="1" applyFill="1" applyBorder="1" applyAlignment="1">
      <alignment horizontal="center"/>
    </xf>
    <xf numFmtId="167" fontId="14" fillId="15" borderId="11" xfId="2" applyNumberFormat="1" applyFont="1" applyFill="1" applyBorder="1" applyAlignment="1">
      <alignment horizontal="center"/>
    </xf>
    <xf numFmtId="0" fontId="10" fillId="5" borderId="11" xfId="10" applyFont="1" applyFill="1" applyAlignment="1">
      <alignment horizontal="center"/>
    </xf>
    <xf numFmtId="0" fontId="9" fillId="11" borderId="0" xfId="0" applyFont="1" applyFill="1" applyAlignment="1">
      <alignment horizontal="left" vertical="center"/>
    </xf>
    <xf numFmtId="165" fontId="10" fillId="2" borderId="4" xfId="2" applyNumberFormat="1" applyFont="1" applyFill="1" applyBorder="1" applyAlignment="1">
      <alignment horizontal="center" vertical="center" wrapText="1" indent="1"/>
    </xf>
    <xf numFmtId="165" fontId="10" fillId="2" borderId="5" xfId="2" applyNumberFormat="1" applyFont="1" applyFill="1" applyBorder="1" applyAlignment="1">
      <alignment horizontal="center" vertical="center" wrapText="1" indent="1"/>
    </xf>
    <xf numFmtId="165" fontId="10" fillId="2" borderId="6" xfId="2" applyNumberFormat="1" applyFont="1" applyFill="1" applyBorder="1" applyAlignment="1">
      <alignment horizontal="center" vertical="center" wrapText="1" indent="1"/>
    </xf>
    <xf numFmtId="0" fontId="10" fillId="0" borderId="21" xfId="9" applyFont="1" applyBorder="1" applyAlignment="1">
      <alignment horizontal="left" vertical="center"/>
    </xf>
    <xf numFmtId="0" fontId="10" fillId="0" borderId="0" xfId="9" applyFont="1" applyBorder="1" applyAlignment="1">
      <alignment horizontal="left" vertical="center"/>
    </xf>
    <xf numFmtId="0" fontId="10" fillId="0" borderId="0" xfId="7" applyFont="1" applyBorder="1" applyAlignment="1">
      <alignment horizontal="right" vertical="center"/>
    </xf>
    <xf numFmtId="0" fontId="10" fillId="0" borderId="2" xfId="7" applyFont="1" applyBorder="1" applyAlignment="1">
      <alignment horizontal="right" vertical="center"/>
    </xf>
    <xf numFmtId="164" fontId="10" fillId="0" borderId="3" xfId="8" applyFont="1" applyAlignment="1">
      <alignment horizontal="center" vertical="center"/>
    </xf>
    <xf numFmtId="0" fontId="10" fillId="13" borderId="16" xfId="15" applyFont="1" applyFill="1" applyBorder="1" applyAlignment="1"/>
    <xf numFmtId="0" fontId="14" fillId="13" borderId="17" xfId="4" applyFont="1" applyFill="1" applyBorder="1" applyAlignment="1">
      <alignment horizontal="center"/>
    </xf>
    <xf numFmtId="0" fontId="14" fillId="13" borderId="18" xfId="4" applyFont="1" applyFill="1" applyBorder="1" applyAlignment="1">
      <alignment horizontal="center"/>
    </xf>
  </cellXfs>
  <cellStyles count="16">
    <cellStyle name="20% - Accent1" xfId="15" builtinId="30"/>
    <cellStyle name="Accent1" xfId="14" builtinId="29"/>
    <cellStyle name="Date 4 2" xfId="13" xr:uid="{C56C8BDC-D3BD-4E19-A0C5-F1F81978FCE1}"/>
    <cellStyle name="Heading 1 2" xfId="6" xr:uid="{67AD832A-54A8-4ABD-A96D-6AE07346ED50}"/>
    <cellStyle name="Heading 2 2" xfId="9" xr:uid="{EC8F699C-AB8B-4517-9FA6-F86968FEF34C}"/>
    <cellStyle name="Heading 3 4 2 2" xfId="7" xr:uid="{B041D2AB-E4EC-40A2-804D-15B3DDFCB40E}"/>
    <cellStyle name="Hyperlink" xfId="5" builtinId="8"/>
    <cellStyle name="Name 4 2 2" xfId="10" xr:uid="{BE00ED86-3DC1-4C11-9646-DD6CB5DCE79F}"/>
    <cellStyle name="Normal" xfId="0" builtinId="0"/>
    <cellStyle name="Normal 6 2 2" xfId="2" xr:uid="{B51C6D45-ED56-4061-85D4-73CB3BEE79C3}"/>
    <cellStyle name="Normal 7" xfId="4" xr:uid="{40D80DEF-0BF3-49DA-905D-A078C9BB2612}"/>
    <cellStyle name="Percent 4 2 2" xfId="11" xr:uid="{6288A53B-8162-4022-8E0E-79CC73D4A8A2}"/>
    <cellStyle name="Project Start 4 2 2" xfId="8" xr:uid="{CAA30880-34B2-4D4D-A4CC-D4732E5DDF09}"/>
    <cellStyle name="Task 4 2 2" xfId="12" xr:uid="{9E21E19E-2640-4F90-A874-9A01D1325619}"/>
    <cellStyle name="Title 2" xfId="3" xr:uid="{FD888EA8-FA73-407F-A6B9-F5837A90B0ED}"/>
    <cellStyle name="zHiddenText" xfId="1" xr:uid="{A7B9979B-7755-4BCD-BE75-29E8087265F7}"/>
  </cellStyles>
  <dxfs count="3">
    <dxf>
      <fill>
        <patternFill>
          <bgColor theme="7"/>
        </patternFill>
      </fill>
      <border>
        <left/>
        <right/>
      </border>
    </dxf>
    <dxf>
      <fill>
        <patternFill>
          <bgColor theme="0" tint="-0.34998626667073579"/>
        </patternFill>
      </fill>
    </dxf>
    <dxf>
      <border>
        <left style="thin">
          <color rgb="FFC00000"/>
        </left>
        <right style="thin">
          <color rgb="FFC00000"/>
        </right>
      </border>
    </dxf>
  </dxfs>
  <tableStyles count="0" defaultTableStyle="TableStyleMedium2" defaultPivotStyle="PivotStyleLight16"/>
  <colors>
    <mruColors>
      <color rgb="FFFAF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mueller\Downloads\ConnectMT%20Awardee%20Master%20Timeline.xlsx" TargetMode="External"/><Relationship Id="rId1" Type="http://schemas.openxmlformats.org/officeDocument/2006/relationships/externalLinkPath" Target="ConnectMT%20Awardee%20Master%20Timelin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3117828/AppData/Local/Microsoft/Windows/INetCache/Content.Outlook/JVWTFIWF/Cascade%20County%20Project%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2135512/Documents/My%20Files/R/RDOF/Cost%20Model%20Data/RDOF%20CPM%20Model%20-%20v16%20with%20OLT%20costs%20-%20formulas%20to%20use%20in%20Budget%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ScheduleDashboard"/>
      <sheetName val="BTC 1"/>
      <sheetName val="BTC 2"/>
      <sheetName val="BTC 3"/>
      <sheetName val="BTC 4"/>
      <sheetName val="BTC 5"/>
      <sheetName val="MT Opt 7"/>
      <sheetName val="BTC 6"/>
      <sheetName val="Charter 8"/>
      <sheetName val="Charter 9"/>
      <sheetName val="BTC 10"/>
      <sheetName val="Charter 11"/>
      <sheetName val="Charter 12"/>
      <sheetName val="Grizzly 13"/>
      <sheetName val="Grizzly 14"/>
      <sheetName val="VCN 15"/>
      <sheetName val="Charter 16"/>
      <sheetName val="Charter 17"/>
      <sheetName val="Charter 18"/>
      <sheetName val="Charter 19"/>
      <sheetName val="Charter 20"/>
      <sheetName val="Charter 21"/>
      <sheetName val="Charter 22"/>
      <sheetName val="Grizzly 23"/>
      <sheetName val="Grizzly 24"/>
      <sheetName val="Charter 25"/>
      <sheetName val="Charter 26"/>
      <sheetName val="Charter 27"/>
      <sheetName val="TCT 28"/>
      <sheetName val="Charter 29"/>
      <sheetName val="Inland 30"/>
      <sheetName val="Charter 31"/>
      <sheetName val="Charter 32"/>
      <sheetName val="MT Opt 34"/>
      <sheetName val="SMT 35"/>
      <sheetName val="NTC 36"/>
      <sheetName val="VCN 37"/>
      <sheetName val="VCN 39"/>
      <sheetName val="Qwest 40"/>
      <sheetName val="Grizzly 42"/>
      <sheetName val="Qwest 43"/>
      <sheetName val="Qwest 44"/>
      <sheetName val="Qwest 49"/>
      <sheetName val="Range 53"/>
      <sheetName val="Range 54"/>
      <sheetName val="MT Sky 56"/>
      <sheetName val="3RT 57"/>
      <sheetName val="Access MT 59"/>
      <sheetName val="3RT 60"/>
      <sheetName val="Interbel 61"/>
      <sheetName val="Sheet1"/>
      <sheetName val="Abou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I2"/>
      <sheetName val="Cost Table"/>
      <sheetName val="CPM"/>
      <sheetName val="Project Budget (Exhibit B-3)"/>
      <sheetName val="Sheet1"/>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erial"/>
      <sheetName val="Underground"/>
      <sheetName val="Model"/>
      <sheetName val="Presentation Summary"/>
      <sheetName val="Labor Costs"/>
      <sheetName val="MR Comparison Summary"/>
      <sheetName val="NYSBO Make Ready"/>
      <sheetName val="Pole &amp; App Fees"/>
      <sheetName val="Cost per Mile Summary Example"/>
      <sheetName val="Presenatation - Sensitivities"/>
      <sheetName val="Charter Rate Card"/>
      <sheetName val="Aer L&amp;M BOM Detail"/>
      <sheetName val="UG L&amp;M BOM Detail"/>
      <sheetName val="BOM-L"/>
      <sheetName val="MAGIC MILE $ (2)"/>
      <sheetName val="MAGIC MILE $"/>
      <sheetName val="Model - PO"/>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7B32-6F5C-4E4D-B2AF-0FFE09CCD814}">
  <sheetPr>
    <tabColor theme="7" tint="0.59999389629810485"/>
    <pageSetUpPr fitToPage="1"/>
  </sheetPr>
  <dimension ref="A1:IV39"/>
  <sheetViews>
    <sheetView showGridLines="0" tabSelected="1" showRuler="0" zoomScaleNormal="100" zoomScalePageLayoutView="70" workbookViewId="0">
      <pane ySplit="9" topLeftCell="A11" activePane="bottomLeft" state="frozen"/>
      <selection pane="bottomLeft" activeCell="B3" sqref="B3"/>
    </sheetView>
  </sheetViews>
  <sheetFormatPr defaultColWidth="3" defaultRowHeight="30" customHeight="1"/>
  <cols>
    <col min="1" max="1" width="2.7109375" style="3" customWidth="1"/>
    <col min="2" max="2" width="41.7109375" style="73" customWidth="1"/>
    <col min="3" max="3" width="27.140625" style="4" customWidth="1"/>
    <col min="4" max="4" width="24.7109375" style="4" customWidth="1"/>
    <col min="5" max="5" width="14.7109375" style="4" customWidth="1"/>
    <col min="6" max="6" width="10.42578125" style="5" customWidth="1"/>
    <col min="7" max="7" width="10.42578125" style="4" customWidth="1"/>
    <col min="8" max="8" width="2.7109375" style="4" customWidth="1"/>
    <col min="9" max="9" width="6.140625" style="4" hidden="1" customWidth="1"/>
    <col min="10" max="10" width="3.42578125" style="4" customWidth="1"/>
    <col min="11" max="16384" width="3" style="4"/>
  </cols>
  <sheetData>
    <row r="1" spans="1:256" ht="10.5" customHeight="1">
      <c r="B1" s="82"/>
    </row>
    <row r="2" spans="1:256" s="1" customFormat="1" ht="33.75" customHeight="1">
      <c r="A2" s="67"/>
      <c r="B2" s="102" t="s">
        <v>0</v>
      </c>
      <c r="C2" s="102"/>
      <c r="D2" s="102"/>
      <c r="E2" s="102"/>
      <c r="F2" s="102"/>
      <c r="G2" s="102"/>
      <c r="H2" s="102"/>
      <c r="I2" s="102"/>
      <c r="J2" s="102"/>
      <c r="K2" s="102"/>
      <c r="L2" s="102"/>
    </row>
    <row r="3" spans="1:256" s="9" customFormat="1" ht="22.5" customHeight="1">
      <c r="A3" s="6"/>
      <c r="B3" s="68" t="s">
        <v>1</v>
      </c>
      <c r="C3" s="112"/>
      <c r="D3" s="112"/>
      <c r="E3" s="113"/>
      <c r="F3" s="7"/>
      <c r="G3" s="8"/>
      <c r="H3" s="8"/>
      <c r="I3" s="8"/>
      <c r="J3" s="8"/>
      <c r="K3" s="8"/>
      <c r="L3" s="8"/>
    </row>
    <row r="4" spans="1:256" s="9" customFormat="1" ht="18.75" customHeight="1">
      <c r="A4" s="6"/>
      <c r="B4" s="68" t="s">
        <v>2</v>
      </c>
      <c r="C4" s="111"/>
      <c r="D4" s="111"/>
      <c r="E4" s="111"/>
      <c r="F4" s="8"/>
      <c r="G4" s="8"/>
      <c r="H4" s="8"/>
      <c r="I4" s="8"/>
      <c r="J4" s="8"/>
      <c r="K4" s="8"/>
      <c r="L4" s="8"/>
    </row>
    <row r="5" spans="1:256" s="6" customFormat="1" ht="19.5" customHeight="1">
      <c r="B5" s="69"/>
      <c r="C5" s="2"/>
      <c r="D5" s="2"/>
      <c r="E5" s="2"/>
    </row>
    <row r="6" spans="1:256" s="12" customFormat="1" ht="16.5" customHeight="1">
      <c r="A6" s="10" t="s">
        <v>3</v>
      </c>
      <c r="B6" s="70" t="s">
        <v>4</v>
      </c>
      <c r="C6" s="11"/>
      <c r="D6" s="108" t="s">
        <v>5</v>
      </c>
      <c r="E6" s="109"/>
      <c r="F6" s="110">
        <v>45534</v>
      </c>
      <c r="G6" s="110"/>
    </row>
    <row r="7" spans="1:256" ht="14.25" customHeight="1">
      <c r="A7" s="13" t="s">
        <v>6</v>
      </c>
      <c r="B7" s="106" t="s">
        <v>7</v>
      </c>
      <c r="C7" s="107"/>
      <c r="D7" s="107"/>
      <c r="E7" s="81" t="s">
        <v>8</v>
      </c>
      <c r="F7" s="14">
        <v>1</v>
      </c>
      <c r="J7" s="103">
        <f>J8</f>
        <v>45530</v>
      </c>
      <c r="K7" s="104"/>
      <c r="L7" s="104"/>
      <c r="M7" s="104"/>
      <c r="N7" s="104"/>
      <c r="O7" s="104"/>
      <c r="P7" s="105"/>
      <c r="Q7" s="103">
        <f>Q8</f>
        <v>45537</v>
      </c>
      <c r="R7" s="104"/>
      <c r="S7" s="104"/>
      <c r="T7" s="104"/>
      <c r="U7" s="104"/>
      <c r="V7" s="104"/>
      <c r="W7" s="105"/>
      <c r="X7" s="103">
        <f>X8</f>
        <v>45544</v>
      </c>
      <c r="Y7" s="104"/>
      <c r="Z7" s="104"/>
      <c r="AA7" s="104"/>
      <c r="AB7" s="104"/>
      <c r="AC7" s="104"/>
      <c r="AD7" s="105"/>
      <c r="AE7" s="103">
        <f>AE8</f>
        <v>45551</v>
      </c>
      <c r="AF7" s="104"/>
      <c r="AG7" s="104"/>
      <c r="AH7" s="104"/>
      <c r="AI7" s="104"/>
      <c r="AJ7" s="104"/>
      <c r="AK7" s="105"/>
      <c r="AL7" s="103">
        <f>AL8</f>
        <v>45558</v>
      </c>
      <c r="AM7" s="104"/>
      <c r="AN7" s="104"/>
      <c r="AO7" s="104"/>
      <c r="AP7" s="104"/>
      <c r="AQ7" s="104"/>
      <c r="AR7" s="105"/>
      <c r="AS7" s="103">
        <f>AS8</f>
        <v>45565</v>
      </c>
      <c r="AT7" s="104"/>
      <c r="AU7" s="104"/>
      <c r="AV7" s="104"/>
      <c r="AW7" s="104"/>
      <c r="AX7" s="104"/>
      <c r="AY7" s="105"/>
      <c r="AZ7" s="103">
        <f>AZ8</f>
        <v>45572</v>
      </c>
      <c r="BA7" s="104"/>
      <c r="BB7" s="104"/>
      <c r="BC7" s="104"/>
      <c r="BD7" s="104"/>
      <c r="BE7" s="104"/>
      <c r="BF7" s="105"/>
      <c r="BG7" s="103">
        <f>BG8</f>
        <v>45579</v>
      </c>
      <c r="BH7" s="104"/>
      <c r="BI7" s="104"/>
      <c r="BJ7" s="104"/>
      <c r="BK7" s="104"/>
      <c r="BL7" s="104"/>
      <c r="BM7" s="105"/>
      <c r="BN7" s="103">
        <f>BN8</f>
        <v>45586</v>
      </c>
      <c r="BO7" s="104"/>
      <c r="BP7" s="104"/>
      <c r="BQ7" s="104"/>
      <c r="BR7" s="104"/>
      <c r="BS7" s="104"/>
      <c r="BT7" s="105"/>
      <c r="BU7" s="103">
        <f>BU8</f>
        <v>45593</v>
      </c>
      <c r="BV7" s="104"/>
      <c r="BW7" s="104"/>
      <c r="BX7" s="104"/>
      <c r="BY7" s="104"/>
      <c r="BZ7" s="104"/>
      <c r="CA7" s="105"/>
      <c r="CB7" s="103">
        <f>CB8</f>
        <v>45600</v>
      </c>
      <c r="CC7" s="104"/>
      <c r="CD7" s="104"/>
      <c r="CE7" s="104"/>
      <c r="CF7" s="104"/>
      <c r="CG7" s="104"/>
      <c r="CH7" s="105"/>
      <c r="CI7" s="103">
        <f>CI8</f>
        <v>45607</v>
      </c>
      <c r="CJ7" s="104"/>
      <c r="CK7" s="104"/>
      <c r="CL7" s="104"/>
      <c r="CM7" s="104"/>
      <c r="CN7" s="104"/>
      <c r="CO7" s="105"/>
      <c r="CP7" s="103">
        <f>CP8</f>
        <v>45614</v>
      </c>
      <c r="CQ7" s="104"/>
      <c r="CR7" s="104"/>
      <c r="CS7" s="104"/>
      <c r="CT7" s="104"/>
      <c r="CU7" s="104"/>
      <c r="CV7" s="105"/>
      <c r="CW7" s="103">
        <f>CW8</f>
        <v>45621</v>
      </c>
      <c r="CX7" s="104"/>
      <c r="CY7" s="104"/>
      <c r="CZ7" s="104"/>
      <c r="DA7" s="104"/>
      <c r="DB7" s="104"/>
      <c r="DC7" s="105"/>
      <c r="DD7" s="103">
        <f>DD8</f>
        <v>45628</v>
      </c>
      <c r="DE7" s="104"/>
      <c r="DF7" s="104"/>
      <c r="DG7" s="104"/>
      <c r="DH7" s="104"/>
      <c r="DI7" s="104"/>
      <c r="DJ7" s="105"/>
      <c r="DK7" s="103">
        <f>DK8</f>
        <v>45635</v>
      </c>
      <c r="DL7" s="104"/>
      <c r="DM7" s="104"/>
      <c r="DN7" s="104"/>
      <c r="DO7" s="104"/>
      <c r="DP7" s="104"/>
      <c r="DQ7" s="105"/>
      <c r="DR7" s="103">
        <f>DR8</f>
        <v>45642</v>
      </c>
      <c r="DS7" s="104"/>
      <c r="DT7" s="104"/>
      <c r="DU7" s="104"/>
      <c r="DV7" s="104"/>
      <c r="DW7" s="104"/>
      <c r="DX7" s="105"/>
      <c r="DY7" s="103">
        <f>DY8</f>
        <v>45649</v>
      </c>
      <c r="DZ7" s="104"/>
      <c r="EA7" s="104"/>
      <c r="EB7" s="104"/>
      <c r="EC7" s="104"/>
      <c r="ED7" s="104"/>
      <c r="EE7" s="105"/>
      <c r="EF7" s="103">
        <f>EF8</f>
        <v>45656</v>
      </c>
      <c r="EG7" s="104"/>
      <c r="EH7" s="104"/>
      <c r="EI7" s="104"/>
      <c r="EJ7" s="104"/>
      <c r="EK7" s="104"/>
      <c r="EL7" s="105"/>
      <c r="EM7" s="103">
        <f>EM8</f>
        <v>45663</v>
      </c>
      <c r="EN7" s="104"/>
      <c r="EO7" s="104"/>
      <c r="EP7" s="104"/>
      <c r="EQ7" s="104"/>
      <c r="ER7" s="104"/>
      <c r="ES7" s="105"/>
      <c r="ET7" s="103">
        <f>ET8</f>
        <v>45670</v>
      </c>
      <c r="EU7" s="104"/>
      <c r="EV7" s="104"/>
      <c r="EW7" s="104"/>
      <c r="EX7" s="104"/>
      <c r="EY7" s="104"/>
      <c r="EZ7" s="105"/>
      <c r="FA7" s="103">
        <f>FA8</f>
        <v>45677</v>
      </c>
      <c r="FB7" s="104"/>
      <c r="FC7" s="104"/>
      <c r="FD7" s="104"/>
      <c r="FE7" s="104"/>
      <c r="FF7" s="104"/>
      <c r="FG7" s="105"/>
      <c r="FH7" s="103">
        <f>FH8</f>
        <v>45684</v>
      </c>
      <c r="FI7" s="104"/>
      <c r="FJ7" s="104"/>
      <c r="FK7" s="104"/>
      <c r="FL7" s="104"/>
      <c r="FM7" s="104"/>
      <c r="FN7" s="105"/>
      <c r="FO7" s="103">
        <f>FO8</f>
        <v>45691</v>
      </c>
      <c r="FP7" s="104"/>
      <c r="FQ7" s="104"/>
      <c r="FR7" s="104"/>
      <c r="FS7" s="104"/>
      <c r="FT7" s="104"/>
      <c r="FU7" s="105"/>
      <c r="FV7" s="103">
        <f>FV8</f>
        <v>45698</v>
      </c>
      <c r="FW7" s="104"/>
      <c r="FX7" s="104"/>
      <c r="FY7" s="104"/>
      <c r="FZ7" s="104"/>
      <c r="GA7" s="104"/>
      <c r="GB7" s="105"/>
      <c r="GC7" s="103">
        <f>GC8</f>
        <v>45705</v>
      </c>
      <c r="GD7" s="104"/>
      <c r="GE7" s="104"/>
      <c r="GF7" s="104"/>
      <c r="GG7" s="104"/>
      <c r="GH7" s="104"/>
      <c r="GI7" s="105"/>
      <c r="GJ7" s="103">
        <f>GJ8</f>
        <v>45712</v>
      </c>
      <c r="GK7" s="104"/>
      <c r="GL7" s="104"/>
      <c r="GM7" s="104"/>
      <c r="GN7" s="104"/>
      <c r="GO7" s="104"/>
      <c r="GP7" s="105"/>
      <c r="GQ7" s="103">
        <f>GQ8</f>
        <v>45719</v>
      </c>
      <c r="GR7" s="104"/>
      <c r="GS7" s="104"/>
      <c r="GT7" s="104"/>
      <c r="GU7" s="104"/>
      <c r="GV7" s="104"/>
      <c r="GW7" s="105"/>
      <c r="GX7" s="103">
        <f>GX8</f>
        <v>45726</v>
      </c>
      <c r="GY7" s="104"/>
      <c r="GZ7" s="104"/>
      <c r="HA7" s="104"/>
      <c r="HB7" s="104"/>
      <c r="HC7" s="104"/>
      <c r="HD7" s="105"/>
      <c r="HE7" s="103">
        <f>HE8</f>
        <v>45733</v>
      </c>
      <c r="HF7" s="104"/>
      <c r="HG7" s="104"/>
      <c r="HH7" s="104"/>
      <c r="HI7" s="104"/>
      <c r="HJ7" s="104"/>
      <c r="HK7" s="105"/>
      <c r="HL7" s="103">
        <f>HL8</f>
        <v>45740</v>
      </c>
      <c r="HM7" s="104"/>
      <c r="HN7" s="104"/>
      <c r="HO7" s="104"/>
      <c r="HP7" s="104"/>
      <c r="HQ7" s="104"/>
      <c r="HR7" s="105"/>
      <c r="HS7" s="103">
        <f>HS8</f>
        <v>45747</v>
      </c>
      <c r="HT7" s="104"/>
      <c r="HU7" s="104"/>
      <c r="HV7" s="104"/>
      <c r="HW7" s="104"/>
      <c r="HX7" s="104"/>
      <c r="HY7" s="105"/>
      <c r="HZ7" s="103">
        <f>HZ8</f>
        <v>45754</v>
      </c>
      <c r="IA7" s="104"/>
      <c r="IB7" s="104"/>
      <c r="IC7" s="104"/>
      <c r="ID7" s="104"/>
      <c r="IE7" s="104"/>
      <c r="IF7" s="105"/>
      <c r="IG7" s="103">
        <f>IG8</f>
        <v>45761</v>
      </c>
      <c r="IH7" s="104"/>
      <c r="II7" s="104"/>
      <c r="IJ7" s="104"/>
      <c r="IK7" s="104"/>
      <c r="IL7" s="104"/>
      <c r="IM7" s="105"/>
      <c r="IN7" s="103">
        <f>IN8</f>
        <v>45768</v>
      </c>
      <c r="IO7" s="104"/>
      <c r="IP7" s="104"/>
      <c r="IQ7" s="104"/>
      <c r="IR7" s="104"/>
      <c r="IS7" s="104"/>
      <c r="IT7" s="105"/>
      <c r="IU7" s="103">
        <f>IU8</f>
        <v>45775</v>
      </c>
      <c r="IV7" s="104"/>
    </row>
    <row r="8" spans="1:256" s="17" customFormat="1" ht="12.75" customHeight="1">
      <c r="A8" s="15" t="s">
        <v>9</v>
      </c>
      <c r="B8" s="71"/>
      <c r="C8" s="16"/>
      <c r="D8" s="16"/>
      <c r="E8" s="16"/>
      <c r="F8" s="16"/>
      <c r="G8" s="16"/>
      <c r="H8" s="16"/>
      <c r="J8" s="18">
        <f>Project_Start-WEEKDAY(Project_Start,1)+2+7*(Display_Week-1)</f>
        <v>45530</v>
      </c>
      <c r="K8" s="18">
        <f t="shared" ref="K8:BV8" si="0">J8+1</f>
        <v>45531</v>
      </c>
      <c r="L8" s="18">
        <f t="shared" si="0"/>
        <v>45532</v>
      </c>
      <c r="M8" s="18">
        <f t="shared" si="0"/>
        <v>45533</v>
      </c>
      <c r="N8" s="18">
        <f t="shared" si="0"/>
        <v>45534</v>
      </c>
      <c r="O8" s="18">
        <f t="shared" si="0"/>
        <v>45535</v>
      </c>
      <c r="P8" s="18">
        <f t="shared" si="0"/>
        <v>45536</v>
      </c>
      <c r="Q8" s="18">
        <f t="shared" si="0"/>
        <v>45537</v>
      </c>
      <c r="R8" s="18">
        <f t="shared" si="0"/>
        <v>45538</v>
      </c>
      <c r="S8" s="18">
        <f t="shared" si="0"/>
        <v>45539</v>
      </c>
      <c r="T8" s="18">
        <f t="shared" si="0"/>
        <v>45540</v>
      </c>
      <c r="U8" s="18">
        <f t="shared" si="0"/>
        <v>45541</v>
      </c>
      <c r="V8" s="18">
        <f t="shared" si="0"/>
        <v>45542</v>
      </c>
      <c r="W8" s="18">
        <f t="shared" si="0"/>
        <v>45543</v>
      </c>
      <c r="X8" s="18">
        <f t="shared" si="0"/>
        <v>45544</v>
      </c>
      <c r="Y8" s="18">
        <f t="shared" si="0"/>
        <v>45545</v>
      </c>
      <c r="Z8" s="18">
        <f t="shared" si="0"/>
        <v>45546</v>
      </c>
      <c r="AA8" s="18">
        <f t="shared" si="0"/>
        <v>45547</v>
      </c>
      <c r="AB8" s="18">
        <f t="shared" si="0"/>
        <v>45548</v>
      </c>
      <c r="AC8" s="18">
        <f t="shared" si="0"/>
        <v>45549</v>
      </c>
      <c r="AD8" s="18">
        <f t="shared" si="0"/>
        <v>45550</v>
      </c>
      <c r="AE8" s="18">
        <f t="shared" si="0"/>
        <v>45551</v>
      </c>
      <c r="AF8" s="18">
        <f t="shared" si="0"/>
        <v>45552</v>
      </c>
      <c r="AG8" s="18">
        <f t="shared" si="0"/>
        <v>45553</v>
      </c>
      <c r="AH8" s="18">
        <f t="shared" si="0"/>
        <v>45554</v>
      </c>
      <c r="AI8" s="18">
        <f t="shared" si="0"/>
        <v>45555</v>
      </c>
      <c r="AJ8" s="18">
        <f t="shared" si="0"/>
        <v>45556</v>
      </c>
      <c r="AK8" s="18">
        <f t="shared" si="0"/>
        <v>45557</v>
      </c>
      <c r="AL8" s="18">
        <f t="shared" si="0"/>
        <v>45558</v>
      </c>
      <c r="AM8" s="18">
        <f t="shared" si="0"/>
        <v>45559</v>
      </c>
      <c r="AN8" s="18">
        <f t="shared" si="0"/>
        <v>45560</v>
      </c>
      <c r="AO8" s="18">
        <f t="shared" si="0"/>
        <v>45561</v>
      </c>
      <c r="AP8" s="18">
        <f t="shared" si="0"/>
        <v>45562</v>
      </c>
      <c r="AQ8" s="18">
        <f t="shared" si="0"/>
        <v>45563</v>
      </c>
      <c r="AR8" s="18">
        <f t="shared" si="0"/>
        <v>45564</v>
      </c>
      <c r="AS8" s="18">
        <f t="shared" si="0"/>
        <v>45565</v>
      </c>
      <c r="AT8" s="18">
        <f t="shared" si="0"/>
        <v>45566</v>
      </c>
      <c r="AU8" s="18">
        <f t="shared" si="0"/>
        <v>45567</v>
      </c>
      <c r="AV8" s="18">
        <f t="shared" si="0"/>
        <v>45568</v>
      </c>
      <c r="AW8" s="18">
        <f t="shared" si="0"/>
        <v>45569</v>
      </c>
      <c r="AX8" s="18">
        <f t="shared" si="0"/>
        <v>45570</v>
      </c>
      <c r="AY8" s="18">
        <f t="shared" si="0"/>
        <v>45571</v>
      </c>
      <c r="AZ8" s="18">
        <f t="shared" si="0"/>
        <v>45572</v>
      </c>
      <c r="BA8" s="18">
        <f t="shared" si="0"/>
        <v>45573</v>
      </c>
      <c r="BB8" s="18">
        <f t="shared" si="0"/>
        <v>45574</v>
      </c>
      <c r="BC8" s="18">
        <f t="shared" si="0"/>
        <v>45575</v>
      </c>
      <c r="BD8" s="18">
        <f t="shared" si="0"/>
        <v>45576</v>
      </c>
      <c r="BE8" s="18">
        <f t="shared" si="0"/>
        <v>45577</v>
      </c>
      <c r="BF8" s="18">
        <f t="shared" si="0"/>
        <v>45578</v>
      </c>
      <c r="BG8" s="18">
        <f t="shared" si="0"/>
        <v>45579</v>
      </c>
      <c r="BH8" s="18">
        <f t="shared" si="0"/>
        <v>45580</v>
      </c>
      <c r="BI8" s="18">
        <f t="shared" si="0"/>
        <v>45581</v>
      </c>
      <c r="BJ8" s="18">
        <f t="shared" si="0"/>
        <v>45582</v>
      </c>
      <c r="BK8" s="18">
        <f t="shared" si="0"/>
        <v>45583</v>
      </c>
      <c r="BL8" s="18">
        <f t="shared" si="0"/>
        <v>45584</v>
      </c>
      <c r="BM8" s="18">
        <f t="shared" si="0"/>
        <v>45585</v>
      </c>
      <c r="BN8" s="18">
        <f t="shared" si="0"/>
        <v>45586</v>
      </c>
      <c r="BO8" s="18">
        <f t="shared" si="0"/>
        <v>45587</v>
      </c>
      <c r="BP8" s="18">
        <f t="shared" si="0"/>
        <v>45588</v>
      </c>
      <c r="BQ8" s="18">
        <f t="shared" si="0"/>
        <v>45589</v>
      </c>
      <c r="BR8" s="18">
        <f t="shared" si="0"/>
        <v>45590</v>
      </c>
      <c r="BS8" s="18">
        <f t="shared" si="0"/>
        <v>45591</v>
      </c>
      <c r="BT8" s="18">
        <f t="shared" si="0"/>
        <v>45592</v>
      </c>
      <c r="BU8" s="18">
        <f t="shared" si="0"/>
        <v>45593</v>
      </c>
      <c r="BV8" s="18">
        <f t="shared" si="0"/>
        <v>45594</v>
      </c>
      <c r="BW8" s="18">
        <f t="shared" ref="BW8:EH8" si="1">BV8+1</f>
        <v>45595</v>
      </c>
      <c r="BX8" s="18">
        <f t="shared" si="1"/>
        <v>45596</v>
      </c>
      <c r="BY8" s="18">
        <f t="shared" si="1"/>
        <v>45597</v>
      </c>
      <c r="BZ8" s="18">
        <f t="shared" si="1"/>
        <v>45598</v>
      </c>
      <c r="CA8" s="18">
        <f t="shared" si="1"/>
        <v>45599</v>
      </c>
      <c r="CB8" s="18">
        <f t="shared" si="1"/>
        <v>45600</v>
      </c>
      <c r="CC8" s="18">
        <f t="shared" si="1"/>
        <v>45601</v>
      </c>
      <c r="CD8" s="18">
        <f t="shared" si="1"/>
        <v>45602</v>
      </c>
      <c r="CE8" s="18">
        <f t="shared" si="1"/>
        <v>45603</v>
      </c>
      <c r="CF8" s="18">
        <f t="shared" si="1"/>
        <v>45604</v>
      </c>
      <c r="CG8" s="18">
        <f t="shared" si="1"/>
        <v>45605</v>
      </c>
      <c r="CH8" s="18">
        <f t="shared" si="1"/>
        <v>45606</v>
      </c>
      <c r="CI8" s="18">
        <f t="shared" si="1"/>
        <v>45607</v>
      </c>
      <c r="CJ8" s="18">
        <f t="shared" si="1"/>
        <v>45608</v>
      </c>
      <c r="CK8" s="18">
        <f t="shared" si="1"/>
        <v>45609</v>
      </c>
      <c r="CL8" s="18">
        <f t="shared" si="1"/>
        <v>45610</v>
      </c>
      <c r="CM8" s="18">
        <f t="shared" si="1"/>
        <v>45611</v>
      </c>
      <c r="CN8" s="18">
        <f t="shared" si="1"/>
        <v>45612</v>
      </c>
      <c r="CO8" s="18">
        <f t="shared" si="1"/>
        <v>45613</v>
      </c>
      <c r="CP8" s="18">
        <f t="shared" si="1"/>
        <v>45614</v>
      </c>
      <c r="CQ8" s="18">
        <f t="shared" si="1"/>
        <v>45615</v>
      </c>
      <c r="CR8" s="18">
        <f t="shared" si="1"/>
        <v>45616</v>
      </c>
      <c r="CS8" s="18">
        <f t="shared" si="1"/>
        <v>45617</v>
      </c>
      <c r="CT8" s="18">
        <f t="shared" si="1"/>
        <v>45618</v>
      </c>
      <c r="CU8" s="18">
        <f t="shared" si="1"/>
        <v>45619</v>
      </c>
      <c r="CV8" s="18">
        <f t="shared" si="1"/>
        <v>45620</v>
      </c>
      <c r="CW8" s="18">
        <f t="shared" si="1"/>
        <v>45621</v>
      </c>
      <c r="CX8" s="18">
        <f t="shared" si="1"/>
        <v>45622</v>
      </c>
      <c r="CY8" s="18">
        <f t="shared" si="1"/>
        <v>45623</v>
      </c>
      <c r="CZ8" s="18">
        <f t="shared" si="1"/>
        <v>45624</v>
      </c>
      <c r="DA8" s="18">
        <f t="shared" si="1"/>
        <v>45625</v>
      </c>
      <c r="DB8" s="18">
        <f t="shared" si="1"/>
        <v>45626</v>
      </c>
      <c r="DC8" s="18">
        <f t="shared" si="1"/>
        <v>45627</v>
      </c>
      <c r="DD8" s="18">
        <f t="shared" si="1"/>
        <v>45628</v>
      </c>
      <c r="DE8" s="18">
        <f t="shared" si="1"/>
        <v>45629</v>
      </c>
      <c r="DF8" s="18">
        <f t="shared" si="1"/>
        <v>45630</v>
      </c>
      <c r="DG8" s="18">
        <f t="shared" si="1"/>
        <v>45631</v>
      </c>
      <c r="DH8" s="18">
        <f t="shared" si="1"/>
        <v>45632</v>
      </c>
      <c r="DI8" s="18">
        <f t="shared" si="1"/>
        <v>45633</v>
      </c>
      <c r="DJ8" s="18">
        <f t="shared" si="1"/>
        <v>45634</v>
      </c>
      <c r="DK8" s="18">
        <f t="shared" si="1"/>
        <v>45635</v>
      </c>
      <c r="DL8" s="18">
        <f t="shared" si="1"/>
        <v>45636</v>
      </c>
      <c r="DM8" s="18">
        <f t="shared" si="1"/>
        <v>45637</v>
      </c>
      <c r="DN8" s="18">
        <f t="shared" si="1"/>
        <v>45638</v>
      </c>
      <c r="DO8" s="18">
        <f t="shared" si="1"/>
        <v>45639</v>
      </c>
      <c r="DP8" s="18">
        <f t="shared" si="1"/>
        <v>45640</v>
      </c>
      <c r="DQ8" s="18">
        <f t="shared" si="1"/>
        <v>45641</v>
      </c>
      <c r="DR8" s="18">
        <f t="shared" si="1"/>
        <v>45642</v>
      </c>
      <c r="DS8" s="18">
        <f t="shared" si="1"/>
        <v>45643</v>
      </c>
      <c r="DT8" s="18">
        <f t="shared" si="1"/>
        <v>45644</v>
      </c>
      <c r="DU8" s="18">
        <f t="shared" si="1"/>
        <v>45645</v>
      </c>
      <c r="DV8" s="18">
        <f t="shared" si="1"/>
        <v>45646</v>
      </c>
      <c r="DW8" s="18">
        <f t="shared" si="1"/>
        <v>45647</v>
      </c>
      <c r="DX8" s="18">
        <f t="shared" si="1"/>
        <v>45648</v>
      </c>
      <c r="DY8" s="18">
        <f t="shared" si="1"/>
        <v>45649</v>
      </c>
      <c r="DZ8" s="18">
        <f t="shared" si="1"/>
        <v>45650</v>
      </c>
      <c r="EA8" s="18">
        <f t="shared" si="1"/>
        <v>45651</v>
      </c>
      <c r="EB8" s="18">
        <f t="shared" si="1"/>
        <v>45652</v>
      </c>
      <c r="EC8" s="18">
        <f t="shared" si="1"/>
        <v>45653</v>
      </c>
      <c r="ED8" s="18">
        <f t="shared" si="1"/>
        <v>45654</v>
      </c>
      <c r="EE8" s="18">
        <f t="shared" si="1"/>
        <v>45655</v>
      </c>
      <c r="EF8" s="18">
        <f t="shared" si="1"/>
        <v>45656</v>
      </c>
      <c r="EG8" s="18">
        <f t="shared" si="1"/>
        <v>45657</v>
      </c>
      <c r="EH8" s="18">
        <f t="shared" si="1"/>
        <v>45658</v>
      </c>
      <c r="EI8" s="18">
        <f t="shared" ref="EI8:GT8" si="2">EH8+1</f>
        <v>45659</v>
      </c>
      <c r="EJ8" s="18">
        <f t="shared" si="2"/>
        <v>45660</v>
      </c>
      <c r="EK8" s="18">
        <f t="shared" si="2"/>
        <v>45661</v>
      </c>
      <c r="EL8" s="18">
        <f t="shared" si="2"/>
        <v>45662</v>
      </c>
      <c r="EM8" s="18">
        <f t="shared" si="2"/>
        <v>45663</v>
      </c>
      <c r="EN8" s="18">
        <f t="shared" si="2"/>
        <v>45664</v>
      </c>
      <c r="EO8" s="18">
        <f t="shared" si="2"/>
        <v>45665</v>
      </c>
      <c r="EP8" s="18">
        <f t="shared" si="2"/>
        <v>45666</v>
      </c>
      <c r="EQ8" s="18">
        <f t="shared" si="2"/>
        <v>45667</v>
      </c>
      <c r="ER8" s="18">
        <f t="shared" si="2"/>
        <v>45668</v>
      </c>
      <c r="ES8" s="18">
        <f t="shared" si="2"/>
        <v>45669</v>
      </c>
      <c r="ET8" s="18">
        <f t="shared" si="2"/>
        <v>45670</v>
      </c>
      <c r="EU8" s="18">
        <f t="shared" si="2"/>
        <v>45671</v>
      </c>
      <c r="EV8" s="18">
        <f t="shared" si="2"/>
        <v>45672</v>
      </c>
      <c r="EW8" s="18">
        <f t="shared" si="2"/>
        <v>45673</v>
      </c>
      <c r="EX8" s="18">
        <f t="shared" si="2"/>
        <v>45674</v>
      </c>
      <c r="EY8" s="18">
        <f t="shared" si="2"/>
        <v>45675</v>
      </c>
      <c r="EZ8" s="18">
        <f t="shared" si="2"/>
        <v>45676</v>
      </c>
      <c r="FA8" s="18">
        <f t="shared" si="2"/>
        <v>45677</v>
      </c>
      <c r="FB8" s="18">
        <f t="shared" si="2"/>
        <v>45678</v>
      </c>
      <c r="FC8" s="18">
        <f t="shared" si="2"/>
        <v>45679</v>
      </c>
      <c r="FD8" s="18">
        <f t="shared" si="2"/>
        <v>45680</v>
      </c>
      <c r="FE8" s="18">
        <f t="shared" si="2"/>
        <v>45681</v>
      </c>
      <c r="FF8" s="18">
        <f t="shared" si="2"/>
        <v>45682</v>
      </c>
      <c r="FG8" s="18">
        <f t="shared" si="2"/>
        <v>45683</v>
      </c>
      <c r="FH8" s="18">
        <f t="shared" si="2"/>
        <v>45684</v>
      </c>
      <c r="FI8" s="18">
        <f t="shared" si="2"/>
        <v>45685</v>
      </c>
      <c r="FJ8" s="18">
        <f t="shared" si="2"/>
        <v>45686</v>
      </c>
      <c r="FK8" s="18">
        <f t="shared" si="2"/>
        <v>45687</v>
      </c>
      <c r="FL8" s="18">
        <f t="shared" si="2"/>
        <v>45688</v>
      </c>
      <c r="FM8" s="18">
        <f t="shared" si="2"/>
        <v>45689</v>
      </c>
      <c r="FN8" s="18">
        <f t="shared" si="2"/>
        <v>45690</v>
      </c>
      <c r="FO8" s="18">
        <f t="shared" si="2"/>
        <v>45691</v>
      </c>
      <c r="FP8" s="18">
        <f t="shared" si="2"/>
        <v>45692</v>
      </c>
      <c r="FQ8" s="18">
        <f t="shared" si="2"/>
        <v>45693</v>
      </c>
      <c r="FR8" s="18">
        <f t="shared" si="2"/>
        <v>45694</v>
      </c>
      <c r="FS8" s="18">
        <f t="shared" si="2"/>
        <v>45695</v>
      </c>
      <c r="FT8" s="18">
        <f t="shared" si="2"/>
        <v>45696</v>
      </c>
      <c r="FU8" s="18">
        <f t="shared" si="2"/>
        <v>45697</v>
      </c>
      <c r="FV8" s="18">
        <f t="shared" si="2"/>
        <v>45698</v>
      </c>
      <c r="FW8" s="18">
        <f t="shared" si="2"/>
        <v>45699</v>
      </c>
      <c r="FX8" s="18">
        <f t="shared" si="2"/>
        <v>45700</v>
      </c>
      <c r="FY8" s="18">
        <f t="shared" si="2"/>
        <v>45701</v>
      </c>
      <c r="FZ8" s="18">
        <f t="shared" si="2"/>
        <v>45702</v>
      </c>
      <c r="GA8" s="18">
        <f t="shared" si="2"/>
        <v>45703</v>
      </c>
      <c r="GB8" s="18">
        <f t="shared" si="2"/>
        <v>45704</v>
      </c>
      <c r="GC8" s="18">
        <f t="shared" si="2"/>
        <v>45705</v>
      </c>
      <c r="GD8" s="18">
        <f t="shared" si="2"/>
        <v>45706</v>
      </c>
      <c r="GE8" s="18">
        <f t="shared" si="2"/>
        <v>45707</v>
      </c>
      <c r="GF8" s="18">
        <f t="shared" si="2"/>
        <v>45708</v>
      </c>
      <c r="GG8" s="18">
        <f t="shared" si="2"/>
        <v>45709</v>
      </c>
      <c r="GH8" s="18">
        <f t="shared" si="2"/>
        <v>45710</v>
      </c>
      <c r="GI8" s="18">
        <f t="shared" si="2"/>
        <v>45711</v>
      </c>
      <c r="GJ8" s="18">
        <f t="shared" si="2"/>
        <v>45712</v>
      </c>
      <c r="GK8" s="18">
        <f t="shared" si="2"/>
        <v>45713</v>
      </c>
      <c r="GL8" s="18">
        <f t="shared" si="2"/>
        <v>45714</v>
      </c>
      <c r="GM8" s="18">
        <f t="shared" si="2"/>
        <v>45715</v>
      </c>
      <c r="GN8" s="18">
        <f t="shared" si="2"/>
        <v>45716</v>
      </c>
      <c r="GO8" s="18">
        <f t="shared" si="2"/>
        <v>45717</v>
      </c>
      <c r="GP8" s="18">
        <f t="shared" si="2"/>
        <v>45718</v>
      </c>
      <c r="GQ8" s="18">
        <f t="shared" si="2"/>
        <v>45719</v>
      </c>
      <c r="GR8" s="18">
        <f t="shared" si="2"/>
        <v>45720</v>
      </c>
      <c r="GS8" s="18">
        <f t="shared" si="2"/>
        <v>45721</v>
      </c>
      <c r="GT8" s="18">
        <f t="shared" si="2"/>
        <v>45722</v>
      </c>
      <c r="GU8" s="18">
        <f t="shared" ref="GU8:IV8" si="3">GT8+1</f>
        <v>45723</v>
      </c>
      <c r="GV8" s="18">
        <f t="shared" si="3"/>
        <v>45724</v>
      </c>
      <c r="GW8" s="18">
        <f t="shared" si="3"/>
        <v>45725</v>
      </c>
      <c r="GX8" s="18">
        <f t="shared" si="3"/>
        <v>45726</v>
      </c>
      <c r="GY8" s="18">
        <f t="shared" si="3"/>
        <v>45727</v>
      </c>
      <c r="GZ8" s="18">
        <f t="shared" si="3"/>
        <v>45728</v>
      </c>
      <c r="HA8" s="18">
        <f t="shared" si="3"/>
        <v>45729</v>
      </c>
      <c r="HB8" s="18">
        <f t="shared" si="3"/>
        <v>45730</v>
      </c>
      <c r="HC8" s="18">
        <f t="shared" si="3"/>
        <v>45731</v>
      </c>
      <c r="HD8" s="18">
        <f t="shared" si="3"/>
        <v>45732</v>
      </c>
      <c r="HE8" s="18">
        <f t="shared" si="3"/>
        <v>45733</v>
      </c>
      <c r="HF8" s="18">
        <f t="shared" si="3"/>
        <v>45734</v>
      </c>
      <c r="HG8" s="18">
        <f t="shared" si="3"/>
        <v>45735</v>
      </c>
      <c r="HH8" s="18">
        <f t="shared" si="3"/>
        <v>45736</v>
      </c>
      <c r="HI8" s="18">
        <f t="shared" si="3"/>
        <v>45737</v>
      </c>
      <c r="HJ8" s="18">
        <f t="shared" si="3"/>
        <v>45738</v>
      </c>
      <c r="HK8" s="18">
        <f t="shared" si="3"/>
        <v>45739</v>
      </c>
      <c r="HL8" s="18">
        <f t="shared" si="3"/>
        <v>45740</v>
      </c>
      <c r="HM8" s="18">
        <f t="shared" si="3"/>
        <v>45741</v>
      </c>
      <c r="HN8" s="18">
        <f t="shared" si="3"/>
        <v>45742</v>
      </c>
      <c r="HO8" s="18">
        <f t="shared" si="3"/>
        <v>45743</v>
      </c>
      <c r="HP8" s="18">
        <f t="shared" si="3"/>
        <v>45744</v>
      </c>
      <c r="HQ8" s="18">
        <f t="shared" si="3"/>
        <v>45745</v>
      </c>
      <c r="HR8" s="18">
        <f t="shared" si="3"/>
        <v>45746</v>
      </c>
      <c r="HS8" s="18">
        <f t="shared" si="3"/>
        <v>45747</v>
      </c>
      <c r="HT8" s="18">
        <f t="shared" si="3"/>
        <v>45748</v>
      </c>
      <c r="HU8" s="18">
        <f t="shared" si="3"/>
        <v>45749</v>
      </c>
      <c r="HV8" s="18">
        <f t="shared" si="3"/>
        <v>45750</v>
      </c>
      <c r="HW8" s="18">
        <f t="shared" si="3"/>
        <v>45751</v>
      </c>
      <c r="HX8" s="18">
        <f t="shared" si="3"/>
        <v>45752</v>
      </c>
      <c r="HY8" s="18">
        <f t="shared" si="3"/>
        <v>45753</v>
      </c>
      <c r="HZ8" s="18">
        <f t="shared" si="3"/>
        <v>45754</v>
      </c>
      <c r="IA8" s="18">
        <f t="shared" si="3"/>
        <v>45755</v>
      </c>
      <c r="IB8" s="18">
        <f t="shared" si="3"/>
        <v>45756</v>
      </c>
      <c r="IC8" s="18">
        <f t="shared" si="3"/>
        <v>45757</v>
      </c>
      <c r="ID8" s="18">
        <f t="shared" si="3"/>
        <v>45758</v>
      </c>
      <c r="IE8" s="18">
        <f t="shared" si="3"/>
        <v>45759</v>
      </c>
      <c r="IF8" s="18">
        <f t="shared" si="3"/>
        <v>45760</v>
      </c>
      <c r="IG8" s="18">
        <f t="shared" si="3"/>
        <v>45761</v>
      </c>
      <c r="IH8" s="18">
        <f t="shared" si="3"/>
        <v>45762</v>
      </c>
      <c r="II8" s="18">
        <f t="shared" si="3"/>
        <v>45763</v>
      </c>
      <c r="IJ8" s="18">
        <f t="shared" si="3"/>
        <v>45764</v>
      </c>
      <c r="IK8" s="18">
        <f t="shared" si="3"/>
        <v>45765</v>
      </c>
      <c r="IL8" s="18">
        <f t="shared" si="3"/>
        <v>45766</v>
      </c>
      <c r="IM8" s="18">
        <f t="shared" si="3"/>
        <v>45767</v>
      </c>
      <c r="IN8" s="18">
        <f t="shared" si="3"/>
        <v>45768</v>
      </c>
      <c r="IO8" s="18">
        <f t="shared" si="3"/>
        <v>45769</v>
      </c>
      <c r="IP8" s="18">
        <f t="shared" si="3"/>
        <v>45770</v>
      </c>
      <c r="IQ8" s="18">
        <f t="shared" si="3"/>
        <v>45771</v>
      </c>
      <c r="IR8" s="18">
        <f t="shared" si="3"/>
        <v>45772</v>
      </c>
      <c r="IS8" s="18">
        <f t="shared" si="3"/>
        <v>45773</v>
      </c>
      <c r="IT8" s="18">
        <f t="shared" si="3"/>
        <v>45774</v>
      </c>
      <c r="IU8" s="18">
        <f t="shared" si="3"/>
        <v>45775</v>
      </c>
      <c r="IV8" s="18">
        <f t="shared" si="3"/>
        <v>45776</v>
      </c>
    </row>
    <row r="9" spans="1:256" s="12" customFormat="1" ht="30" customHeight="1" thickBot="1">
      <c r="A9" s="19" t="s">
        <v>10</v>
      </c>
      <c r="B9" s="72" t="s">
        <v>11</v>
      </c>
      <c r="C9" s="20" t="s">
        <v>12</v>
      </c>
      <c r="D9" s="21" t="s">
        <v>13</v>
      </c>
      <c r="E9" s="21" t="s">
        <v>14</v>
      </c>
      <c r="F9" s="21" t="s">
        <v>15</v>
      </c>
      <c r="G9" s="21" t="s">
        <v>16</v>
      </c>
      <c r="H9" s="21"/>
      <c r="I9" s="21" t="s">
        <v>17</v>
      </c>
      <c r="J9" s="22" t="str">
        <f t="shared" ref="J9:BU9" si="4">LEFT(TEXT(J8,"ddd"),1)</f>
        <v>M</v>
      </c>
      <c r="K9" s="22" t="str">
        <f t="shared" si="4"/>
        <v>T</v>
      </c>
      <c r="L9" s="22" t="str">
        <f t="shared" si="4"/>
        <v>W</v>
      </c>
      <c r="M9" s="22" t="str">
        <f t="shared" si="4"/>
        <v>T</v>
      </c>
      <c r="N9" s="22" t="str">
        <f t="shared" si="4"/>
        <v>F</v>
      </c>
      <c r="O9" s="22" t="str">
        <f t="shared" si="4"/>
        <v>S</v>
      </c>
      <c r="P9" s="22" t="str">
        <f t="shared" si="4"/>
        <v>S</v>
      </c>
      <c r="Q9" s="22" t="str">
        <f t="shared" si="4"/>
        <v>M</v>
      </c>
      <c r="R9" s="22" t="str">
        <f t="shared" si="4"/>
        <v>T</v>
      </c>
      <c r="S9" s="22" t="str">
        <f t="shared" si="4"/>
        <v>W</v>
      </c>
      <c r="T9" s="22" t="str">
        <f t="shared" si="4"/>
        <v>T</v>
      </c>
      <c r="U9" s="22" t="str">
        <f t="shared" si="4"/>
        <v>F</v>
      </c>
      <c r="V9" s="22" t="str">
        <f t="shared" si="4"/>
        <v>S</v>
      </c>
      <c r="W9" s="22" t="str">
        <f t="shared" si="4"/>
        <v>S</v>
      </c>
      <c r="X9" s="22" t="str">
        <f t="shared" si="4"/>
        <v>M</v>
      </c>
      <c r="Y9" s="22" t="str">
        <f t="shared" si="4"/>
        <v>T</v>
      </c>
      <c r="Z9" s="22" t="str">
        <f t="shared" si="4"/>
        <v>W</v>
      </c>
      <c r="AA9" s="22" t="str">
        <f t="shared" si="4"/>
        <v>T</v>
      </c>
      <c r="AB9" s="22" t="str">
        <f t="shared" si="4"/>
        <v>F</v>
      </c>
      <c r="AC9" s="22" t="str">
        <f t="shared" si="4"/>
        <v>S</v>
      </c>
      <c r="AD9" s="22" t="str">
        <f t="shared" si="4"/>
        <v>S</v>
      </c>
      <c r="AE9" s="22" t="str">
        <f t="shared" si="4"/>
        <v>M</v>
      </c>
      <c r="AF9" s="22" t="str">
        <f t="shared" si="4"/>
        <v>T</v>
      </c>
      <c r="AG9" s="22" t="str">
        <f t="shared" si="4"/>
        <v>W</v>
      </c>
      <c r="AH9" s="22" t="str">
        <f t="shared" si="4"/>
        <v>T</v>
      </c>
      <c r="AI9" s="22" t="str">
        <f t="shared" si="4"/>
        <v>F</v>
      </c>
      <c r="AJ9" s="22" t="str">
        <f t="shared" si="4"/>
        <v>S</v>
      </c>
      <c r="AK9" s="22" t="str">
        <f t="shared" si="4"/>
        <v>S</v>
      </c>
      <c r="AL9" s="22" t="str">
        <f t="shared" si="4"/>
        <v>M</v>
      </c>
      <c r="AM9" s="22" t="str">
        <f t="shared" si="4"/>
        <v>T</v>
      </c>
      <c r="AN9" s="22" t="str">
        <f t="shared" si="4"/>
        <v>W</v>
      </c>
      <c r="AO9" s="22" t="str">
        <f t="shared" si="4"/>
        <v>T</v>
      </c>
      <c r="AP9" s="22" t="str">
        <f t="shared" si="4"/>
        <v>F</v>
      </c>
      <c r="AQ9" s="22" t="str">
        <f t="shared" si="4"/>
        <v>S</v>
      </c>
      <c r="AR9" s="22" t="str">
        <f t="shared" si="4"/>
        <v>S</v>
      </c>
      <c r="AS9" s="22" t="str">
        <f t="shared" si="4"/>
        <v>M</v>
      </c>
      <c r="AT9" s="22" t="str">
        <f t="shared" si="4"/>
        <v>T</v>
      </c>
      <c r="AU9" s="22" t="str">
        <f t="shared" si="4"/>
        <v>W</v>
      </c>
      <c r="AV9" s="22" t="str">
        <f t="shared" si="4"/>
        <v>T</v>
      </c>
      <c r="AW9" s="22" t="str">
        <f t="shared" si="4"/>
        <v>F</v>
      </c>
      <c r="AX9" s="22" t="str">
        <f t="shared" si="4"/>
        <v>S</v>
      </c>
      <c r="AY9" s="22" t="str">
        <f t="shared" si="4"/>
        <v>S</v>
      </c>
      <c r="AZ9" s="22" t="str">
        <f t="shared" si="4"/>
        <v>M</v>
      </c>
      <c r="BA9" s="22" t="str">
        <f t="shared" si="4"/>
        <v>T</v>
      </c>
      <c r="BB9" s="22" t="str">
        <f t="shared" si="4"/>
        <v>W</v>
      </c>
      <c r="BC9" s="22" t="str">
        <f t="shared" si="4"/>
        <v>T</v>
      </c>
      <c r="BD9" s="22" t="str">
        <f t="shared" si="4"/>
        <v>F</v>
      </c>
      <c r="BE9" s="22" t="str">
        <f t="shared" si="4"/>
        <v>S</v>
      </c>
      <c r="BF9" s="22" t="str">
        <f t="shared" si="4"/>
        <v>S</v>
      </c>
      <c r="BG9" s="22" t="str">
        <f t="shared" si="4"/>
        <v>M</v>
      </c>
      <c r="BH9" s="22" t="str">
        <f t="shared" si="4"/>
        <v>T</v>
      </c>
      <c r="BI9" s="22" t="str">
        <f t="shared" si="4"/>
        <v>W</v>
      </c>
      <c r="BJ9" s="22" t="str">
        <f t="shared" si="4"/>
        <v>T</v>
      </c>
      <c r="BK9" s="22" t="str">
        <f t="shared" si="4"/>
        <v>F</v>
      </c>
      <c r="BL9" s="22" t="str">
        <f t="shared" si="4"/>
        <v>S</v>
      </c>
      <c r="BM9" s="22" t="str">
        <f t="shared" si="4"/>
        <v>S</v>
      </c>
      <c r="BN9" s="22" t="str">
        <f t="shared" si="4"/>
        <v>M</v>
      </c>
      <c r="BO9" s="22" t="str">
        <f t="shared" si="4"/>
        <v>T</v>
      </c>
      <c r="BP9" s="22" t="str">
        <f t="shared" si="4"/>
        <v>W</v>
      </c>
      <c r="BQ9" s="22" t="str">
        <f t="shared" si="4"/>
        <v>T</v>
      </c>
      <c r="BR9" s="22" t="str">
        <f t="shared" si="4"/>
        <v>F</v>
      </c>
      <c r="BS9" s="22" t="str">
        <f t="shared" si="4"/>
        <v>S</v>
      </c>
      <c r="BT9" s="22" t="str">
        <f t="shared" si="4"/>
        <v>S</v>
      </c>
      <c r="BU9" s="22" t="str">
        <f t="shared" si="4"/>
        <v>M</v>
      </c>
      <c r="BV9" s="22" t="str">
        <f t="shared" ref="BV9:EG9" si="5">LEFT(TEXT(BV8,"ddd"),1)</f>
        <v>T</v>
      </c>
      <c r="BW9" s="22" t="str">
        <f t="shared" si="5"/>
        <v>W</v>
      </c>
      <c r="BX9" s="22" t="str">
        <f t="shared" si="5"/>
        <v>T</v>
      </c>
      <c r="BY9" s="22" t="str">
        <f t="shared" si="5"/>
        <v>F</v>
      </c>
      <c r="BZ9" s="22" t="str">
        <f t="shared" si="5"/>
        <v>S</v>
      </c>
      <c r="CA9" s="22" t="str">
        <f t="shared" si="5"/>
        <v>S</v>
      </c>
      <c r="CB9" s="22" t="str">
        <f t="shared" si="5"/>
        <v>M</v>
      </c>
      <c r="CC9" s="22" t="str">
        <f t="shared" si="5"/>
        <v>T</v>
      </c>
      <c r="CD9" s="22" t="str">
        <f t="shared" si="5"/>
        <v>W</v>
      </c>
      <c r="CE9" s="22" t="str">
        <f t="shared" si="5"/>
        <v>T</v>
      </c>
      <c r="CF9" s="22" t="str">
        <f t="shared" si="5"/>
        <v>F</v>
      </c>
      <c r="CG9" s="22" t="str">
        <f t="shared" si="5"/>
        <v>S</v>
      </c>
      <c r="CH9" s="22" t="str">
        <f t="shared" si="5"/>
        <v>S</v>
      </c>
      <c r="CI9" s="22" t="str">
        <f t="shared" si="5"/>
        <v>M</v>
      </c>
      <c r="CJ9" s="22" t="str">
        <f t="shared" si="5"/>
        <v>T</v>
      </c>
      <c r="CK9" s="22" t="str">
        <f t="shared" si="5"/>
        <v>W</v>
      </c>
      <c r="CL9" s="22" t="str">
        <f t="shared" si="5"/>
        <v>T</v>
      </c>
      <c r="CM9" s="22" t="str">
        <f t="shared" si="5"/>
        <v>F</v>
      </c>
      <c r="CN9" s="22" t="str">
        <f t="shared" si="5"/>
        <v>S</v>
      </c>
      <c r="CO9" s="22" t="str">
        <f t="shared" si="5"/>
        <v>S</v>
      </c>
      <c r="CP9" s="22" t="str">
        <f t="shared" si="5"/>
        <v>M</v>
      </c>
      <c r="CQ9" s="22" t="str">
        <f t="shared" si="5"/>
        <v>T</v>
      </c>
      <c r="CR9" s="22" t="str">
        <f t="shared" si="5"/>
        <v>W</v>
      </c>
      <c r="CS9" s="22" t="str">
        <f t="shared" si="5"/>
        <v>T</v>
      </c>
      <c r="CT9" s="22" t="str">
        <f t="shared" si="5"/>
        <v>F</v>
      </c>
      <c r="CU9" s="22" t="str">
        <f t="shared" si="5"/>
        <v>S</v>
      </c>
      <c r="CV9" s="22" t="str">
        <f t="shared" si="5"/>
        <v>S</v>
      </c>
      <c r="CW9" s="22" t="str">
        <f t="shared" si="5"/>
        <v>M</v>
      </c>
      <c r="CX9" s="22" t="str">
        <f t="shared" si="5"/>
        <v>T</v>
      </c>
      <c r="CY9" s="22" t="str">
        <f t="shared" si="5"/>
        <v>W</v>
      </c>
      <c r="CZ9" s="22" t="str">
        <f t="shared" si="5"/>
        <v>T</v>
      </c>
      <c r="DA9" s="22" t="str">
        <f t="shared" si="5"/>
        <v>F</v>
      </c>
      <c r="DB9" s="22" t="str">
        <f t="shared" si="5"/>
        <v>S</v>
      </c>
      <c r="DC9" s="22" t="str">
        <f t="shared" si="5"/>
        <v>S</v>
      </c>
      <c r="DD9" s="22" t="str">
        <f t="shared" si="5"/>
        <v>M</v>
      </c>
      <c r="DE9" s="22" t="str">
        <f t="shared" si="5"/>
        <v>T</v>
      </c>
      <c r="DF9" s="22" t="str">
        <f t="shared" si="5"/>
        <v>W</v>
      </c>
      <c r="DG9" s="22" t="str">
        <f t="shared" si="5"/>
        <v>T</v>
      </c>
      <c r="DH9" s="22" t="str">
        <f t="shared" si="5"/>
        <v>F</v>
      </c>
      <c r="DI9" s="22" t="str">
        <f t="shared" si="5"/>
        <v>S</v>
      </c>
      <c r="DJ9" s="22" t="str">
        <f t="shared" si="5"/>
        <v>S</v>
      </c>
      <c r="DK9" s="22" t="str">
        <f t="shared" si="5"/>
        <v>M</v>
      </c>
      <c r="DL9" s="22" t="str">
        <f t="shared" si="5"/>
        <v>T</v>
      </c>
      <c r="DM9" s="22" t="str">
        <f t="shared" si="5"/>
        <v>W</v>
      </c>
      <c r="DN9" s="22" t="str">
        <f t="shared" si="5"/>
        <v>T</v>
      </c>
      <c r="DO9" s="22" t="str">
        <f t="shared" si="5"/>
        <v>F</v>
      </c>
      <c r="DP9" s="22" t="str">
        <f t="shared" si="5"/>
        <v>S</v>
      </c>
      <c r="DQ9" s="22" t="str">
        <f t="shared" si="5"/>
        <v>S</v>
      </c>
      <c r="DR9" s="22" t="str">
        <f t="shared" si="5"/>
        <v>M</v>
      </c>
      <c r="DS9" s="22" t="str">
        <f t="shared" si="5"/>
        <v>T</v>
      </c>
      <c r="DT9" s="22" t="str">
        <f t="shared" si="5"/>
        <v>W</v>
      </c>
      <c r="DU9" s="22" t="str">
        <f t="shared" si="5"/>
        <v>T</v>
      </c>
      <c r="DV9" s="22" t="str">
        <f t="shared" si="5"/>
        <v>F</v>
      </c>
      <c r="DW9" s="22" t="str">
        <f t="shared" si="5"/>
        <v>S</v>
      </c>
      <c r="DX9" s="22" t="str">
        <f t="shared" si="5"/>
        <v>S</v>
      </c>
      <c r="DY9" s="22" t="str">
        <f t="shared" si="5"/>
        <v>M</v>
      </c>
      <c r="DZ9" s="22" t="str">
        <f t="shared" si="5"/>
        <v>T</v>
      </c>
      <c r="EA9" s="22" t="str">
        <f t="shared" si="5"/>
        <v>W</v>
      </c>
      <c r="EB9" s="22" t="str">
        <f t="shared" si="5"/>
        <v>T</v>
      </c>
      <c r="EC9" s="22" t="str">
        <f t="shared" si="5"/>
        <v>F</v>
      </c>
      <c r="ED9" s="22" t="str">
        <f t="shared" si="5"/>
        <v>S</v>
      </c>
      <c r="EE9" s="22" t="str">
        <f t="shared" si="5"/>
        <v>S</v>
      </c>
      <c r="EF9" s="22" t="str">
        <f t="shared" si="5"/>
        <v>M</v>
      </c>
      <c r="EG9" s="22" t="str">
        <f t="shared" si="5"/>
        <v>T</v>
      </c>
      <c r="EH9" s="22" t="str">
        <f t="shared" ref="EH9:GS9" si="6">LEFT(TEXT(EH8,"ddd"),1)</f>
        <v>W</v>
      </c>
      <c r="EI9" s="22" t="str">
        <f t="shared" si="6"/>
        <v>T</v>
      </c>
      <c r="EJ9" s="22" t="str">
        <f t="shared" si="6"/>
        <v>F</v>
      </c>
      <c r="EK9" s="22" t="str">
        <f t="shared" si="6"/>
        <v>S</v>
      </c>
      <c r="EL9" s="22" t="str">
        <f t="shared" si="6"/>
        <v>S</v>
      </c>
      <c r="EM9" s="22" t="str">
        <f t="shared" si="6"/>
        <v>M</v>
      </c>
      <c r="EN9" s="22" t="str">
        <f t="shared" si="6"/>
        <v>T</v>
      </c>
      <c r="EO9" s="22" t="str">
        <f t="shared" si="6"/>
        <v>W</v>
      </c>
      <c r="EP9" s="22" t="str">
        <f t="shared" si="6"/>
        <v>T</v>
      </c>
      <c r="EQ9" s="22" t="str">
        <f t="shared" si="6"/>
        <v>F</v>
      </c>
      <c r="ER9" s="22" t="str">
        <f t="shared" si="6"/>
        <v>S</v>
      </c>
      <c r="ES9" s="22" t="str">
        <f t="shared" si="6"/>
        <v>S</v>
      </c>
      <c r="ET9" s="22" t="str">
        <f t="shared" si="6"/>
        <v>M</v>
      </c>
      <c r="EU9" s="22" t="str">
        <f t="shared" si="6"/>
        <v>T</v>
      </c>
      <c r="EV9" s="22" t="str">
        <f t="shared" si="6"/>
        <v>W</v>
      </c>
      <c r="EW9" s="22" t="str">
        <f t="shared" si="6"/>
        <v>T</v>
      </c>
      <c r="EX9" s="22" t="str">
        <f t="shared" si="6"/>
        <v>F</v>
      </c>
      <c r="EY9" s="22" t="str">
        <f t="shared" si="6"/>
        <v>S</v>
      </c>
      <c r="EZ9" s="22" t="str">
        <f t="shared" si="6"/>
        <v>S</v>
      </c>
      <c r="FA9" s="22" t="str">
        <f t="shared" si="6"/>
        <v>M</v>
      </c>
      <c r="FB9" s="22" t="str">
        <f t="shared" si="6"/>
        <v>T</v>
      </c>
      <c r="FC9" s="22" t="str">
        <f t="shared" si="6"/>
        <v>W</v>
      </c>
      <c r="FD9" s="22" t="str">
        <f t="shared" si="6"/>
        <v>T</v>
      </c>
      <c r="FE9" s="22" t="str">
        <f t="shared" si="6"/>
        <v>F</v>
      </c>
      <c r="FF9" s="22" t="str">
        <f t="shared" si="6"/>
        <v>S</v>
      </c>
      <c r="FG9" s="22" t="str">
        <f t="shared" si="6"/>
        <v>S</v>
      </c>
      <c r="FH9" s="22" t="str">
        <f t="shared" si="6"/>
        <v>M</v>
      </c>
      <c r="FI9" s="22" t="str">
        <f t="shared" si="6"/>
        <v>T</v>
      </c>
      <c r="FJ9" s="22" t="str">
        <f t="shared" si="6"/>
        <v>W</v>
      </c>
      <c r="FK9" s="22" t="str">
        <f t="shared" si="6"/>
        <v>T</v>
      </c>
      <c r="FL9" s="22" t="str">
        <f t="shared" si="6"/>
        <v>F</v>
      </c>
      <c r="FM9" s="22" t="str">
        <f t="shared" si="6"/>
        <v>S</v>
      </c>
      <c r="FN9" s="22" t="str">
        <f t="shared" si="6"/>
        <v>S</v>
      </c>
      <c r="FO9" s="22" t="str">
        <f t="shared" si="6"/>
        <v>M</v>
      </c>
      <c r="FP9" s="22" t="str">
        <f t="shared" si="6"/>
        <v>T</v>
      </c>
      <c r="FQ9" s="22" t="str">
        <f t="shared" si="6"/>
        <v>W</v>
      </c>
      <c r="FR9" s="22" t="str">
        <f t="shared" si="6"/>
        <v>T</v>
      </c>
      <c r="FS9" s="22" t="str">
        <f t="shared" si="6"/>
        <v>F</v>
      </c>
      <c r="FT9" s="22" t="str">
        <f t="shared" si="6"/>
        <v>S</v>
      </c>
      <c r="FU9" s="22" t="str">
        <f t="shared" si="6"/>
        <v>S</v>
      </c>
      <c r="FV9" s="22" t="str">
        <f t="shared" si="6"/>
        <v>M</v>
      </c>
      <c r="FW9" s="22" t="str">
        <f t="shared" si="6"/>
        <v>T</v>
      </c>
      <c r="FX9" s="22" t="str">
        <f t="shared" si="6"/>
        <v>W</v>
      </c>
      <c r="FY9" s="22" t="str">
        <f t="shared" si="6"/>
        <v>T</v>
      </c>
      <c r="FZ9" s="22" t="str">
        <f t="shared" si="6"/>
        <v>F</v>
      </c>
      <c r="GA9" s="22" t="str">
        <f t="shared" si="6"/>
        <v>S</v>
      </c>
      <c r="GB9" s="22" t="str">
        <f t="shared" si="6"/>
        <v>S</v>
      </c>
      <c r="GC9" s="22" t="str">
        <f t="shared" si="6"/>
        <v>M</v>
      </c>
      <c r="GD9" s="22" t="str">
        <f t="shared" si="6"/>
        <v>T</v>
      </c>
      <c r="GE9" s="22" t="str">
        <f t="shared" si="6"/>
        <v>W</v>
      </c>
      <c r="GF9" s="22" t="str">
        <f t="shared" si="6"/>
        <v>T</v>
      </c>
      <c r="GG9" s="22" t="str">
        <f t="shared" si="6"/>
        <v>F</v>
      </c>
      <c r="GH9" s="22" t="str">
        <f t="shared" si="6"/>
        <v>S</v>
      </c>
      <c r="GI9" s="22" t="str">
        <f t="shared" si="6"/>
        <v>S</v>
      </c>
      <c r="GJ9" s="22" t="str">
        <f t="shared" si="6"/>
        <v>M</v>
      </c>
      <c r="GK9" s="22" t="str">
        <f t="shared" si="6"/>
        <v>T</v>
      </c>
      <c r="GL9" s="22" t="str">
        <f t="shared" si="6"/>
        <v>W</v>
      </c>
      <c r="GM9" s="22" t="str">
        <f t="shared" si="6"/>
        <v>T</v>
      </c>
      <c r="GN9" s="22" t="str">
        <f t="shared" si="6"/>
        <v>F</v>
      </c>
      <c r="GO9" s="22" t="str">
        <f t="shared" si="6"/>
        <v>S</v>
      </c>
      <c r="GP9" s="22" t="str">
        <f t="shared" si="6"/>
        <v>S</v>
      </c>
      <c r="GQ9" s="22" t="str">
        <f t="shared" si="6"/>
        <v>M</v>
      </c>
      <c r="GR9" s="22" t="str">
        <f t="shared" si="6"/>
        <v>T</v>
      </c>
      <c r="GS9" s="22" t="str">
        <f t="shared" si="6"/>
        <v>W</v>
      </c>
      <c r="GT9" s="22" t="str">
        <f t="shared" ref="GT9:IV9" si="7">LEFT(TEXT(GT8,"ddd"),1)</f>
        <v>T</v>
      </c>
      <c r="GU9" s="22" t="str">
        <f t="shared" si="7"/>
        <v>F</v>
      </c>
      <c r="GV9" s="22" t="str">
        <f t="shared" si="7"/>
        <v>S</v>
      </c>
      <c r="GW9" s="22" t="str">
        <f t="shared" si="7"/>
        <v>S</v>
      </c>
      <c r="GX9" s="22" t="str">
        <f t="shared" si="7"/>
        <v>M</v>
      </c>
      <c r="GY9" s="22" t="str">
        <f t="shared" si="7"/>
        <v>T</v>
      </c>
      <c r="GZ9" s="22" t="str">
        <f t="shared" si="7"/>
        <v>W</v>
      </c>
      <c r="HA9" s="22" t="str">
        <f t="shared" si="7"/>
        <v>T</v>
      </c>
      <c r="HB9" s="22" t="str">
        <f t="shared" si="7"/>
        <v>F</v>
      </c>
      <c r="HC9" s="22" t="str">
        <f t="shared" si="7"/>
        <v>S</v>
      </c>
      <c r="HD9" s="22" t="str">
        <f t="shared" si="7"/>
        <v>S</v>
      </c>
      <c r="HE9" s="22" t="str">
        <f t="shared" si="7"/>
        <v>M</v>
      </c>
      <c r="HF9" s="22" t="str">
        <f t="shared" si="7"/>
        <v>T</v>
      </c>
      <c r="HG9" s="22" t="str">
        <f t="shared" si="7"/>
        <v>W</v>
      </c>
      <c r="HH9" s="22" t="str">
        <f t="shared" si="7"/>
        <v>T</v>
      </c>
      <c r="HI9" s="22" t="str">
        <f t="shared" si="7"/>
        <v>F</v>
      </c>
      <c r="HJ9" s="22" t="str">
        <f t="shared" si="7"/>
        <v>S</v>
      </c>
      <c r="HK9" s="22" t="str">
        <f t="shared" si="7"/>
        <v>S</v>
      </c>
      <c r="HL9" s="22" t="str">
        <f t="shared" si="7"/>
        <v>M</v>
      </c>
      <c r="HM9" s="22" t="str">
        <f t="shared" si="7"/>
        <v>T</v>
      </c>
      <c r="HN9" s="22" t="str">
        <f t="shared" si="7"/>
        <v>W</v>
      </c>
      <c r="HO9" s="22" t="str">
        <f t="shared" si="7"/>
        <v>T</v>
      </c>
      <c r="HP9" s="22" t="str">
        <f t="shared" si="7"/>
        <v>F</v>
      </c>
      <c r="HQ9" s="22" t="str">
        <f t="shared" si="7"/>
        <v>S</v>
      </c>
      <c r="HR9" s="22" t="str">
        <f t="shared" si="7"/>
        <v>S</v>
      </c>
      <c r="HS9" s="22" t="str">
        <f t="shared" si="7"/>
        <v>M</v>
      </c>
      <c r="HT9" s="22" t="str">
        <f t="shared" si="7"/>
        <v>T</v>
      </c>
      <c r="HU9" s="22" t="str">
        <f t="shared" si="7"/>
        <v>W</v>
      </c>
      <c r="HV9" s="22" t="str">
        <f t="shared" si="7"/>
        <v>T</v>
      </c>
      <c r="HW9" s="22" t="str">
        <f t="shared" si="7"/>
        <v>F</v>
      </c>
      <c r="HX9" s="22" t="str">
        <f t="shared" si="7"/>
        <v>S</v>
      </c>
      <c r="HY9" s="22" t="str">
        <f t="shared" si="7"/>
        <v>S</v>
      </c>
      <c r="HZ9" s="22" t="str">
        <f t="shared" si="7"/>
        <v>M</v>
      </c>
      <c r="IA9" s="22" t="str">
        <f t="shared" si="7"/>
        <v>T</v>
      </c>
      <c r="IB9" s="22" t="str">
        <f t="shared" si="7"/>
        <v>W</v>
      </c>
      <c r="IC9" s="22" t="str">
        <f t="shared" si="7"/>
        <v>T</v>
      </c>
      <c r="ID9" s="22" t="str">
        <f t="shared" si="7"/>
        <v>F</v>
      </c>
      <c r="IE9" s="22" t="str">
        <f t="shared" si="7"/>
        <v>S</v>
      </c>
      <c r="IF9" s="22" t="str">
        <f t="shared" si="7"/>
        <v>S</v>
      </c>
      <c r="IG9" s="22" t="str">
        <f t="shared" si="7"/>
        <v>M</v>
      </c>
      <c r="IH9" s="22" t="str">
        <f t="shared" si="7"/>
        <v>T</v>
      </c>
      <c r="II9" s="22" t="str">
        <f t="shared" si="7"/>
        <v>W</v>
      </c>
      <c r="IJ9" s="22" t="str">
        <f t="shared" si="7"/>
        <v>T</v>
      </c>
      <c r="IK9" s="22" t="str">
        <f t="shared" si="7"/>
        <v>F</v>
      </c>
      <c r="IL9" s="22" t="str">
        <f t="shared" si="7"/>
        <v>S</v>
      </c>
      <c r="IM9" s="22" t="str">
        <f t="shared" si="7"/>
        <v>S</v>
      </c>
      <c r="IN9" s="22" t="str">
        <f t="shared" si="7"/>
        <v>M</v>
      </c>
      <c r="IO9" s="22" t="str">
        <f t="shared" si="7"/>
        <v>T</v>
      </c>
      <c r="IP9" s="22" t="str">
        <f t="shared" si="7"/>
        <v>W</v>
      </c>
      <c r="IQ9" s="22" t="str">
        <f t="shared" si="7"/>
        <v>T</v>
      </c>
      <c r="IR9" s="22" t="str">
        <f t="shared" si="7"/>
        <v>F</v>
      </c>
      <c r="IS9" s="22" t="str">
        <f t="shared" si="7"/>
        <v>S</v>
      </c>
      <c r="IT9" s="22" t="str">
        <f t="shared" si="7"/>
        <v>S</v>
      </c>
      <c r="IU9" s="22" t="str">
        <f t="shared" si="7"/>
        <v>M</v>
      </c>
      <c r="IV9" s="22" t="str">
        <f t="shared" si="7"/>
        <v>T</v>
      </c>
    </row>
    <row r="10" spans="1:256" ht="30" hidden="1" customHeight="1" thickBot="1">
      <c r="A10" s="3" t="s">
        <v>18</v>
      </c>
      <c r="D10" s="23"/>
      <c r="F10" s="4"/>
      <c r="I10" s="4" t="str">
        <f t="shared" ref="I10:I17" ca="1" si="8">IF(OR(ISBLANK(task_start),ISBLANK(task_end)),"",task_end-task_start+1)</f>
        <v/>
      </c>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row>
    <row r="11" spans="1:256" s="12" customFormat="1" ht="19.350000000000001" customHeight="1" thickBot="1">
      <c r="A11" s="13" t="s">
        <v>19</v>
      </c>
      <c r="B11" s="74" t="s">
        <v>20</v>
      </c>
      <c r="C11" s="25"/>
      <c r="D11" s="26"/>
      <c r="E11" s="27"/>
      <c r="F11" s="28"/>
      <c r="G11" s="29"/>
      <c r="H11" s="30"/>
      <c r="I11" s="30" t="str">
        <f t="shared" ca="1" si="8"/>
        <v/>
      </c>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row>
    <row r="12" spans="1:256" s="12" customFormat="1" ht="19.350000000000001" customHeight="1">
      <c r="A12" s="13" t="s">
        <v>21</v>
      </c>
      <c r="B12" s="75" t="s">
        <v>20</v>
      </c>
      <c r="C12" s="31"/>
      <c r="D12" s="32"/>
      <c r="E12" s="33">
        <v>0</v>
      </c>
      <c r="F12" s="34">
        <v>45534</v>
      </c>
      <c r="G12" s="34">
        <v>46356</v>
      </c>
      <c r="H12" s="30"/>
      <c r="I12" s="30">
        <f t="shared" ca="1" si="8"/>
        <v>823</v>
      </c>
      <c r="J12" s="24"/>
      <c r="K12" s="24"/>
      <c r="L12" s="24"/>
      <c r="M12" s="24"/>
      <c r="N12" s="35"/>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row>
    <row r="13" spans="1:256" s="12" customFormat="1" ht="19.350000000000001" customHeight="1" thickBot="1">
      <c r="A13" s="13" t="s">
        <v>22</v>
      </c>
      <c r="B13" s="83" t="s">
        <v>23</v>
      </c>
      <c r="C13" s="84"/>
      <c r="D13" s="85"/>
      <c r="E13" s="86"/>
      <c r="F13" s="87"/>
      <c r="G13" s="88"/>
      <c r="H13" s="30"/>
      <c r="I13" s="30" t="str">
        <f t="shared" ca="1" si="8"/>
        <v/>
      </c>
      <c r="J13" s="24"/>
      <c r="K13" s="24"/>
      <c r="L13" s="24"/>
      <c r="M13" s="36"/>
      <c r="N13" s="24"/>
      <c r="O13" s="37"/>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row>
    <row r="14" spans="1:256" s="12" customFormat="1" ht="19.350000000000001" customHeight="1">
      <c r="A14" s="13"/>
      <c r="B14" s="89" t="s">
        <v>24</v>
      </c>
      <c r="C14" s="90"/>
      <c r="D14" s="91"/>
      <c r="E14" s="92">
        <v>0</v>
      </c>
      <c r="F14" s="93">
        <v>45534</v>
      </c>
      <c r="G14" s="93">
        <v>45536</v>
      </c>
      <c r="H14" s="30"/>
      <c r="I14" s="30">
        <f t="shared" ca="1" si="8"/>
        <v>3</v>
      </c>
      <c r="J14" s="24"/>
      <c r="K14" s="24"/>
      <c r="L14" s="24"/>
      <c r="M14" s="24"/>
      <c r="N14" s="41"/>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row>
    <row r="15" spans="1:256" s="12" customFormat="1" ht="19.350000000000001" customHeight="1">
      <c r="A15" s="3"/>
      <c r="B15" s="89" t="s">
        <v>25</v>
      </c>
      <c r="C15" s="90"/>
      <c r="D15" s="91"/>
      <c r="E15" s="92">
        <v>0</v>
      </c>
      <c r="F15" s="93">
        <v>45534</v>
      </c>
      <c r="G15" s="93">
        <v>45777</v>
      </c>
      <c r="H15" s="30"/>
      <c r="I15" s="30">
        <f t="shared" ca="1" si="8"/>
        <v>244</v>
      </c>
      <c r="J15" s="24"/>
      <c r="K15" s="24"/>
      <c r="L15" s="24"/>
      <c r="M15" s="24"/>
      <c r="N15" s="24"/>
      <c r="O15" s="24"/>
      <c r="P15" s="24"/>
      <c r="Q15" s="24"/>
      <c r="R15" s="24"/>
      <c r="S15" s="24"/>
      <c r="T15" s="24"/>
      <c r="U15" s="24"/>
      <c r="V15" s="42"/>
      <c r="W15" s="42"/>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row>
    <row r="16" spans="1:256" s="12" customFormat="1" ht="19.350000000000001" customHeight="1">
      <c r="A16" s="3"/>
      <c r="B16" s="89" t="s">
        <v>26</v>
      </c>
      <c r="C16" s="90"/>
      <c r="D16" s="91"/>
      <c r="E16" s="92">
        <v>0</v>
      </c>
      <c r="F16" s="93">
        <v>45534</v>
      </c>
      <c r="G16" s="93">
        <v>45777</v>
      </c>
      <c r="H16" s="30"/>
      <c r="I16" s="30">
        <f t="shared" ca="1" si="8"/>
        <v>244</v>
      </c>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row>
    <row r="17" spans="1:256" s="12" customFormat="1" ht="19.350000000000001" customHeight="1">
      <c r="A17" s="3"/>
      <c r="B17" s="89" t="s">
        <v>27</v>
      </c>
      <c r="C17" s="90"/>
      <c r="D17" s="91"/>
      <c r="E17" s="92">
        <v>0</v>
      </c>
      <c r="F17" s="93">
        <v>45534</v>
      </c>
      <c r="G17" s="93">
        <v>45777</v>
      </c>
      <c r="H17" s="30"/>
      <c r="I17" s="30">
        <f t="shared" ca="1" si="8"/>
        <v>244</v>
      </c>
      <c r="J17" s="24"/>
      <c r="K17" s="24"/>
      <c r="L17" s="24"/>
      <c r="M17" s="24"/>
      <c r="N17" s="24"/>
      <c r="O17" s="24"/>
      <c r="P17" s="24"/>
      <c r="Q17" s="24"/>
      <c r="R17" s="24"/>
      <c r="S17" s="24"/>
      <c r="T17" s="24"/>
      <c r="U17" s="24"/>
      <c r="V17" s="24"/>
      <c r="W17" s="24"/>
      <c r="X17" s="24"/>
      <c r="Y17" s="24"/>
      <c r="Z17" s="42"/>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row>
    <row r="18" spans="1:256" s="12" customFormat="1" ht="19.350000000000001" customHeight="1">
      <c r="A18" s="3"/>
      <c r="B18" s="89" t="s">
        <v>28</v>
      </c>
      <c r="C18" s="90"/>
      <c r="D18" s="91"/>
      <c r="E18" s="92">
        <v>0</v>
      </c>
      <c r="F18" s="93">
        <v>45534</v>
      </c>
      <c r="G18" s="93">
        <v>45777</v>
      </c>
      <c r="H18" s="30"/>
      <c r="I18" s="30"/>
      <c r="J18" s="24"/>
      <c r="K18" s="24"/>
      <c r="L18" s="24"/>
      <c r="M18" s="24"/>
      <c r="N18" s="24"/>
      <c r="O18" s="24"/>
      <c r="P18" s="24"/>
      <c r="Q18" s="24"/>
      <c r="R18" s="24"/>
      <c r="S18" s="24"/>
      <c r="T18" s="24"/>
      <c r="U18" s="24"/>
      <c r="V18" s="24"/>
      <c r="W18" s="24"/>
      <c r="X18" s="24"/>
      <c r="Y18" s="24"/>
      <c r="Z18" s="42"/>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row>
    <row r="19" spans="1:256" s="12" customFormat="1" ht="19.350000000000001" customHeight="1">
      <c r="A19" s="3"/>
      <c r="B19" s="89" t="s">
        <v>29</v>
      </c>
      <c r="C19" s="90"/>
      <c r="D19" s="91"/>
      <c r="E19" s="92">
        <v>0</v>
      </c>
      <c r="F19" s="93">
        <v>45534</v>
      </c>
      <c r="G19" s="93">
        <v>45777</v>
      </c>
      <c r="H19" s="30"/>
      <c r="I19" s="30"/>
      <c r="J19" s="24"/>
      <c r="K19" s="24"/>
      <c r="L19" s="24"/>
      <c r="M19" s="24"/>
      <c r="N19" s="24"/>
      <c r="O19" s="24"/>
      <c r="P19" s="24"/>
      <c r="Q19" s="24"/>
      <c r="R19" s="24"/>
      <c r="S19" s="24"/>
      <c r="T19" s="24"/>
      <c r="U19" s="24"/>
      <c r="V19" s="24"/>
      <c r="W19" s="24"/>
      <c r="X19" s="24"/>
      <c r="Y19" s="24"/>
      <c r="Z19" s="42"/>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row>
    <row r="20" spans="1:256" s="12" customFormat="1" ht="19.350000000000001" customHeight="1">
      <c r="A20" s="3"/>
      <c r="B20" s="89" t="s">
        <v>30</v>
      </c>
      <c r="C20" s="90"/>
      <c r="D20" s="94"/>
      <c r="E20" s="92">
        <v>0</v>
      </c>
      <c r="F20" s="93">
        <v>45534</v>
      </c>
      <c r="G20" s="93">
        <v>45777</v>
      </c>
      <c r="H20" s="30"/>
      <c r="I20" s="30"/>
      <c r="J20" s="24"/>
      <c r="K20" s="24"/>
      <c r="L20" s="24"/>
      <c r="M20" s="24"/>
      <c r="N20" s="24"/>
      <c r="O20" s="24"/>
      <c r="P20" s="24"/>
      <c r="Q20" s="24"/>
      <c r="R20" s="24"/>
      <c r="S20" s="24"/>
      <c r="T20" s="24"/>
      <c r="U20" s="24"/>
      <c r="V20" s="24"/>
      <c r="W20" s="24"/>
      <c r="X20" s="24"/>
      <c r="Y20" s="24"/>
      <c r="Z20" s="42"/>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4"/>
      <c r="GQ20" s="24"/>
      <c r="GR20" s="24"/>
      <c r="GS20" s="24"/>
      <c r="GT20" s="24"/>
      <c r="GU20" s="24"/>
      <c r="GV20" s="24"/>
      <c r="GW20" s="24"/>
      <c r="GX20" s="24"/>
      <c r="GY20" s="24"/>
      <c r="GZ20" s="24"/>
      <c r="HA20" s="24"/>
      <c r="HB20" s="24"/>
      <c r="HC20" s="24"/>
      <c r="HD20" s="24"/>
      <c r="HE20" s="24"/>
      <c r="HF20" s="24"/>
      <c r="HG20" s="24"/>
      <c r="HH20" s="24"/>
      <c r="HI20" s="24"/>
      <c r="HJ20" s="24"/>
      <c r="HK20" s="24"/>
      <c r="HL20" s="24"/>
      <c r="HM20" s="24"/>
      <c r="HN20" s="24"/>
      <c r="HO20" s="24"/>
      <c r="HP20" s="24"/>
      <c r="HQ20" s="24"/>
      <c r="HR20" s="24"/>
      <c r="HS20" s="24"/>
      <c r="HT20" s="24"/>
      <c r="HU20" s="24"/>
      <c r="HV20" s="24"/>
      <c r="HW20" s="24"/>
      <c r="HX20" s="24"/>
      <c r="HY20" s="24"/>
      <c r="HZ20" s="24"/>
      <c r="IA20" s="24"/>
      <c r="IB20" s="24"/>
      <c r="IC20" s="24"/>
      <c r="ID20" s="24"/>
      <c r="IE20" s="24"/>
      <c r="IF20" s="24"/>
      <c r="IG20" s="24"/>
      <c r="IH20" s="24"/>
      <c r="II20" s="24"/>
      <c r="IJ20" s="24"/>
      <c r="IK20" s="24"/>
      <c r="IL20" s="24"/>
      <c r="IM20" s="24"/>
      <c r="IN20" s="24"/>
      <c r="IO20" s="24"/>
      <c r="IP20" s="24"/>
      <c r="IQ20" s="24"/>
      <c r="IR20" s="24"/>
      <c r="IS20" s="24"/>
      <c r="IT20" s="24"/>
      <c r="IU20" s="24"/>
      <c r="IV20" s="24"/>
    </row>
    <row r="21" spans="1:256" s="12" customFormat="1" ht="19.350000000000001" customHeight="1">
      <c r="A21" s="3"/>
      <c r="B21" s="89" t="s">
        <v>31</v>
      </c>
      <c r="C21" s="90"/>
      <c r="D21" s="91"/>
      <c r="E21" s="92">
        <v>0</v>
      </c>
      <c r="F21" s="93">
        <v>45534</v>
      </c>
      <c r="G21" s="93">
        <v>45777</v>
      </c>
      <c r="H21" s="30"/>
      <c r="I21" s="30"/>
      <c r="J21" s="24"/>
      <c r="K21" s="24"/>
      <c r="L21" s="24"/>
      <c r="M21" s="24"/>
      <c r="N21" s="24"/>
      <c r="O21" s="24"/>
      <c r="P21" s="24"/>
      <c r="Q21" s="24"/>
      <c r="R21" s="24"/>
      <c r="S21" s="24"/>
      <c r="T21" s="24"/>
      <c r="U21" s="24"/>
      <c r="V21" s="24"/>
      <c r="W21" s="24"/>
      <c r="X21" s="24"/>
      <c r="Y21" s="24"/>
      <c r="Z21" s="42"/>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row>
    <row r="22" spans="1:256" s="12" customFormat="1" ht="19.350000000000001" customHeight="1">
      <c r="A22" s="3"/>
      <c r="B22" s="89" t="s">
        <v>32</v>
      </c>
      <c r="C22" s="90"/>
      <c r="D22" s="91"/>
      <c r="E22" s="92">
        <v>0</v>
      </c>
      <c r="F22" s="93">
        <v>45534</v>
      </c>
      <c r="G22" s="93">
        <v>45777</v>
      </c>
      <c r="H22" s="30"/>
      <c r="I22" s="30"/>
      <c r="J22" s="24"/>
      <c r="K22" s="24"/>
      <c r="L22" s="24"/>
      <c r="M22" s="24"/>
      <c r="N22" s="24"/>
      <c r="O22" s="24"/>
      <c r="P22" s="24"/>
      <c r="Q22" s="24"/>
      <c r="R22" s="24"/>
      <c r="S22" s="24"/>
      <c r="T22" s="24"/>
      <c r="U22" s="24"/>
      <c r="V22" s="24"/>
      <c r="W22" s="24"/>
      <c r="X22" s="24"/>
      <c r="Y22" s="24"/>
      <c r="Z22" s="42"/>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row>
    <row r="23" spans="1:256" s="12" customFormat="1" ht="19.350000000000001" customHeight="1" thickBot="1">
      <c r="A23" s="3" t="s">
        <v>33</v>
      </c>
      <c r="B23" s="95" t="s">
        <v>34</v>
      </c>
      <c r="C23" s="96"/>
      <c r="D23" s="97"/>
      <c r="E23" s="98"/>
      <c r="F23" s="99"/>
      <c r="G23" s="100"/>
      <c r="H23" s="30"/>
      <c r="I23" s="30" t="str">
        <f t="shared" ref="I23:I36" ca="1" si="9">IF(OR(ISBLANK(task_start),ISBLANK(task_end)),"",task_end-task_start+1)</f>
        <v/>
      </c>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row>
    <row r="24" spans="1:256" s="12" customFormat="1" ht="19.350000000000001" customHeight="1">
      <c r="A24" s="3"/>
      <c r="B24" s="76" t="s">
        <v>35</v>
      </c>
      <c r="C24" s="38"/>
      <c r="D24" s="101"/>
      <c r="E24" s="39">
        <v>0</v>
      </c>
      <c r="F24" s="40">
        <v>45534</v>
      </c>
      <c r="G24" s="40">
        <v>45777</v>
      </c>
      <c r="H24" s="30"/>
      <c r="I24" s="30">
        <f t="shared" ca="1" si="9"/>
        <v>244</v>
      </c>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c r="IG24" s="24"/>
      <c r="IH24" s="24"/>
      <c r="II24" s="24"/>
      <c r="IJ24" s="24"/>
      <c r="IK24" s="24"/>
      <c r="IL24" s="24"/>
      <c r="IM24" s="24"/>
      <c r="IN24" s="24"/>
      <c r="IO24" s="24"/>
      <c r="IP24" s="24"/>
      <c r="IQ24" s="24"/>
      <c r="IR24" s="24"/>
      <c r="IS24" s="24"/>
      <c r="IT24" s="24"/>
      <c r="IU24" s="24"/>
      <c r="IV24" s="24"/>
    </row>
    <row r="25" spans="1:256" s="12" customFormat="1" ht="19.350000000000001" customHeight="1">
      <c r="A25" s="3"/>
      <c r="B25" s="76" t="s">
        <v>36</v>
      </c>
      <c r="C25" s="38"/>
      <c r="D25" s="101"/>
      <c r="E25" s="39">
        <v>0</v>
      </c>
      <c r="F25" s="40">
        <v>45534</v>
      </c>
      <c r="G25" s="40">
        <v>45777</v>
      </c>
      <c r="H25" s="30"/>
      <c r="I25" s="30">
        <f t="shared" ca="1" si="9"/>
        <v>244</v>
      </c>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c r="GG25" s="24"/>
      <c r="GH25" s="24"/>
      <c r="GI25" s="24"/>
      <c r="GJ25" s="24"/>
      <c r="GK25" s="24"/>
      <c r="GL25" s="24"/>
      <c r="GM25" s="24"/>
      <c r="GN25" s="24"/>
      <c r="GO25" s="24"/>
      <c r="GP25" s="24"/>
      <c r="GQ25" s="24"/>
      <c r="GR25" s="24"/>
      <c r="GS25" s="24"/>
      <c r="GT25" s="24"/>
      <c r="GU25" s="24"/>
      <c r="GV25" s="24"/>
      <c r="GW25" s="24"/>
      <c r="GX25" s="24"/>
      <c r="GY25" s="24"/>
      <c r="GZ25" s="24"/>
      <c r="HA25" s="24"/>
      <c r="HB25" s="24"/>
      <c r="HC25" s="24"/>
      <c r="HD25" s="24"/>
      <c r="HE25" s="24"/>
      <c r="HF25" s="24"/>
      <c r="HG25" s="24"/>
      <c r="HH25" s="24"/>
      <c r="HI25" s="24"/>
      <c r="HJ25" s="24"/>
      <c r="HK25" s="24"/>
      <c r="HL25" s="24"/>
      <c r="HM25" s="24"/>
      <c r="HN25" s="24"/>
      <c r="HO25" s="24"/>
      <c r="HP25" s="24"/>
      <c r="HQ25" s="24"/>
      <c r="HR25" s="24"/>
      <c r="HS25" s="24"/>
      <c r="HT25" s="24"/>
      <c r="HU25" s="24"/>
      <c r="HV25" s="24"/>
      <c r="HW25" s="24"/>
      <c r="HX25" s="24"/>
      <c r="HY25" s="24"/>
      <c r="HZ25" s="24"/>
      <c r="IA25" s="24"/>
      <c r="IB25" s="24"/>
      <c r="IC25" s="24"/>
      <c r="ID25" s="24"/>
      <c r="IE25" s="24"/>
      <c r="IF25" s="24"/>
      <c r="IG25" s="24"/>
      <c r="IH25" s="24"/>
      <c r="II25" s="24"/>
      <c r="IJ25" s="24"/>
      <c r="IK25" s="24"/>
      <c r="IL25" s="24"/>
      <c r="IM25" s="24"/>
      <c r="IN25" s="24"/>
      <c r="IO25" s="24"/>
      <c r="IP25" s="24"/>
      <c r="IQ25" s="24"/>
      <c r="IR25" s="24"/>
      <c r="IS25" s="24"/>
      <c r="IT25" s="24"/>
      <c r="IU25" s="24"/>
      <c r="IV25" s="24"/>
    </row>
    <row r="26" spans="1:256" s="12" customFormat="1" ht="19.350000000000001" customHeight="1">
      <c r="A26" s="3"/>
      <c r="B26" s="76" t="s">
        <v>37</v>
      </c>
      <c r="C26" s="38"/>
      <c r="D26" s="101"/>
      <c r="E26" s="39">
        <v>0</v>
      </c>
      <c r="F26" s="40">
        <v>45534</v>
      </c>
      <c r="G26" s="40">
        <v>45777</v>
      </c>
      <c r="H26" s="30"/>
      <c r="I26" s="30">
        <f t="shared" ca="1" si="9"/>
        <v>244</v>
      </c>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row>
    <row r="27" spans="1:256" s="12" customFormat="1" ht="19.350000000000001" customHeight="1">
      <c r="A27" s="3"/>
      <c r="B27" s="76" t="s">
        <v>38</v>
      </c>
      <c r="C27" s="38"/>
      <c r="D27" s="101"/>
      <c r="E27" s="39">
        <v>0</v>
      </c>
      <c r="F27" s="40">
        <v>45534</v>
      </c>
      <c r="G27" s="40">
        <v>45777</v>
      </c>
      <c r="H27" s="30"/>
      <c r="I27" s="30">
        <f t="shared" ca="1" si="9"/>
        <v>244</v>
      </c>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24"/>
      <c r="IU27" s="24"/>
      <c r="IV27" s="24"/>
    </row>
    <row r="28" spans="1:256" s="12" customFormat="1" ht="19.350000000000001" customHeight="1">
      <c r="A28" s="3"/>
      <c r="B28" s="76" t="s">
        <v>39</v>
      </c>
      <c r="C28" s="38"/>
      <c r="D28" s="101"/>
      <c r="E28" s="39">
        <v>0</v>
      </c>
      <c r="F28" s="40">
        <v>45534</v>
      </c>
      <c r="G28" s="40">
        <v>45777</v>
      </c>
      <c r="H28" s="30"/>
      <c r="I28" s="30">
        <f t="shared" ca="1" si="9"/>
        <v>244</v>
      </c>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c r="IG28" s="24"/>
      <c r="IH28" s="24"/>
      <c r="II28" s="24"/>
      <c r="IJ28" s="24"/>
      <c r="IK28" s="24"/>
      <c r="IL28" s="24"/>
      <c r="IM28" s="24"/>
      <c r="IN28" s="24"/>
      <c r="IO28" s="24"/>
      <c r="IP28" s="24"/>
      <c r="IQ28" s="24"/>
      <c r="IR28" s="24"/>
      <c r="IS28" s="24"/>
      <c r="IT28" s="24"/>
      <c r="IU28" s="24"/>
      <c r="IV28" s="24"/>
    </row>
    <row r="29" spans="1:256" s="12" customFormat="1" ht="19.350000000000001" customHeight="1" thickBot="1">
      <c r="A29" s="3" t="s">
        <v>33</v>
      </c>
      <c r="B29" s="77" t="s">
        <v>40</v>
      </c>
      <c r="C29" s="43"/>
      <c r="D29" s="44"/>
      <c r="E29" s="45"/>
      <c r="F29" s="46"/>
      <c r="G29" s="47"/>
      <c r="H29" s="30"/>
      <c r="I29" s="30" t="str">
        <f t="shared" ca="1" si="9"/>
        <v/>
      </c>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c r="GG29" s="24"/>
      <c r="GH29" s="24"/>
      <c r="GI29" s="24"/>
      <c r="GJ29" s="24"/>
      <c r="GK29" s="24"/>
      <c r="GL29" s="24"/>
      <c r="GM29" s="24"/>
      <c r="GN29" s="24"/>
      <c r="GO29" s="24"/>
      <c r="GP29" s="24"/>
      <c r="GQ29" s="24"/>
      <c r="GR29" s="24"/>
      <c r="GS29" s="24"/>
      <c r="GT29" s="24"/>
      <c r="GU29" s="24"/>
      <c r="GV29" s="24"/>
      <c r="GW29" s="24"/>
      <c r="GX29" s="24"/>
      <c r="GY29" s="24"/>
      <c r="GZ29" s="24"/>
      <c r="HA29" s="24"/>
      <c r="HB29" s="24"/>
      <c r="HC29" s="24"/>
      <c r="HD29" s="24"/>
      <c r="HE29" s="24"/>
      <c r="HF29" s="24"/>
      <c r="HG29" s="24"/>
      <c r="HH29" s="24"/>
      <c r="HI29" s="24"/>
      <c r="HJ29" s="24"/>
      <c r="HK29" s="24"/>
      <c r="HL29" s="24"/>
      <c r="HM29" s="24"/>
      <c r="HN29" s="24"/>
      <c r="HO29" s="24"/>
      <c r="HP29" s="24"/>
      <c r="HQ29" s="24"/>
      <c r="HR29" s="24"/>
      <c r="HS29" s="24"/>
      <c r="HT29" s="24"/>
      <c r="HU29" s="24"/>
      <c r="HV29" s="24"/>
      <c r="HW29" s="24"/>
      <c r="HX29" s="24"/>
      <c r="HY29" s="24"/>
      <c r="HZ29" s="24"/>
      <c r="IA29" s="24"/>
      <c r="IB29" s="24"/>
      <c r="IC29" s="24"/>
      <c r="ID29" s="24"/>
      <c r="IE29" s="24"/>
      <c r="IF29" s="24"/>
      <c r="IG29" s="24"/>
      <c r="IH29" s="24"/>
      <c r="II29" s="24"/>
      <c r="IJ29" s="24"/>
      <c r="IK29" s="24"/>
      <c r="IL29" s="24"/>
      <c r="IM29" s="24"/>
      <c r="IN29" s="24"/>
      <c r="IO29" s="24"/>
      <c r="IP29" s="24"/>
      <c r="IQ29" s="24"/>
      <c r="IR29" s="24"/>
      <c r="IS29" s="24"/>
      <c r="IT29" s="24"/>
      <c r="IU29" s="24"/>
      <c r="IV29" s="24"/>
    </row>
    <row r="30" spans="1:256" s="12" customFormat="1" ht="19.350000000000001" customHeight="1">
      <c r="A30" s="3"/>
      <c r="B30" s="78" t="s">
        <v>41</v>
      </c>
      <c r="C30" s="48"/>
      <c r="D30" s="49"/>
      <c r="E30" s="50">
        <v>0</v>
      </c>
      <c r="F30" s="51">
        <v>45534</v>
      </c>
      <c r="G30" s="51">
        <v>45777</v>
      </c>
      <c r="H30" s="30"/>
      <c r="I30" s="30">
        <f t="shared" ca="1" si="9"/>
        <v>244</v>
      </c>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c r="GG30" s="24"/>
      <c r="GH30" s="24"/>
      <c r="GI30" s="24"/>
      <c r="GJ30" s="24"/>
      <c r="GK30" s="24"/>
      <c r="GL30" s="24"/>
      <c r="GM30" s="24"/>
      <c r="GN30" s="24"/>
      <c r="GO30" s="24"/>
      <c r="GP30" s="24"/>
      <c r="GQ30" s="24"/>
      <c r="GR30" s="24"/>
      <c r="GS30" s="24"/>
      <c r="GT30" s="24"/>
      <c r="GU30" s="24"/>
      <c r="GV30" s="24"/>
      <c r="GW30" s="24"/>
      <c r="GX30" s="24"/>
      <c r="GY30" s="24"/>
      <c r="GZ30" s="24"/>
      <c r="HA30" s="24"/>
      <c r="HB30" s="24"/>
      <c r="HC30" s="24"/>
      <c r="HD30" s="24"/>
      <c r="HE30" s="24"/>
      <c r="HF30" s="24"/>
      <c r="HG30" s="24"/>
      <c r="HH30" s="24"/>
      <c r="HI30" s="24"/>
      <c r="HJ30" s="24"/>
      <c r="HK30" s="24"/>
      <c r="HL30" s="24"/>
      <c r="HM30" s="24"/>
      <c r="HN30" s="24"/>
      <c r="HO30" s="24"/>
      <c r="HP30" s="24"/>
      <c r="HQ30" s="24"/>
      <c r="HR30" s="24"/>
      <c r="HS30" s="24"/>
      <c r="HT30" s="24"/>
      <c r="HU30" s="24"/>
      <c r="HV30" s="24"/>
      <c r="HW30" s="24"/>
      <c r="HX30" s="24"/>
      <c r="HY30" s="24"/>
      <c r="HZ30" s="24"/>
      <c r="IA30" s="24"/>
      <c r="IB30" s="24"/>
      <c r="IC30" s="24"/>
      <c r="ID30" s="24"/>
      <c r="IE30" s="24"/>
      <c r="IF30" s="24"/>
      <c r="IG30" s="24"/>
      <c r="IH30" s="24"/>
      <c r="II30" s="24"/>
      <c r="IJ30" s="24"/>
      <c r="IK30" s="24"/>
      <c r="IL30" s="24"/>
      <c r="IM30" s="24"/>
      <c r="IN30" s="24"/>
      <c r="IO30" s="24"/>
      <c r="IP30" s="24"/>
      <c r="IQ30" s="24"/>
      <c r="IR30" s="24"/>
      <c r="IS30" s="24"/>
      <c r="IT30" s="24"/>
      <c r="IU30" s="24"/>
      <c r="IV30" s="24"/>
    </row>
    <row r="31" spans="1:256" s="12" customFormat="1" ht="19.350000000000001" customHeight="1">
      <c r="A31" s="3"/>
      <c r="B31" s="78" t="s">
        <v>42</v>
      </c>
      <c r="C31" s="48"/>
      <c r="D31" s="49"/>
      <c r="E31" s="50">
        <v>0</v>
      </c>
      <c r="F31" s="51">
        <v>45534</v>
      </c>
      <c r="G31" s="51">
        <v>45777</v>
      </c>
      <c r="H31" s="30"/>
      <c r="I31" s="30">
        <f t="shared" ca="1" si="9"/>
        <v>244</v>
      </c>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c r="GG31" s="24"/>
      <c r="GH31" s="24"/>
      <c r="GI31" s="24"/>
      <c r="GJ31" s="24"/>
      <c r="GK31" s="24"/>
      <c r="GL31" s="24"/>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24"/>
      <c r="IT31" s="24"/>
      <c r="IU31" s="24"/>
      <c r="IV31" s="24"/>
    </row>
    <row r="32" spans="1:256" s="12" customFormat="1" ht="19.350000000000001" customHeight="1">
      <c r="A32" s="3"/>
      <c r="B32" s="78" t="s">
        <v>43</v>
      </c>
      <c r="C32" s="48"/>
      <c r="D32" s="49"/>
      <c r="E32" s="50">
        <v>0</v>
      </c>
      <c r="F32" s="51">
        <v>45534</v>
      </c>
      <c r="G32" s="51">
        <v>45777</v>
      </c>
      <c r="H32" s="30"/>
      <c r="I32" s="30">
        <f t="shared" ca="1" si="9"/>
        <v>244</v>
      </c>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c r="GG32" s="24"/>
      <c r="GH32" s="24"/>
      <c r="GI32" s="24"/>
      <c r="GJ32" s="24"/>
      <c r="GK32" s="24"/>
      <c r="GL32" s="24"/>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24"/>
      <c r="IT32" s="24"/>
      <c r="IU32" s="24"/>
      <c r="IV32" s="24"/>
    </row>
    <row r="33" spans="1:256" s="12" customFormat="1" ht="19.350000000000001" customHeight="1">
      <c r="A33" s="3"/>
      <c r="B33" s="78" t="s">
        <v>44</v>
      </c>
      <c r="C33" s="48"/>
      <c r="D33" s="49"/>
      <c r="E33" s="50">
        <v>0</v>
      </c>
      <c r="F33" s="51">
        <v>45534</v>
      </c>
      <c r="G33" s="51">
        <v>45777</v>
      </c>
      <c r="H33" s="30"/>
      <c r="I33" s="30">
        <f t="shared" ca="1" si="9"/>
        <v>244</v>
      </c>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c r="GF33" s="24"/>
      <c r="GG33" s="24"/>
      <c r="GH33" s="24"/>
      <c r="GI33" s="24"/>
      <c r="GJ33" s="24"/>
      <c r="GK33" s="24"/>
      <c r="GL33" s="24"/>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24"/>
      <c r="IT33" s="24"/>
      <c r="IU33" s="24"/>
      <c r="IV33" s="24"/>
    </row>
    <row r="34" spans="1:256" s="12" customFormat="1" ht="19.350000000000001" customHeight="1">
      <c r="A34" s="3"/>
      <c r="B34" s="78" t="s">
        <v>45</v>
      </c>
      <c r="C34" s="48"/>
      <c r="D34" s="49"/>
      <c r="E34" s="50">
        <v>0</v>
      </c>
      <c r="F34" s="51">
        <v>45534</v>
      </c>
      <c r="G34" s="51">
        <v>45777</v>
      </c>
      <c r="H34" s="30"/>
      <c r="I34" s="30">
        <f t="shared" ca="1" si="9"/>
        <v>244</v>
      </c>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4"/>
      <c r="IK34" s="24"/>
      <c r="IL34" s="24"/>
      <c r="IM34" s="24"/>
      <c r="IN34" s="24"/>
      <c r="IO34" s="24"/>
      <c r="IP34" s="24"/>
      <c r="IQ34" s="24"/>
      <c r="IR34" s="24"/>
      <c r="IS34" s="24"/>
      <c r="IT34" s="24"/>
      <c r="IU34" s="24"/>
      <c r="IV34" s="24"/>
    </row>
    <row r="35" spans="1:256" s="12" customFormat="1" ht="19.350000000000001" customHeight="1">
      <c r="A35" s="3" t="s">
        <v>46</v>
      </c>
      <c r="B35" s="79"/>
      <c r="C35" s="52"/>
      <c r="D35" s="53"/>
      <c r="E35" s="54"/>
      <c r="F35" s="55"/>
      <c r="G35" s="55"/>
      <c r="H35" s="30"/>
      <c r="I35" s="30" t="str">
        <f t="shared" ca="1" si="9"/>
        <v/>
      </c>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c r="IU35" s="24"/>
      <c r="IV35" s="24"/>
    </row>
    <row r="36" spans="1:256" s="12" customFormat="1" ht="19.350000000000001" customHeight="1">
      <c r="A36" s="13" t="s">
        <v>47</v>
      </c>
      <c r="B36" s="80" t="s">
        <v>48</v>
      </c>
      <c r="C36" s="56"/>
      <c r="D36" s="57"/>
      <c r="E36" s="58"/>
      <c r="F36" s="59"/>
      <c r="G36" s="60"/>
      <c r="H36" s="61"/>
      <c r="I36" s="61" t="str">
        <f t="shared" ca="1" si="9"/>
        <v/>
      </c>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row>
    <row r="37" spans="1:256" ht="30" customHeight="1">
      <c r="H37" s="63"/>
    </row>
    <row r="38" spans="1:256" ht="30" customHeight="1">
      <c r="D38" s="64"/>
      <c r="G38" s="65"/>
    </row>
    <row r="39" spans="1:256" ht="30" customHeight="1">
      <c r="D39" s="66"/>
    </row>
  </sheetData>
  <sheetProtection sheet="1" objects="1" scenarios="1"/>
  <mergeCells count="42">
    <mergeCell ref="GJ7:GP7"/>
    <mergeCell ref="DK7:DQ7"/>
    <mergeCell ref="DR7:DX7"/>
    <mergeCell ref="DY7:EE7"/>
    <mergeCell ref="EF7:EL7"/>
    <mergeCell ref="EM7:ES7"/>
    <mergeCell ref="ET7:EZ7"/>
    <mergeCell ref="FA7:FG7"/>
    <mergeCell ref="FH7:FN7"/>
    <mergeCell ref="FO7:FU7"/>
    <mergeCell ref="FV7:GB7"/>
    <mergeCell ref="IU7:IV7"/>
    <mergeCell ref="GQ7:GW7"/>
    <mergeCell ref="GX7:HD7"/>
    <mergeCell ref="HE7:HK7"/>
    <mergeCell ref="HL7:HR7"/>
    <mergeCell ref="HS7:HY7"/>
    <mergeCell ref="HZ7:IF7"/>
    <mergeCell ref="IG7:IM7"/>
    <mergeCell ref="IN7:IT7"/>
    <mergeCell ref="GC7:GI7"/>
    <mergeCell ref="DD7:DJ7"/>
    <mergeCell ref="AE7:AK7"/>
    <mergeCell ref="AL7:AR7"/>
    <mergeCell ref="AS7:AY7"/>
    <mergeCell ref="AZ7:BF7"/>
    <mergeCell ref="BG7:BM7"/>
    <mergeCell ref="BN7:BT7"/>
    <mergeCell ref="BU7:CA7"/>
    <mergeCell ref="CB7:CH7"/>
    <mergeCell ref="CI7:CO7"/>
    <mergeCell ref="CP7:CV7"/>
    <mergeCell ref="CW7:DC7"/>
    <mergeCell ref="B2:L2"/>
    <mergeCell ref="X7:AD7"/>
    <mergeCell ref="B7:D7"/>
    <mergeCell ref="D6:E6"/>
    <mergeCell ref="F6:G6"/>
    <mergeCell ref="J7:P7"/>
    <mergeCell ref="Q7:W7"/>
    <mergeCell ref="C4:E4"/>
    <mergeCell ref="C3:E3"/>
  </mergeCells>
  <conditionalFormatting sqref="E10:E36">
    <cfRule type="dataBar" priority="4">
      <dataBar>
        <cfvo type="num" val="0"/>
        <cfvo type="num" val="1"/>
        <color theme="0" tint="-0.249977111117893"/>
      </dataBar>
      <extLst>
        <ext xmlns:x14="http://schemas.microsoft.com/office/spreadsheetml/2009/9/main" uri="{B025F937-C7B1-47D3-B67F-A62EFF666E3E}">
          <x14:id>{CB5F15F5-78C0-4922-9147-F0A5BC776F0B}</x14:id>
        </ext>
      </extLst>
    </cfRule>
  </conditionalFormatting>
  <conditionalFormatting sqref="J8:IV36">
    <cfRule type="expression" dxfId="2" priority="3">
      <formula>AND(TODAY()&gt;=J$8,TODAY()&lt;K$8)</formula>
    </cfRule>
  </conditionalFormatting>
  <conditionalFormatting sqref="J10:IV36">
    <cfRule type="expression" dxfId="1" priority="1">
      <formula>AND(task_start&lt;=J$8,ROUNDDOWN((task_end-task_start+1)*task_progress,0)+task_start-1&gt;=J$8)</formula>
    </cfRule>
    <cfRule type="expression" dxfId="0" priority="2" stopIfTrue="1">
      <formula>AND(task_end&gt;=J$8,task_start&lt;K$8)</formula>
    </cfRule>
  </conditionalFormatting>
  <dataValidations count="1">
    <dataValidation type="whole" operator="greaterThanOrEqual" allowBlank="1" showInputMessage="1" promptTitle="Display Week" prompt="Changing this number will scroll the Gantt Chart view." sqref="F7" xr:uid="{61F7D7D8-90E8-40F4-9C59-AAEA6FEB8A63}">
      <formula1>1</formula1>
    </dataValidation>
  </dataValidations>
  <printOptions horizontalCentered="1"/>
  <pageMargins left="0.35" right="0.35" top="0.35" bottom="0.5" header="0.3" footer="0.3"/>
  <pageSetup scale="57"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CB5F15F5-78C0-4922-9147-F0A5BC776F0B}">
            <x14:dataBar minLength="0" maxLength="100" negativeBarColorSameAsPositive="1" axisPosition="none">
              <x14:cfvo type="num">
                <xm:f>0</xm:f>
              </x14:cfvo>
              <x14:cfvo type="num">
                <xm:f>1</xm:f>
              </x14:cfvo>
            </x14:dataBar>
          </x14:cfRule>
          <xm:sqref>E10:E36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5B70CD7D05CA40A1898F423D41492B" ma:contentTypeVersion="13" ma:contentTypeDescription="Create a new document." ma:contentTypeScope="" ma:versionID="8181ac4694efeddef4a7a9d29a59c4d0">
  <xsd:schema xmlns:xsd="http://www.w3.org/2001/XMLSchema" xmlns:xs="http://www.w3.org/2001/XMLSchema" xmlns:p="http://schemas.microsoft.com/office/2006/metadata/properties" xmlns:ns2="5b37ed56-5562-4b42-9320-7e7ac1cabdda" xmlns:ns3="1098384b-3cfb-4a87-863e-393956aede2f" targetNamespace="http://schemas.microsoft.com/office/2006/metadata/properties" ma:root="true" ma:fieldsID="c74da9a79b09a286805dfdbc74ac3c24" ns2:_="" ns3:_="">
    <xsd:import namespace="5b37ed56-5562-4b42-9320-7e7ac1cabdda"/>
    <xsd:import namespace="1098384b-3cfb-4a87-863e-393956aede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37ed56-5562-4b42-9320-7e7ac1cabd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98384b-3cfb-4a87-863e-393956aede2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d2170d3-d76a-4821-a96b-aa4b89acd3ae}" ma:internalName="TaxCatchAll" ma:showField="CatchAllData" ma:web="1098384b-3cfb-4a87-863e-393956aede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b37ed56-5562-4b42-9320-7e7ac1cabdda">
      <Terms xmlns="http://schemas.microsoft.com/office/infopath/2007/PartnerControls"/>
    </lcf76f155ced4ddcb4097134ff3c332f>
    <TaxCatchAll xmlns="1098384b-3cfb-4a87-863e-393956aede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D9681-C458-466B-9660-A9F34C9A48E9}"/>
</file>

<file path=customXml/itemProps2.xml><?xml version="1.0" encoding="utf-8"?>
<ds:datastoreItem xmlns:ds="http://schemas.openxmlformats.org/officeDocument/2006/customXml" ds:itemID="{98EB47FB-350A-4FD1-BF2F-EDCB7147E89E}"/>
</file>

<file path=customXml/itemProps3.xml><?xml version="1.0" encoding="utf-8"?>
<ds:datastoreItem xmlns:ds="http://schemas.openxmlformats.org/officeDocument/2006/customXml" ds:itemID="{2B99EF3A-824F-4FC2-849C-64554B29A3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Mueller</dc:creator>
  <cp:keywords/>
  <dc:description/>
  <cp:lastModifiedBy/>
  <cp:revision/>
  <dcterms:created xsi:type="dcterms:W3CDTF">2024-03-14T19:43:44Z</dcterms:created>
  <dcterms:modified xsi:type="dcterms:W3CDTF">2024-03-28T18:12:17Z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0x010100B95B70CD7D05CA40A1898F423D41492B</vt:lpwstr>
  </property>
  <property fmtid="{D5CDD505-2E9C-101B-9397-08002B2CF9AE}" pid="3" name="MediaServiceImageTags">
    <vt:lpwstr/>
  </property>
</Properties>
</file>