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518"/>
  <workbookPr/>
  <mc:AlternateContent xmlns:mc="http://schemas.openxmlformats.org/markup-compatibility/2006">
    <mc:Choice Requires="x15">
      <x15ac:absPath xmlns:x15ac="http://schemas.microsoft.com/office/spreadsheetml/2010/11/ac" url="https://ctctande-my.sharepoint.com/personal/ckennedy_ctcnet_us/Documents/Documents/State Projects/CT/CPF/Archive/"/>
    </mc:Choice>
  </mc:AlternateContent>
  <xr:revisionPtr revIDLastSave="0" documentId="8_{919827E0-086C-4F91-830A-567F4BADFE13}" xr6:coauthVersionLast="47" xr6:coauthVersionMax="47" xr10:uidLastSave="{00000000-0000-0000-0000-000000000000}"/>
  <bookViews>
    <workbookView xWindow="-110" yWindow="-110" windowWidth="19420" windowHeight="11500" xr2:uid="{E4428112-183F-4E38-9A22-DC1BF1F05F66}"/>
  </bookViews>
  <sheets>
    <sheet name="Non-Standard Installation Costs" sheetId="1" r:id="rId1"/>
  </sheet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G11" i="1" l="1"/>
  <c r="J11" i="1" s="1" a="1"/>
  <c r="J11" i="1" s="1"/>
  <c r="G12" i="1"/>
  <c r="J12" i="1" s="1" a="1"/>
  <c r="J12" i="1" s="1"/>
  <c r="G13" i="1"/>
  <c r="J13" i="1" s="1" a="1"/>
  <c r="J13" i="1" s="1"/>
  <c r="G14" i="1"/>
  <c r="J14" i="1" s="1" a="1"/>
  <c r="J14" i="1" s="1"/>
  <c r="G15" i="1"/>
  <c r="J15" i="1" s="1" a="1"/>
  <c r="J15" i="1" s="1"/>
  <c r="G16" i="1"/>
  <c r="J16" i="1" s="1" a="1"/>
  <c r="J16" i="1" s="1"/>
  <c r="G17" i="1"/>
  <c r="J17" i="1" s="1" a="1"/>
  <c r="J17" i="1" s="1"/>
  <c r="G18" i="1"/>
  <c r="J18" i="1" s="1" a="1"/>
  <c r="J18" i="1" s="1"/>
  <c r="G19" i="1"/>
  <c r="J19" i="1" s="1" a="1"/>
  <c r="J19" i="1" s="1"/>
  <c r="G20" i="1"/>
  <c r="J20" i="1" s="1" a="1"/>
  <c r="J20" i="1" s="1"/>
  <c r="G21" i="1"/>
  <c r="J21" i="1" s="1" a="1"/>
  <c r="J21" i="1" s="1"/>
  <c r="G22" i="1"/>
  <c r="J22" i="1" s="1" a="1"/>
  <c r="J22" i="1" s="1"/>
  <c r="G23" i="1"/>
  <c r="J23" i="1" s="1" a="1"/>
  <c r="J23" i="1" s="1"/>
  <c r="G24" i="1"/>
  <c r="J24" i="1" s="1" a="1"/>
  <c r="J24" i="1" s="1"/>
  <c r="G25" i="1"/>
  <c r="J25" i="1" s="1" a="1"/>
  <c r="J25" i="1" s="1"/>
  <c r="G26" i="1"/>
  <c r="J26" i="1" s="1" a="1"/>
  <c r="J26" i="1" s="1"/>
  <c r="G27" i="1"/>
  <c r="J27" i="1" s="1" a="1"/>
  <c r="J27" i="1" s="1"/>
  <c r="G28" i="1"/>
  <c r="J28" i="1" s="1" a="1"/>
  <c r="J28" i="1" s="1"/>
  <c r="G29" i="1"/>
  <c r="J29" i="1" s="1" a="1"/>
  <c r="J29" i="1" s="1"/>
  <c r="G30" i="1"/>
  <c r="J30" i="1" s="1" a="1"/>
  <c r="J30" i="1" s="1"/>
  <c r="G31" i="1"/>
  <c r="J31" i="1" s="1" a="1"/>
  <c r="J31" i="1" s="1"/>
  <c r="G32" i="1"/>
  <c r="J32" i="1" s="1" a="1"/>
  <c r="J32" i="1" s="1"/>
  <c r="E34" i="1"/>
  <c r="F34" i="1"/>
  <c r="J34" i="1" l="1"/>
  <c r="G34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<sst xmlns="http://schemas.openxmlformats.org/spreadsheetml/2006/main" count="37" uniqueCount="16">
  <si>
    <t>ConneCTed Communities Grant Program: Non-Standard Installation Template</t>
  </si>
  <si>
    <t>Project Name</t>
  </si>
  <si>
    <t>Total Project Budget</t>
  </si>
  <si>
    <t>Standard Installation Costs</t>
  </si>
  <si>
    <t>Non-Standard Installation  Costs</t>
  </si>
  <si>
    <t>FCC Location ID
(if available)</t>
  </si>
  <si>
    <t>Street Address</t>
  </si>
  <si>
    <t>City</t>
  </si>
  <si>
    <t>Estimated Connection Cost at Location</t>
  </si>
  <si>
    <t>Standard Installation Fee</t>
  </si>
  <si>
    <t>Estimated Non-Standard Installation Cost at Location</t>
  </si>
  <si>
    <t>Does the Location Meet the Income Threshold?</t>
  </si>
  <si>
    <t>Does the Location Meet the Property Value Threshold</t>
  </si>
  <si>
    <t>Allowable Installation Cost Amount</t>
  </si>
  <si>
    <t>Select Option</t>
  </si>
  <si>
    <t>Totals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</si>
</sst>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_([$$-409]* #,##0.00_);_([$$-409]* \(#,##0.00\);_([$$-409]* &quot;-&quot;??_);_(@_)"/>
  </numFmts>
  <fonts count="9">
    <font>
      <sz val="11"/>
      <color theme="1"/>
      <name val="Aptos Narrow"/>
      <family val="2"/>
      <scheme val="minor"/>
    </font>
    <font>
      <sz val="11"/>
      <color theme="1"/>
      <name val="Aptos Narrow"/>
      <family val="2"/>
      <scheme val="minor"/>
    </font>
    <font>
      <sz val="28"/>
      <color theme="0"/>
      <name val="Arial"/>
    </font>
    <font>
      <sz val="14"/>
      <color theme="0"/>
      <name val="Arial"/>
    </font>
    <font>
      <b/>
      <sz val="14"/>
      <color rgb="FFFFFFFF"/>
      <name val="Arial"/>
    </font>
    <font>
      <sz val="11"/>
      <color theme="1"/>
      <name val="Arial"/>
    </font>
    <font>
      <sz val="24"/>
      <color theme="0"/>
      <name val="Arial"/>
    </font>
    <font>
      <b/>
      <sz val="11"/>
      <color theme="1"/>
      <name val="Arial"/>
    </font>
    <font>
      <b/>
      <sz val="11"/>
      <color theme="0"/>
      <name val="Arial"/>
    </font>
  </fonts>
  <fills count="6">
    <fill>
      <patternFill patternType="none"/>
    </fill>
    <fill>
      <patternFill patternType="gray125"/>
    </fill>
    <fill>
      <patternFill patternType="solid">
        <fgColor rgb="FF00AAE7"/>
        <bgColor indexed="64"/>
      </patternFill>
    </fill>
    <fill>
      <patternFill patternType="solid">
        <fgColor rgb="FF0D2D6C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24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/>
      <bottom/>
      <diagonal/>
    </border>
  </borders>
  <cellStyleXfs count="2">
    <xf numFmtId="0" fontId="0" fillId="0" borderId="0"/>
    <xf numFmtId="44" fontId="1" fillId="0" borderId="0" applyFont="0" applyFill="0" applyBorder="0" applyAlignment="0" applyProtection="0"/>
  </cellStyleXfs>
  <cellXfs count="47">
    <xf numFmtId="0" fontId="0" fillId="0" borderId="0" xfId="0"/>
    <xf numFmtId="0" fontId="5" fillId="0" borderId="0" xfId="0" applyFont="1"/>
    <xf numFmtId="0" fontId="6" fillId="5" borderId="17" xfId="0" applyFont="1" applyFill="1" applyBorder="1" applyAlignment="1">
      <alignment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0" xfId="0" applyFont="1" applyFill="1" applyBorder="1" applyAlignment="1">
      <alignment horizontal="center" vertical="center" wrapText="1"/>
    </xf>
    <xf numFmtId="0" fontId="2" fillId="4" borderId="0" xfId="0" applyFont="1" applyFill="1" applyAlignment="1">
      <alignment horizontal="center" vertical="center" wrapText="1"/>
    </xf>
    <xf numFmtId="0" fontId="2" fillId="4" borderId="13" xfId="0" applyFont="1" applyFill="1" applyBorder="1" applyAlignment="1">
      <alignment horizontal="center" vertical="center" wrapText="1"/>
    </xf>
    <xf numFmtId="0" fontId="5" fillId="0" borderId="15" xfId="0" applyFont="1" applyBorder="1" applyAlignment="1" applyProtection="1">
      <alignment horizontal="center"/>
      <protection locked="0"/>
    </xf>
    <xf numFmtId="0" fontId="5" fillId="0" borderId="0" xfId="0" applyFont="1" applyProtection="1">
      <protection locked="0"/>
    </xf>
    <xf numFmtId="0" fontId="7" fillId="0" borderId="13" xfId="0" applyFont="1" applyBorder="1" applyAlignment="1">
      <alignment horizontal="right" vertical="center"/>
    </xf>
    <xf numFmtId="0" fontId="5" fillId="0" borderId="16" xfId="0" applyFont="1" applyBorder="1" applyAlignment="1" applyProtection="1">
      <alignment horizontal="center"/>
      <protection locked="0"/>
    </xf>
    <xf numFmtId="0" fontId="7" fillId="0" borderId="14" xfId="0" applyFont="1" applyBorder="1" applyAlignment="1">
      <alignment horizontal="right"/>
    </xf>
    <xf numFmtId="0" fontId="7" fillId="0" borderId="0" xfId="0" applyFont="1" applyBorder="1" applyAlignment="1">
      <alignment horizontal="right"/>
    </xf>
    <xf numFmtId="0" fontId="5" fillId="0" borderId="0" xfId="0" applyFont="1" applyAlignment="1">
      <alignment horizontal="center"/>
    </xf>
    <xf numFmtId="0" fontId="5" fillId="0" borderId="13" xfId="0" applyFont="1" applyBorder="1"/>
    <xf numFmtId="0" fontId="7" fillId="0" borderId="0" xfId="0" applyFont="1" applyAlignment="1">
      <alignment horizontal="center" vertical="center" wrapText="1"/>
    </xf>
    <xf numFmtId="0" fontId="8" fillId="3" borderId="14" xfId="0" applyFont="1" applyFill="1" applyBorder="1" applyAlignment="1">
      <alignment horizontal="center" vertical="center" wrapText="1"/>
    </xf>
    <xf numFmtId="0" fontId="8" fillId="3" borderId="0" xfId="0" applyFont="1" applyFill="1" applyAlignment="1">
      <alignment horizontal="center" vertical="center" wrapText="1"/>
    </xf>
    <xf numFmtId="0" fontId="8" fillId="2" borderId="0" xfId="0" applyFont="1" applyFill="1" applyAlignment="1">
      <alignment horizontal="center" vertical="center" wrapText="1"/>
    </xf>
    <xf numFmtId="0" fontId="8" fillId="2" borderId="13" xfId="0" applyFont="1" applyFill="1" applyBorder="1" applyAlignment="1">
      <alignment horizontal="center" vertical="center" wrapText="1"/>
    </xf>
    <xf numFmtId="0" fontId="7" fillId="0" borderId="12" xfId="0" applyFont="1" applyBorder="1" applyProtection="1">
      <protection locked="0"/>
    </xf>
    <xf numFmtId="0" fontId="7" fillId="0" borderId="20" xfId="0" applyFont="1" applyBorder="1" applyProtection="1">
      <protection locked="0"/>
    </xf>
    <xf numFmtId="44" fontId="5" fillId="0" borderId="10" xfId="1" applyFont="1" applyBorder="1" applyProtection="1">
      <protection locked="0"/>
    </xf>
    <xf numFmtId="164" fontId="5" fillId="0" borderId="10" xfId="1" applyNumberFormat="1" applyFont="1" applyBorder="1" applyProtection="1">
      <protection locked="0"/>
    </xf>
    <xf numFmtId="44" fontId="5" fillId="0" borderId="10" xfId="1" applyFont="1" applyBorder="1"/>
    <xf numFmtId="44" fontId="5" fillId="0" borderId="11" xfId="1" applyFont="1" applyBorder="1" applyProtection="1">
      <protection locked="0"/>
    </xf>
    <xf numFmtId="44" fontId="5" fillId="0" borderId="5" xfId="1" applyFont="1" applyBorder="1"/>
    <xf numFmtId="0" fontId="7" fillId="0" borderId="8" xfId="0" applyFont="1" applyBorder="1" applyProtection="1">
      <protection locked="0"/>
    </xf>
    <xf numFmtId="0" fontId="7" fillId="0" borderId="21" xfId="0" applyFont="1" applyBorder="1" applyProtection="1">
      <protection locked="0"/>
    </xf>
    <xf numFmtId="44" fontId="5" fillId="0" borderId="7" xfId="1" applyFont="1" applyBorder="1" applyProtection="1">
      <protection locked="0"/>
    </xf>
    <xf numFmtId="164" fontId="5" fillId="0" borderId="7" xfId="1" applyNumberFormat="1" applyFont="1" applyBorder="1" applyProtection="1">
      <protection locked="0"/>
    </xf>
    <xf numFmtId="44" fontId="5" fillId="0" borderId="9" xfId="1" applyFont="1" applyBorder="1" applyProtection="1">
      <protection locked="0"/>
    </xf>
    <xf numFmtId="0" fontId="5" fillId="0" borderId="8" xfId="0" applyFont="1" applyBorder="1"/>
    <xf numFmtId="0" fontId="5" fillId="0" borderId="21" xfId="0" applyFont="1" applyBorder="1" applyProtection="1">
      <protection locked="0"/>
    </xf>
    <xf numFmtId="0" fontId="5" fillId="0" borderId="7" xfId="0" applyFont="1" applyBorder="1"/>
    <xf numFmtId="164" fontId="5" fillId="0" borderId="7" xfId="1" applyNumberFormat="1" applyFont="1" applyBorder="1" applyProtection="1"/>
    <xf numFmtId="0" fontId="5" fillId="0" borderId="6" xfId="0" applyFont="1" applyBorder="1"/>
    <xf numFmtId="44" fontId="5" fillId="0" borderId="5" xfId="1" applyFont="1" applyBorder="1" applyProtection="1"/>
    <xf numFmtId="0" fontId="7" fillId="2" borderId="4" xfId="0" applyFont="1" applyFill="1" applyBorder="1" applyAlignment="1">
      <alignment horizontal="right"/>
    </xf>
    <xf numFmtId="0" fontId="7" fillId="2" borderId="22" xfId="0" applyFont="1" applyFill="1" applyBorder="1" applyAlignment="1">
      <alignment horizontal="right"/>
    </xf>
    <xf numFmtId="44" fontId="5" fillId="2" borderId="3" xfId="1" applyFont="1" applyFill="1" applyBorder="1"/>
    <xf numFmtId="44" fontId="5" fillId="2" borderId="2" xfId="1" applyFont="1" applyFill="1" applyBorder="1"/>
    <xf numFmtId="44" fontId="5" fillId="2" borderId="1" xfId="1" applyFont="1" applyFill="1" applyBorder="1"/>
    <xf numFmtId="0" fontId="4" fillId="5" borderId="19" xfId="0" applyFont="1" applyFill="1" applyBorder="1" applyAlignment="1">
      <alignment horizontal="left" vertical="center" wrapText="1"/>
    </xf>
    <xf numFmtId="0" fontId="3" fillId="5" borderId="18" xfId="0" applyFont="1" applyFill="1" applyBorder="1" applyAlignment="1">
      <alignment horizontal="left" vertical="center" wrapText="1"/>
    </xf>
    <xf numFmtId="0" fontId="7" fillId="0" borderId="23" xfId="0" applyFont="1" applyBorder="1" applyAlignment="1">
      <alignment horizontal="right"/>
    </xf>
    <xf numFmtId="0" fontId="7" fillId="0" borderId="0" xfId="0" applyFont="1" applyBorder="1" applyAlignment="1">
      <alignment horizontal="right"/>
    </xf>
  </cellXfs>
  <cellStyles count="2">
    <cellStyle name="Currency" xfId="1" builtinId="4"/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styles" Target="styles.xml"/><Relationship Id="rId7" Type="http://schemas.openxmlformats.org/officeDocument/2006/relationships/customXml" Target="../customXml/item1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Relationship Id="rId9" Type="http://schemas.openxmlformats.org/officeDocument/2006/relationships/customXml" Target="../customXml/item3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E92E26-12FA-4E74-867D-341105975A6F}">
  <dimension ref="B1:J34"/>
  <sheetViews>
    <sheetView showGridLines="0" tabSelected="1" topLeftCell="B2" zoomScaleNormal="100" workbookViewId="0">
      <selection activeCell="B2" sqref="B2:I2"/>
    </sheetView>
  </sheetViews>
  <sheetFormatPr defaultColWidth="8.85546875" defaultRowHeight="14.25"/>
  <cols>
    <col min="1" max="1" width="2" style="1" customWidth="1"/>
    <col min="2" max="4" width="24.28515625" style="1" customWidth="1"/>
    <col min="5" max="5" width="41.7109375" style="1" customWidth="1"/>
    <col min="6" max="6" width="24.140625" style="1" customWidth="1"/>
    <col min="7" max="7" width="31" style="1" customWidth="1"/>
    <col min="8" max="9" width="23.85546875" style="1" customWidth="1"/>
    <col min="10" max="10" width="24.7109375" style="1" customWidth="1"/>
    <col min="11" max="11" width="2.7109375" style="1" customWidth="1"/>
    <col min="12" max="16384" width="8.85546875" style="1"/>
  </cols>
  <sheetData>
    <row r="1" spans="2:10" ht="9" customHeight="1"/>
    <row r="2" spans="2:10" ht="9" customHeight="1"/>
    <row r="3" spans="2:10" ht="36" customHeight="1">
      <c r="B3" s="43" t="s">
        <v>0</v>
      </c>
      <c r="C3" s="44"/>
      <c r="D3" s="44"/>
      <c r="E3" s="44"/>
      <c r="F3" s="44"/>
      <c r="G3" s="44"/>
      <c r="H3" s="44"/>
      <c r="I3" s="44"/>
      <c r="J3" s="2"/>
    </row>
    <row r="4" spans="2:10" ht="10.9" customHeight="1">
      <c r="B4" s="3"/>
      <c r="C4" s="4"/>
      <c r="D4" s="4"/>
      <c r="E4" s="5"/>
      <c r="F4" s="5"/>
      <c r="G4" s="5"/>
      <c r="H4" s="5"/>
      <c r="I4" s="5"/>
      <c r="J4" s="6"/>
    </row>
    <row r="5" spans="2:10" ht="15">
      <c r="B5" s="45" t="s">
        <v>1</v>
      </c>
      <c r="C5" s="46"/>
      <c r="D5" s="7"/>
      <c r="E5" s="7"/>
      <c r="F5" s="8"/>
      <c r="G5" s="8"/>
      <c r="J5" s="9"/>
    </row>
    <row r="6" spans="2:10" ht="15">
      <c r="B6" s="45" t="s">
        <v>2</v>
      </c>
      <c r="C6" s="46"/>
      <c r="D6" s="10"/>
      <c r="E6" s="10"/>
      <c r="F6" s="8"/>
      <c r="G6" s="8"/>
      <c r="J6" s="9"/>
    </row>
    <row r="7" spans="2:10" ht="15">
      <c r="B7" s="45" t="s">
        <v>3</v>
      </c>
      <c r="C7" s="46"/>
      <c r="D7" s="10"/>
      <c r="E7" s="10"/>
      <c r="F7" s="8"/>
      <c r="G7" s="8"/>
      <c r="J7" s="9"/>
    </row>
    <row r="8" spans="2:10" ht="15">
      <c r="B8" s="45" t="s">
        <v>4</v>
      </c>
      <c r="C8" s="46"/>
      <c r="D8" s="10"/>
      <c r="E8" s="10"/>
      <c r="F8" s="8"/>
      <c r="G8" s="8"/>
      <c r="J8" s="9"/>
    </row>
    <row r="9" spans="2:10" ht="15">
      <c r="B9" s="11"/>
      <c r="C9" s="12"/>
      <c r="D9" s="12"/>
      <c r="E9" s="13"/>
      <c r="F9" s="13"/>
      <c r="J9" s="14"/>
    </row>
    <row r="10" spans="2:10" s="15" customFormat="1" ht="54" customHeight="1" thickBot="1">
      <c r="B10" s="16" t="s">
        <v>5</v>
      </c>
      <c r="C10" s="17" t="s">
        <v>6</v>
      </c>
      <c r="D10" s="17" t="s">
        <v>7</v>
      </c>
      <c r="E10" s="17" t="s">
        <v>8</v>
      </c>
      <c r="F10" s="17" t="s">
        <v>9</v>
      </c>
      <c r="G10" s="17" t="s">
        <v>10</v>
      </c>
      <c r="H10" s="18" t="s">
        <v>11</v>
      </c>
      <c r="I10" s="18" t="s">
        <v>12</v>
      </c>
      <c r="J10" s="19" t="s">
        <v>13</v>
      </c>
    </row>
    <row r="11" spans="2:10" ht="15">
      <c r="B11" s="20"/>
      <c r="C11" s="21"/>
      <c r="D11" s="21"/>
      <c r="E11" s="22"/>
      <c r="F11" s="23"/>
      <c r="G11" s="24">
        <f t="shared" ref="G11:G32" si="0">E11-F11</f>
        <v>0</v>
      </c>
      <c r="H11" s="25"/>
      <c r="I11" s="25" t="s">
        <v>14</v>
      </c>
      <c r="J11" s="26" cm="1">
        <f t="array" ref="J11">_xlfn.IFS(I11="Category 1",G11,I11="Category 2",(G11*0.5),I11="Category 3",0,I11="Select Option",0)</f>
        <v>0</v>
      </c>
    </row>
    <row r="12" spans="2:10" ht="15">
      <c r="B12" s="27"/>
      <c r="C12" s="28"/>
      <c r="D12" s="28"/>
      <c r="E12" s="29"/>
      <c r="F12" s="30"/>
      <c r="G12" s="24">
        <f t="shared" si="0"/>
        <v>0</v>
      </c>
      <c r="H12" s="31"/>
      <c r="I12" s="31" t="s">
        <v>14</v>
      </c>
      <c r="J12" s="26" cm="1">
        <f t="array" ref="J12">_xlfn.IFS(I12="Category 1",G12,I12="Category 2",(G12*0.5),I12="Category 3",0,I12="Select Option",0)</f>
        <v>0</v>
      </c>
    </row>
    <row r="13" spans="2:10" ht="15">
      <c r="B13" s="27"/>
      <c r="C13" s="28"/>
      <c r="D13" s="28"/>
      <c r="E13" s="29"/>
      <c r="F13" s="30"/>
      <c r="G13" s="24">
        <f t="shared" si="0"/>
        <v>0</v>
      </c>
      <c r="H13" s="31"/>
      <c r="I13" s="31" t="s">
        <v>14</v>
      </c>
      <c r="J13" s="26" cm="1">
        <f t="array" ref="J13">_xlfn.IFS(I13="Category 1",G13,I13="Category 2",(G13*0.5),I13="Category 3",0,I13="Select Option",0)</f>
        <v>0</v>
      </c>
    </row>
    <row r="14" spans="2:10" ht="15">
      <c r="B14" s="27"/>
      <c r="C14" s="28"/>
      <c r="D14" s="28"/>
      <c r="E14" s="29"/>
      <c r="F14" s="30"/>
      <c r="G14" s="24">
        <f t="shared" si="0"/>
        <v>0</v>
      </c>
      <c r="H14" s="31"/>
      <c r="I14" s="31" t="s">
        <v>14</v>
      </c>
      <c r="J14" s="26" cm="1">
        <f t="array" ref="J14">_xlfn.IFS(I14="Category 1",G14,I14="Category 2",(G14*0.5),I14="Category 3",0,I14="Select Option",0)</f>
        <v>0</v>
      </c>
    </row>
    <row r="15" spans="2:10" ht="15">
      <c r="B15" s="27"/>
      <c r="C15" s="28"/>
      <c r="D15" s="28"/>
      <c r="E15" s="29"/>
      <c r="F15" s="30"/>
      <c r="G15" s="24">
        <f t="shared" si="0"/>
        <v>0</v>
      </c>
      <c r="H15" s="31"/>
      <c r="I15" s="31" t="s">
        <v>14</v>
      </c>
      <c r="J15" s="26" cm="1">
        <f t="array" ref="J15">_xlfn.IFS(I15="Category 1",G15,I15="Category 2",(G15*0.5),I15="Category 3",0,I15="Select Option",0)</f>
        <v>0</v>
      </c>
    </row>
    <row r="16" spans="2:10" ht="15">
      <c r="B16" s="27"/>
      <c r="C16" s="28"/>
      <c r="D16" s="28"/>
      <c r="E16" s="29"/>
      <c r="F16" s="30"/>
      <c r="G16" s="24">
        <f t="shared" si="0"/>
        <v>0</v>
      </c>
      <c r="H16" s="31"/>
      <c r="I16" s="31" t="s">
        <v>14</v>
      </c>
      <c r="J16" s="26" cm="1">
        <f t="array" ref="J16">_xlfn.IFS(I16="Category 1",G16,I16="Category 2",(G16*0.5),I16="Category 3",0,I16="Select Option",0)</f>
        <v>0</v>
      </c>
    </row>
    <row r="17" spans="2:10" ht="15">
      <c r="B17" s="27"/>
      <c r="C17" s="28"/>
      <c r="D17" s="28"/>
      <c r="E17" s="29"/>
      <c r="F17" s="30"/>
      <c r="G17" s="24">
        <f t="shared" si="0"/>
        <v>0</v>
      </c>
      <c r="H17" s="31"/>
      <c r="I17" s="31" t="s">
        <v>14</v>
      </c>
      <c r="J17" s="26" cm="1">
        <f t="array" ref="J17">_xlfn.IFS(I17="Category 1",G17,I17="Category 2",(G17*0.5),I17="Category 3",0,I17="Select Option",0)</f>
        <v>0</v>
      </c>
    </row>
    <row r="18" spans="2:10" ht="15">
      <c r="B18" s="27"/>
      <c r="C18" s="28"/>
      <c r="D18" s="28"/>
      <c r="E18" s="29"/>
      <c r="F18" s="30"/>
      <c r="G18" s="24">
        <f t="shared" si="0"/>
        <v>0</v>
      </c>
      <c r="H18" s="31"/>
      <c r="I18" s="31" t="s">
        <v>14</v>
      </c>
      <c r="J18" s="26" cm="1">
        <f t="array" ref="J18">_xlfn.IFS(I18="Category 1",G18,I18="Category 2",(G18*0.5),I18="Category 3",0,I18="Select Option",0)</f>
        <v>0</v>
      </c>
    </row>
    <row r="19" spans="2:10" ht="15">
      <c r="B19" s="27"/>
      <c r="C19" s="28"/>
      <c r="D19" s="28"/>
      <c r="E19" s="29"/>
      <c r="F19" s="30"/>
      <c r="G19" s="24">
        <f t="shared" si="0"/>
        <v>0</v>
      </c>
      <c r="H19" s="31"/>
      <c r="I19" s="31" t="s">
        <v>14</v>
      </c>
      <c r="J19" s="26" cm="1">
        <f t="array" ref="J19">_xlfn.IFS(I19="Category 1",G19,I19="Category 2",(G19*0.5),I19="Category 3",0,I19="Select Option",0)</f>
        <v>0</v>
      </c>
    </row>
    <row r="20" spans="2:10" ht="15">
      <c r="B20" s="27"/>
      <c r="C20" s="28"/>
      <c r="D20" s="28"/>
      <c r="E20" s="29"/>
      <c r="F20" s="30"/>
      <c r="G20" s="24">
        <f t="shared" si="0"/>
        <v>0</v>
      </c>
      <c r="H20" s="31"/>
      <c r="I20" s="31" t="s">
        <v>14</v>
      </c>
      <c r="J20" s="26" cm="1">
        <f t="array" ref="J20">_xlfn.IFS(I20="Category 1",G20,I20="Category 2",(G20*0.5),I20="Category 3",0,I20="Select Option",0)</f>
        <v>0</v>
      </c>
    </row>
    <row r="21" spans="2:10" ht="15">
      <c r="B21" s="27"/>
      <c r="C21" s="28"/>
      <c r="D21" s="28"/>
      <c r="E21" s="29"/>
      <c r="F21" s="30"/>
      <c r="G21" s="24">
        <f t="shared" si="0"/>
        <v>0</v>
      </c>
      <c r="H21" s="31"/>
      <c r="I21" s="31" t="s">
        <v>14</v>
      </c>
      <c r="J21" s="26" cm="1">
        <f t="array" ref="J21">_xlfn.IFS(I21="Category 1",G21,I21="Category 2",(G21*0.5),I21="Category 3",0,I21="Select Option",0)</f>
        <v>0</v>
      </c>
    </row>
    <row r="22" spans="2:10" ht="15">
      <c r="B22" s="27"/>
      <c r="C22" s="28"/>
      <c r="D22" s="28"/>
      <c r="E22" s="29"/>
      <c r="F22" s="30"/>
      <c r="G22" s="24">
        <f t="shared" si="0"/>
        <v>0</v>
      </c>
      <c r="H22" s="31"/>
      <c r="I22" s="31" t="s">
        <v>14</v>
      </c>
      <c r="J22" s="26" cm="1">
        <f t="array" ref="J22">_xlfn.IFS(I22="Category 1",G22,I22="Category 2",(G22*0.5),I22="Category 3",0,I22="Select Option",0)</f>
        <v>0</v>
      </c>
    </row>
    <row r="23" spans="2:10" ht="15">
      <c r="B23" s="27"/>
      <c r="C23" s="28"/>
      <c r="D23" s="28"/>
      <c r="E23" s="29"/>
      <c r="F23" s="30"/>
      <c r="G23" s="24">
        <f t="shared" si="0"/>
        <v>0</v>
      </c>
      <c r="H23" s="31"/>
      <c r="I23" s="31" t="s">
        <v>14</v>
      </c>
      <c r="J23" s="26" cm="1">
        <f t="array" ref="J23">_xlfn.IFS(I23="Category 1",G23,I23="Category 2",(G23*0.5),I23="Category 3",0,I23="Select Option",0)</f>
        <v>0</v>
      </c>
    </row>
    <row r="24" spans="2:10" ht="15">
      <c r="B24" s="27"/>
      <c r="C24" s="28"/>
      <c r="D24" s="28"/>
      <c r="E24" s="29"/>
      <c r="F24" s="30"/>
      <c r="G24" s="24">
        <f t="shared" si="0"/>
        <v>0</v>
      </c>
      <c r="H24" s="31"/>
      <c r="I24" s="31" t="s">
        <v>14</v>
      </c>
      <c r="J24" s="26" cm="1">
        <f t="array" ref="J24">_xlfn.IFS(I24="Category 1",G24,I24="Category 2",(G24*0.5),I24="Category 3",0,I24="Select Option",0)</f>
        <v>0</v>
      </c>
    </row>
    <row r="25" spans="2:10" ht="15">
      <c r="B25" s="27"/>
      <c r="C25" s="28"/>
      <c r="D25" s="28"/>
      <c r="E25" s="29"/>
      <c r="F25" s="30"/>
      <c r="G25" s="24">
        <f t="shared" si="0"/>
        <v>0</v>
      </c>
      <c r="H25" s="31"/>
      <c r="I25" s="31" t="s">
        <v>14</v>
      </c>
      <c r="J25" s="26" cm="1">
        <f t="array" ref="J25">_xlfn.IFS(I25="Category 1",G25,I25="Category 2",(G25*0.5),I25="Category 3",0,I25="Select Option",0)</f>
        <v>0</v>
      </c>
    </row>
    <row r="26" spans="2:10" ht="15">
      <c r="B26" s="27"/>
      <c r="C26" s="28"/>
      <c r="D26" s="28"/>
      <c r="E26" s="29"/>
      <c r="F26" s="30"/>
      <c r="G26" s="24">
        <f t="shared" si="0"/>
        <v>0</v>
      </c>
      <c r="H26" s="31"/>
      <c r="I26" s="31" t="s">
        <v>14</v>
      </c>
      <c r="J26" s="26" cm="1">
        <f t="array" ref="J26">_xlfn.IFS(I26="Category 1",G26,I26="Category 2",(G26*0.5),I26="Category 3",0,I26="Select Option",0)</f>
        <v>0</v>
      </c>
    </row>
    <row r="27" spans="2:10" ht="15">
      <c r="B27" s="27"/>
      <c r="C27" s="28"/>
      <c r="D27" s="28"/>
      <c r="E27" s="29"/>
      <c r="F27" s="30"/>
      <c r="G27" s="24">
        <f t="shared" si="0"/>
        <v>0</v>
      </c>
      <c r="H27" s="31"/>
      <c r="I27" s="31" t="s">
        <v>14</v>
      </c>
      <c r="J27" s="26" cm="1">
        <f t="array" ref="J27">_xlfn.IFS(I27="Category 1",G27,I27="Category 2",(G27*0.5),I27="Category 3",0,I27="Select Option",0)</f>
        <v>0</v>
      </c>
    </row>
    <row r="28" spans="2:10" ht="15">
      <c r="B28" s="27"/>
      <c r="C28" s="28"/>
      <c r="D28" s="28"/>
      <c r="E28" s="29"/>
      <c r="F28" s="30"/>
      <c r="G28" s="24">
        <f t="shared" si="0"/>
        <v>0</v>
      </c>
      <c r="H28" s="31"/>
      <c r="I28" s="31" t="s">
        <v>14</v>
      </c>
      <c r="J28" s="26" cm="1">
        <f t="array" ref="J28">_xlfn.IFS(I28="Category 1",G28,I28="Category 2",(G28*0.5),I28="Category 3",0,I28="Select Option",0)</f>
        <v>0</v>
      </c>
    </row>
    <row r="29" spans="2:10" ht="15">
      <c r="B29" s="27"/>
      <c r="C29" s="28"/>
      <c r="D29" s="28"/>
      <c r="E29" s="29"/>
      <c r="F29" s="30"/>
      <c r="G29" s="24">
        <f t="shared" si="0"/>
        <v>0</v>
      </c>
      <c r="H29" s="31"/>
      <c r="I29" s="31" t="s">
        <v>14</v>
      </c>
      <c r="J29" s="26" cm="1">
        <f t="array" ref="J29">_xlfn.IFS(I29="Category 1",G29,I29="Category 2",(G29*0.5),I29="Category 3",0,I29="Select Option",0)</f>
        <v>0</v>
      </c>
    </row>
    <row r="30" spans="2:10" ht="15">
      <c r="B30" s="27"/>
      <c r="C30" s="28"/>
      <c r="D30" s="28"/>
      <c r="E30" s="29"/>
      <c r="F30" s="30"/>
      <c r="G30" s="24">
        <f t="shared" si="0"/>
        <v>0</v>
      </c>
      <c r="H30" s="31"/>
      <c r="I30" s="31" t="s">
        <v>14</v>
      </c>
      <c r="J30" s="26" cm="1">
        <f t="array" ref="J30">_xlfn.IFS(I30="Category 1",G30,I30="Category 2",(G30*0.5),I30="Category 3",0,I30="Select Option",0)</f>
        <v>0</v>
      </c>
    </row>
    <row r="31" spans="2:10" ht="15">
      <c r="B31" s="27"/>
      <c r="C31" s="28"/>
      <c r="D31" s="28"/>
      <c r="E31" s="29"/>
      <c r="F31" s="30"/>
      <c r="G31" s="24">
        <f t="shared" si="0"/>
        <v>0</v>
      </c>
      <c r="H31" s="31"/>
      <c r="I31" s="31" t="s">
        <v>14</v>
      </c>
      <c r="J31" s="26" cm="1">
        <f t="array" ref="J31">_xlfn.IFS(I31="Category 1",G31,I31="Category 2",(G31*0.5),I31="Category 3",0,I31="Select Option",0)</f>
        <v>0</v>
      </c>
    </row>
    <row r="32" spans="2:10" ht="15">
      <c r="B32" s="27"/>
      <c r="C32" s="28"/>
      <c r="D32" s="28"/>
      <c r="E32" s="29"/>
      <c r="F32" s="30"/>
      <c r="G32" s="24">
        <f t="shared" si="0"/>
        <v>0</v>
      </c>
      <c r="H32" s="31"/>
      <c r="I32" s="31" t="s">
        <v>14</v>
      </c>
      <c r="J32" s="26" cm="1">
        <f t="array" ref="J32">_xlfn.IFS(I32="Category 1",G32,I32="Category 2",(G32*0.5),I32="Category 3",0,I32="Select Option",0)</f>
        <v>0</v>
      </c>
    </row>
    <row r="33" spans="2:10">
      <c r="B33" s="32"/>
      <c r="C33" s="33"/>
      <c r="D33" s="33"/>
      <c r="E33" s="34"/>
      <c r="F33" s="35"/>
      <c r="G33" s="34"/>
      <c r="H33" s="36"/>
      <c r="I33" s="36"/>
      <c r="J33" s="37"/>
    </row>
    <row r="34" spans="2:10" ht="15">
      <c r="B34" s="38" t="s">
        <v>15</v>
      </c>
      <c r="C34" s="39"/>
      <c r="D34" s="39"/>
      <c r="E34" s="40">
        <f>SUM(E11:E32)</f>
        <v>0</v>
      </c>
      <c r="F34" s="40">
        <f>SUM(F11:F32)</f>
        <v>0</v>
      </c>
      <c r="G34" s="40">
        <f>SUM(G12:G32)</f>
        <v>0</v>
      </c>
      <c r="H34" s="41"/>
      <c r="I34" s="41"/>
      <c r="J34" s="42">
        <f>SUM(J11:J32)</f>
        <v>0</v>
      </c>
    </row>
  </sheetData>
  <sheetProtection algorithmName="SHA-512" hashValue="ooHkxCp/nSSsIWiMNDhHT/uQQHMxcZ2Ewyw9cdkqF71nE/gKoag1x/2Ij8RbKiOf9r8vs6EPpXPYdWkR4DUHAA==" saltValue="NfVlJfXq01vv977TzS63vQ==" spinCount="100000" sheet="1" objects="1" scenarios="1"/>
  <mergeCells count="5">
    <mergeCell ref="B3:I3"/>
    <mergeCell ref="B5:C5"/>
    <mergeCell ref="B6:C6"/>
    <mergeCell ref="B7:C7"/>
    <mergeCell ref="B8:C8"/>
  </mergeCells>
  <dataValidations count="4">
    <dataValidation type="list" allowBlank="1" showInputMessage="1" showErrorMessage="1" promptTitle="Property Value Guidance" prompt="Category 1: Home value is below the state median value_x000a_Category 2: Home value is 150% of the state median value_x000a_Category 3: Home value is greater than 150% of the state median value" sqref="I11" xr:uid="{E350D6DE-15DD-4745-8588-D509E2AC7D1C}">
      <formula1>"Select Option, Category 1, Category 2, Category 3"</formula1>
    </dataValidation>
    <dataValidation type="list" allowBlank="1" showInputMessage="1" showErrorMessage="1" sqref="H12:H32" xr:uid="{FC205CB6-B5E8-4351-BEFC-EDCDD199CEF7}">
      <formula1>"Yes, No"</formula1>
    </dataValidation>
    <dataValidation type="list" allowBlank="1" showInputMessage="1" showErrorMessage="1" sqref="I12:I32" xr:uid="{48C8D2F2-2548-44E7-9FAA-B68EC2C188ED}">
      <formula1>"Select Option, Category 1, Category 2, Category 3"</formula1>
    </dataValidation>
    <dataValidation type="list" allowBlank="1" showInputMessage="1" showErrorMessage="1" promptTitle="Income Threshold Guidance" prompt="Any location in a census tract where eighty percent (80%) of households are below eighty percent (80%) of the state median income is considered eligible." sqref="H11" xr:uid="{C6B98DAB-0267-4A0B-AACF-6C407A3DE9C3}">
      <formula1>"Yes, No"</formula1>
    </dataValidation>
  </dataValidations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B95B70CD7D05CA40A1898F423D41492B" ma:contentTypeVersion="13" ma:contentTypeDescription="Create a new document." ma:contentTypeScope="" ma:versionID="8181ac4694efeddef4a7a9d29a59c4d0">
  <xsd:schema xmlns:xsd="http://www.w3.org/2001/XMLSchema" xmlns:xs="http://www.w3.org/2001/XMLSchema" xmlns:p="http://schemas.microsoft.com/office/2006/metadata/properties" xmlns:ns2="5b37ed56-5562-4b42-9320-7e7ac1cabdda" xmlns:ns3="1098384b-3cfb-4a87-863e-393956aede2f" targetNamespace="http://schemas.microsoft.com/office/2006/metadata/properties" ma:root="true" ma:fieldsID="c74da9a79b09a286805dfdbc74ac3c24" ns2:_="" ns3:_="">
    <xsd:import namespace="5b37ed56-5562-4b42-9320-7e7ac1cabdda"/>
    <xsd:import namespace="1098384b-3cfb-4a87-863e-393956aede2f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3:SharedWithUsers" minOccurs="0"/>
                <xsd:element ref="ns3:SharedWithDetail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b37ed56-5562-4b42-9320-7e7ac1cabdd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4" nillable="true" ma:taxonomy="true" ma:internalName="lcf76f155ced4ddcb4097134ff3c332f" ma:taxonomyFieldName="MediaServiceImageTags" ma:displayName="Image Tags" ma:readOnly="false" ma:fieldId="{5cf76f15-5ced-4ddc-b409-7134ff3c332f}" ma:taxonomyMulti="true" ma:sspId="69be3ee5-5d72-4a78-bfe6-04ec158992b3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6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7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8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9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ServiceSearchProperties" ma:index="20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098384b-3cfb-4a87-863e-393956aede2f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  <xsd:element name="TaxCatchAll" ma:index="15" nillable="true" ma:displayName="Taxonomy Catch All Column" ma:hidden="true" ma:list="{5d2170d3-d76a-4821-a96b-aa4b89acd3ae}" ma:internalName="TaxCatchAll" ma:showField="CatchAllData" ma:web="1098384b-3cfb-4a87-863e-393956aede2f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5b37ed56-5562-4b42-9320-7e7ac1cabdda">
      <Terms xmlns="http://schemas.microsoft.com/office/infopath/2007/PartnerControls"/>
    </lcf76f155ced4ddcb4097134ff3c332f>
    <TaxCatchAll xmlns="1098384b-3cfb-4a87-863e-393956aede2f" xsi:nil="true"/>
  </documentManagement>
</p:properties>
</file>

<file path=customXml/itemProps1.xml><?xml version="1.0" encoding="utf-8"?>
<ds:datastoreItem xmlns:ds="http://schemas.openxmlformats.org/officeDocument/2006/customXml" ds:itemID="{BFA5F588-4238-4519-80FA-1CB7D793D14F}"/>
</file>

<file path=customXml/itemProps2.xml><?xml version="1.0" encoding="utf-8"?>
<ds:datastoreItem xmlns:ds="http://schemas.openxmlformats.org/officeDocument/2006/customXml" ds:itemID="{EF822755-6E08-4DA9-A3EB-DE117DE505CF}"/>
</file>

<file path=customXml/itemProps3.xml><?xml version="1.0" encoding="utf-8"?>
<ds:datastoreItem xmlns:ds="http://schemas.openxmlformats.org/officeDocument/2006/customXml" ds:itemID="{A5FE1F39-E874-4335-9C9E-92A1A7CDB01B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Colm Kennedy</dc:creator>
  <cp:keywords/>
  <dc:description/>
  <cp:lastModifiedBy/>
  <cp:revision/>
  <dcterms:created xsi:type="dcterms:W3CDTF">2024-03-14T19:26:53Z</dcterms:created>
  <dcterms:modified xsi:type="dcterms:W3CDTF">2024-03-28T18:12:33Z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0x010100B95B70CD7D05CA40A1898F423D41492B</vt:lpwstr>
  </property>
  <property fmtid="{D5CDD505-2E9C-101B-9397-08002B2CF9AE}" pid="3" name="MediaServiceImageTags">
    <vt:lpwstr/>
  </property>
</Properties>
</file>