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5306AC61-77C4-4FD2-9FA9-48CCAB2937B3}"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Sheet1!$A$1:$AT$288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8" i="1" l="1"/>
  <c r="AQ56" i="1" l="1"/>
  <c r="AK56" i="1"/>
  <c r="AH56" i="1"/>
  <c r="AC56" i="1"/>
  <c r="W56" i="1"/>
  <c r="T56" i="1"/>
  <c r="R56" i="1"/>
  <c r="T128" i="1" l="1"/>
  <c r="R96" i="1" l="1"/>
  <c r="T130" i="1" s="1"/>
  <c r="T96" i="1"/>
  <c r="T132" i="1" s="1"/>
  <c r="W96" i="1"/>
  <c r="T134" i="1" s="1"/>
  <c r="AC96" i="1"/>
  <c r="T136" i="1" s="1"/>
  <c r="AH96" i="1"/>
  <c r="T138" i="1" s="1"/>
  <c r="AK96" i="1"/>
  <c r="T140" i="1" s="1"/>
  <c r="AQ96" i="1"/>
  <c r="T142" i="1" s="1"/>
  <c r="T148" i="1" l="1"/>
  <c r="T144" i="1"/>
  <c r="T146" i="1"/>
</calcChain>
</file>

<file path=xl/sharedStrings.xml><?xml version="1.0" encoding="utf-8"?>
<sst xmlns="http://schemas.openxmlformats.org/spreadsheetml/2006/main" count="138" uniqueCount="95">
  <si>
    <t>Calories</t>
  </si>
  <si>
    <t>Sodium (mg)</t>
  </si>
  <si>
    <t>Sugars (g)</t>
  </si>
  <si>
    <t>Column 1</t>
  </si>
  <si>
    <t>Column 2</t>
  </si>
  <si>
    <t>Column 3</t>
  </si>
  <si>
    <t>Column 4</t>
  </si>
  <si>
    <t>Column 5</t>
  </si>
  <si>
    <t>Column 6</t>
  </si>
  <si>
    <t>Column 7</t>
  </si>
  <si>
    <t>Column 8</t>
  </si>
  <si>
    <t>Column 9</t>
  </si>
  <si>
    <t>Serving Size (from Step 2):</t>
  </si>
  <si>
    <t xml:space="preserve"> servings</t>
  </si>
  <si>
    <t>Saturated fat (g)</t>
  </si>
  <si>
    <t>Trans fat (g)</t>
  </si>
  <si>
    <t>Percentage of calories from fat</t>
  </si>
  <si>
    <t>Percentage of calories from saturated fat</t>
  </si>
  <si>
    <t xml:space="preserve">Totals per recipe: </t>
  </si>
  <si>
    <t>Dietary fiber (g)</t>
  </si>
  <si>
    <t>·</t>
  </si>
  <si>
    <t>Recipe name:</t>
  </si>
  <si>
    <t xml:space="preserve">Date reviewed:  </t>
  </si>
  <si>
    <t>USDA's FoodData Central</t>
  </si>
  <si>
    <t>1 cup</t>
  </si>
  <si>
    <t>Amount (e.g., cups, quarts, number) or weight (e.g., pounds, ounces)</t>
  </si>
  <si>
    <t>Ingredient and description</t>
  </si>
  <si>
    <t>2 cups</t>
  </si>
  <si>
    <t>All-purpose flour, enriched</t>
  </si>
  <si>
    <t>Whole-wheat flour</t>
  </si>
  <si>
    <t>Sugar, granulated</t>
  </si>
  <si>
    <t>Baking powder</t>
  </si>
  <si>
    <t>Salt</t>
  </si>
  <si>
    <t>1 tsp</t>
  </si>
  <si>
    <t xml:space="preserve">Fresh large eggs </t>
  </si>
  <si>
    <t>2 each</t>
  </si>
  <si>
    <t>2/3 cup</t>
  </si>
  <si>
    <t>1½ cups</t>
  </si>
  <si>
    <t>Part 3 — Nutrition Information per Serving</t>
  </si>
  <si>
    <t>Sodium (milligrams (mg))</t>
  </si>
  <si>
    <t>Total fat (grams (g))</t>
  </si>
  <si>
    <t>Vegetable oil, canola</t>
  </si>
  <si>
    <t>Frozen blueberries, unthawed</t>
  </si>
  <si>
    <t>1⅓ cups</t>
  </si>
  <si>
    <t xml:space="preserve">Low-fat milk </t>
  </si>
  <si>
    <t>1 Tbsp. 2 tsp.</t>
  </si>
  <si>
    <t>Table 1: Recipe Ingredients and Nutrition Information</t>
  </si>
  <si>
    <t>Basics at a Glance Portion Control Poster</t>
  </si>
  <si>
    <t>(Institute of Child Nutrition (ICN))</t>
  </si>
  <si>
    <t>Table 8: Decimal Equivalents for Fractions of a Unit</t>
  </si>
  <si>
    <t>Sample  Completed Table 1: Recipe Ingredients and Nutrition Information</t>
  </si>
  <si>
    <t>cooked weight (grams) per serving</t>
  </si>
  <si>
    <t xml:space="preserve"> grams</t>
  </si>
  <si>
    <t xml:space="preserve"> ounces =</t>
  </si>
  <si>
    <t>*</t>
  </si>
  <si>
    <t xml:space="preserve">Summary of Connecticut Nutrition Standards </t>
  </si>
  <si>
    <t>Connecticut Nutrition Standards</t>
  </si>
  <si>
    <t>Healthy Food Certification</t>
  </si>
  <si>
    <t>HFC Coordinator</t>
  </si>
  <si>
    <t>Fat (g)</t>
  </si>
  <si>
    <t>School district:</t>
  </si>
  <si>
    <t>Recipe number:</t>
  </si>
  <si>
    <t xml:space="preserve">CNS Worksheet 9: Page 2 of 4 </t>
  </si>
  <si>
    <t xml:space="preserve">CNS Worksheet 9: Page 3 of 4 </t>
  </si>
  <si>
    <t xml:space="preserve">CNS Worksheet 9: Page 4 of 4 </t>
  </si>
  <si>
    <t>CNS Worksheet 9: Page 1 of 4</t>
  </si>
  <si>
    <t xml:space="preserve"> g</t>
  </si>
  <si>
    <t xml:space="preserve"> mg</t>
  </si>
  <si>
    <t>Part 1: Ingredients and Nutrition Information</t>
  </si>
  <si>
    <t>Part 2: Serving Size</t>
  </si>
  <si>
    <t>Compare the nutrition information for the recipe serving with the CNS: Enter the nutrition information from this worksheet into the appropriate CNS worksheet for the food category. For example, use CNS worksheet 1 (snacks) for muffin recipes and CNS worksheet 6 (cooked grains) for pasta. For more information, refer to CNS worksheets 1-8. The CNS worksheets are available on the CSDE's webpage below.</t>
  </si>
  <si>
    <t>Use Nutrition Facts labels and the U.S. Department of Agriculture's (USDA) FoodData Central nutrient database to obtain nutrition information for specific foods and ingredients in recipes. For information and guidance on nutrient analysis, refer to "Nutrient Analysis" in the Connecticut State Department of Education's (CSDE) resources below.</t>
  </si>
  <si>
    <t>This worksheet is available at https://portal.ct.gov/-/media/SDE/Nutrition/HFC/CNS/</t>
  </si>
  <si>
    <t>CNS_worksheet9_Nutrent_Analysis_Recipes.xlsx</t>
  </si>
  <si>
    <r>
      <t xml:space="preserve">Review the recipe's </t>
    </r>
    <r>
      <rPr>
        <b/>
        <sz val="11"/>
        <rFont val="Garamond"/>
        <family val="1"/>
      </rPr>
      <t>ingredients and amount</t>
    </r>
    <r>
      <rPr>
        <sz val="11"/>
        <rFont val="Garamond"/>
        <family val="1"/>
      </rPr>
      <t>s. Complete all information in table 1 on page 2, following the example below.</t>
    </r>
  </si>
  <si>
    <r>
      <rPr>
        <b/>
        <sz val="11"/>
        <rFont val="Garamond"/>
        <family val="1"/>
      </rPr>
      <t>Column 1:</t>
    </r>
    <r>
      <rPr>
        <sz val="11"/>
        <rFont val="Garamond"/>
        <family val="1"/>
      </rPr>
      <t xml:space="preserve"> List each ingredient. Include a </t>
    </r>
    <r>
      <rPr>
        <b/>
        <sz val="11"/>
        <rFont val="Garamond"/>
        <family val="1"/>
      </rPr>
      <t>specific description</t>
    </r>
    <r>
      <rPr>
        <sz val="11"/>
        <rFont val="Garamond"/>
        <family val="1"/>
      </rPr>
      <t xml:space="preserve"> of the type, form, and pack of the food, as applicable. For example, all-purpose enriched flour, sifted; eggs, large; strawberries, raw, sliced; brown sugar, light, packed; margarine, trans fat free; and sliced peaches, canned, in juice.</t>
    </r>
    <r>
      <rPr>
        <b/>
        <sz val="11"/>
        <color rgb="FFC00000"/>
        <rFont val="Garamond"/>
        <family val="1"/>
      </rPr>
      <t xml:space="preserve"> Note: </t>
    </r>
    <r>
      <rPr>
        <sz val="11"/>
        <rFont val="Garamond"/>
        <family val="1"/>
      </rPr>
      <t>Match each recipe ingredient as closely as possible to the ingredient in the database to ensure an accruate analysis.</t>
    </r>
  </si>
  <si>
    <r>
      <rPr>
        <b/>
        <sz val="11"/>
        <rFont val="Garamond"/>
        <family val="1"/>
      </rPr>
      <t xml:space="preserve">Column 2: </t>
    </r>
    <r>
      <rPr>
        <sz val="11"/>
        <rFont val="Garamond"/>
        <family val="1"/>
      </rPr>
      <t xml:space="preserve">For each ingredient listed in column 1, enter the </t>
    </r>
    <r>
      <rPr>
        <b/>
        <sz val="11"/>
        <rFont val="Garamond"/>
        <family val="1"/>
      </rPr>
      <t>amount</t>
    </r>
    <r>
      <rPr>
        <sz val="11"/>
        <rFont val="Garamond"/>
        <family val="1"/>
      </rPr>
      <t xml:space="preserve"> (e.g., cups, quarts, tablespoons, and number) or </t>
    </r>
    <r>
      <rPr>
        <b/>
        <sz val="11"/>
        <rFont val="Garamond"/>
        <family val="1"/>
      </rPr>
      <t>weight</t>
    </r>
    <r>
      <rPr>
        <sz val="11"/>
        <rFont val="Garamond"/>
        <family val="1"/>
      </rPr>
      <t xml:space="preserve"> (e.g., pounds and ounces) used in the recipe. </t>
    </r>
  </si>
  <si>
    <r>
      <rPr>
        <b/>
        <sz val="11"/>
        <rFont val="Garamond"/>
        <family val="1"/>
      </rPr>
      <t>Columns 3-9:</t>
    </r>
    <r>
      <rPr>
        <sz val="11"/>
        <rFont val="Garamond"/>
        <family val="1"/>
      </rPr>
      <t xml:space="preserve"> Enter the nutrition information for each ingredient based on the</t>
    </r>
    <r>
      <rPr>
        <b/>
        <sz val="11"/>
        <rFont val="Garamond"/>
        <family val="1"/>
      </rPr>
      <t xml:space="preserve"> recipe amount</t>
    </r>
    <r>
      <rPr>
        <sz val="11"/>
        <rFont val="Garamond"/>
        <family val="1"/>
      </rPr>
      <t xml:space="preserve"> (column 2). Be sure to calculate the nutrition information for each ingredient based on the actual recipe.amount.  For example, if the recipe specifies 2 cups of whole-wheat flour but the Nutrition Facts label lists the nutrition information for ¼ cup, the amount of each nutrient must be multiplied by 8 to determine the total amount in the recipe. For assistance with recipe calculations, such as converting fractions to decimals, review the resources below.</t>
    </r>
  </si>
  <si>
    <r>
      <t xml:space="preserve">(“Introduction” section, USDA’s </t>
    </r>
    <r>
      <rPr>
        <i/>
        <sz val="11"/>
        <color rgb="FF000000"/>
        <rFont val="Garamond"/>
        <family val="1"/>
      </rPr>
      <t>Food Buying Guide for Child Nutrition Programs</t>
    </r>
    <r>
      <rPr>
        <sz val="11"/>
        <color rgb="FF000000"/>
        <rFont val="Garamond"/>
        <family val="1"/>
      </rPr>
      <t>)</t>
    </r>
  </si>
  <si>
    <r>
      <t xml:space="preserve">Enter the recipe's </t>
    </r>
    <r>
      <rPr>
        <b/>
        <sz val="11"/>
        <rFont val="Garamond"/>
        <family val="1"/>
      </rPr>
      <t>serving size</t>
    </r>
    <r>
      <rPr>
        <sz val="11"/>
        <rFont val="Garamond"/>
        <family val="1"/>
      </rPr>
      <t>, e.g., 1 cookie, ½ muffin, 1 piece, 1 slice, ½ cup.</t>
    </r>
  </si>
  <si>
    <r>
      <t xml:space="preserve">Enter the recipe's </t>
    </r>
    <r>
      <rPr>
        <b/>
        <sz val="11"/>
        <rFont val="Garamond"/>
        <family val="1"/>
      </rPr>
      <t>number of servings</t>
    </r>
    <r>
      <rPr>
        <sz val="11"/>
        <rFont val="Garamond"/>
        <family val="1"/>
      </rPr>
      <t>.</t>
    </r>
  </si>
  <si>
    <r>
      <t xml:space="preserve">If the recipe lists the serving size only in </t>
    </r>
    <r>
      <rPr>
        <b/>
        <sz val="11"/>
        <color theme="1"/>
        <rFont val="Garamond"/>
        <family val="1"/>
      </rPr>
      <t>ounces,</t>
    </r>
    <r>
      <rPr>
        <sz val="11"/>
        <color theme="1"/>
        <rFont val="Garamond"/>
        <family val="1"/>
      </rPr>
      <t xml:space="preserve"> enter ounces below to convert to </t>
    </r>
    <r>
      <rPr>
        <b/>
        <sz val="11"/>
        <color theme="1"/>
        <rFont val="Garamond"/>
        <family val="1"/>
      </rPr>
      <t>grams.</t>
    </r>
  </si>
  <si>
    <r>
      <t xml:space="preserve">This section automatically calculates the </t>
    </r>
    <r>
      <rPr>
        <b/>
        <sz val="11"/>
        <rFont val="Garamond"/>
        <family val="1"/>
      </rPr>
      <t>nutrition information for one serving of the recipe</t>
    </r>
    <r>
      <rPr>
        <sz val="11"/>
        <rFont val="Garamond"/>
        <family val="1"/>
      </rPr>
      <t>, based on the serving size entered in step 2.</t>
    </r>
  </si>
  <si>
    <r>
      <t>Dietary fiber (g)</t>
    </r>
    <r>
      <rPr>
        <sz val="11"/>
        <color indexed="8"/>
        <rFont val="Garamond"/>
        <family val="1"/>
      </rPr>
      <t xml:space="preserve"> </t>
    </r>
  </si>
  <si>
    <r>
      <t xml:space="preserve">Percentage of sugars by weight </t>
    </r>
    <r>
      <rPr>
        <sz val="11"/>
        <color rgb="FFFF0000"/>
        <rFont val="Garamond"/>
        <family val="1"/>
      </rPr>
      <t>*</t>
    </r>
  </si>
  <si>
    <t>Guidance on Evaluating School Recipes for Compliance with the Connecticut Nutrition Standards</t>
  </si>
  <si>
    <t>Note: The standard for percentage of sugars by weight does not apply to yogurt, pudding, and smoothies. The sugar standard for these foods is no more than 4 grams of sugars per ounce. For more information, refer to the CSDE's document below.</t>
  </si>
  <si>
    <r>
      <rPr>
        <b/>
        <sz val="11"/>
        <color rgb="FFC00000"/>
        <rFont val="Garamond"/>
        <family val="1"/>
      </rPr>
      <t xml:space="preserve">Note: </t>
    </r>
    <r>
      <rPr>
        <sz val="11"/>
        <rFont val="Garamond"/>
        <family val="1"/>
      </rPr>
      <t>The table below is an example and cannot be edited. Proceed to table 1 on page 2 to enter the recipe's ingredients.</t>
    </r>
  </si>
  <si>
    <t>Nutrient Analysis of Menus (CSDE's Menu Planning for Child Nutrition Programs webpage)</t>
  </si>
  <si>
    <t xml:space="preserve">Yield Study Data Form for Child Nutrition Programs </t>
  </si>
  <si>
    <t xml:space="preserve">Enter the cooked weight (grams) of one serving of the recipe, based on the serving size entered in 2 above. If the recipe does not provide this information, calculate the average weight per serving by weighing at least four samples of the cooked product. For more information, refer to the CSDE’s resource below.  </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</si>
  <si>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</si>
  <si>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</si>
  <si>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Keep completed worksheets on file for Healthy Food Certification (HFC) documentation and the Administrative Review of the school nutrition programs. The CSDE recommends maintaining completed worksheets electronically in a computer folder.</t>
    </r>
  </si>
  <si>
    <t>Connecticut Nutrition Standards (CNS) Worksheet 9: Nutrient Analysis of Recipes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</si>
</sst>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u/>
      <sz val="11"/>
      <color theme="10"/>
      <name val="Calibri"/>
      <family val="2"/>
      <scheme val="minor"/>
    </font>
    <font>
      <sz val="11"/>
      <color theme="1"/>
      <name val="Arial Narrow"/>
      <family val="2"/>
    </font>
    <font>
      <b/>
      <sz val="14"/>
      <color theme="0"/>
      <name val="Arial Narrow"/>
      <family val="2"/>
    </font>
    <font>
      <sz val="11"/>
      <name val="Arial Narrow"/>
      <family val="2"/>
    </font>
    <font>
      <sz val="11"/>
      <color theme="1"/>
      <name val="Symbol"/>
      <family val="1"/>
      <charset val="2"/>
    </font>
    <font>
      <sz val="11"/>
      <color theme="1"/>
      <name val="Garamond"/>
      <family val="1"/>
    </font>
    <font>
      <sz val="11"/>
      <color rgb="FF000000"/>
      <name val="Garamond"/>
      <family val="1"/>
    </font>
    <font>
      <sz val="11"/>
      <name val="Garamond"/>
      <family val="1"/>
    </font>
    <font>
      <u/>
      <sz val="11"/>
      <color theme="10"/>
      <name val="Garamond"/>
      <family val="1"/>
    </font>
    <font>
      <b/>
      <sz val="11"/>
      <name val="Garamond"/>
      <family val="1"/>
    </font>
    <font>
      <sz val="11"/>
      <color indexed="8"/>
      <name val="Garamond"/>
      <family val="1"/>
    </font>
    <font>
      <b/>
      <sz val="11"/>
      <color theme="1"/>
      <name val="Garamond"/>
      <family val="1"/>
    </font>
    <font>
      <sz val="12"/>
      <color theme="1"/>
      <name val="Garamond"/>
      <family val="1"/>
    </font>
    <font>
      <sz val="12"/>
      <name val="Garamond"/>
      <family val="1"/>
    </font>
    <font>
      <b/>
      <sz val="11"/>
      <color theme="0"/>
      <name val="Garamond"/>
      <family val="1"/>
    </font>
    <font>
      <b/>
      <sz val="11"/>
      <color rgb="FFC00000"/>
      <name val="Garamond"/>
      <family val="1"/>
    </font>
    <font>
      <i/>
      <sz val="11"/>
      <color rgb="FF000000"/>
      <name val="Garamond"/>
      <family val="1"/>
    </font>
    <font>
      <b/>
      <sz val="9"/>
      <color theme="1"/>
      <name val="Garamond"/>
      <family val="1"/>
    </font>
    <font>
      <b/>
      <sz val="10"/>
      <color theme="1"/>
      <name val="Garamond"/>
      <family val="1"/>
    </font>
    <font>
      <b/>
      <sz val="14"/>
      <color theme="1"/>
      <name val="Garamond"/>
      <family val="1"/>
    </font>
    <font>
      <sz val="10"/>
      <color theme="1"/>
      <name val="Garamond"/>
      <family val="1"/>
    </font>
    <font>
      <sz val="10"/>
      <color indexed="8"/>
      <name val="Garamond"/>
      <family val="1"/>
    </font>
    <font>
      <b/>
      <sz val="14"/>
      <name val="Garamond"/>
      <family val="1"/>
    </font>
    <font>
      <sz val="9"/>
      <color theme="1"/>
      <name val="Garamond"/>
      <family val="1"/>
    </font>
    <font>
      <b/>
      <i/>
      <sz val="11"/>
      <color theme="1"/>
      <name val="Garamond"/>
      <family val="1"/>
    </font>
    <font>
      <i/>
      <sz val="11"/>
      <color theme="1"/>
      <name val="Garamond"/>
      <family val="1"/>
    </font>
    <font>
      <b/>
      <u/>
      <sz val="11"/>
      <color theme="10"/>
      <name val="Garamond"/>
      <family val="1"/>
    </font>
    <font>
      <b/>
      <sz val="12"/>
      <color theme="1"/>
      <name val="Garamond"/>
      <family val="1"/>
    </font>
    <font>
      <sz val="11"/>
      <color rgb="FFFF0000"/>
      <name val="Garamond"/>
      <family val="1"/>
    </font>
    <font>
      <b/>
      <sz val="11"/>
      <color indexed="9"/>
      <name val="Garamond"/>
      <family val="1"/>
    </font>
    <font>
      <u/>
      <sz val="11"/>
      <color indexed="12"/>
      <name val="Garamond"/>
      <family val="1"/>
    </font>
    <font>
      <sz val="14"/>
      <color theme="0"/>
      <name val="Arial Narrow"/>
      <family val="2"/>
    </font>
    <font>
      <sz val="14"/>
      <color theme="1"/>
      <name val="Arial Narrow"/>
      <family val="2"/>
    </font>
    <font>
      <b/>
      <sz val="14"/>
      <color indexed="9"/>
      <name val="Arial Narrow"/>
      <family val="2"/>
    </font>
    <font>
      <b/>
      <sz val="12"/>
      <color theme="0"/>
      <name val="Arial Narrow"/>
      <family val="2"/>
    </font>
    <font>
      <sz val="12"/>
      <color theme="1"/>
      <name val="Arial Narrow"/>
      <family val="2"/>
    </font>
    <font>
      <sz val="11"/>
      <color rgb="FF0000FF"/>
      <name val="Garamond"/>
      <family val="1"/>
    </font>
  </fonts>
  <fills count="13">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8" tint="0.79998168889431442"/>
        <bgColor indexed="64"/>
      </patternFill>
    </fill>
    <fill>
      <patternFill patternType="solid">
        <fgColor indexed="17"/>
        <bgColor indexed="21"/>
      </patternFill>
    </fill>
    <fill>
      <patternFill patternType="solid">
        <fgColor theme="9" tint="0.59999389629810485"/>
        <bgColor indexed="64"/>
      </patternFill>
    </fill>
    <fill>
      <patternFill patternType="solid">
        <fgColor rgb="FFFFCC99"/>
        <bgColor indexed="64"/>
      </patternFill>
    </fill>
    <fill>
      <patternFill patternType="solid">
        <fgColor theme="6"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43">
    <xf numFmtId="0" fontId="0" fillId="0" borderId="0" xfId="0"/>
    <xf numFmtId="0" fontId="2" fillId="0" borderId="0" xfId="0" applyFont="1"/>
    <xf numFmtId="0" fontId="6" fillId="0" borderId="0" xfId="0" applyFont="1"/>
    <xf numFmtId="0" fontId="4" fillId="0" borderId="0" xfId="0" applyFont="1" applyAlignment="1">
      <alignment vertical="center"/>
    </xf>
    <xf numFmtId="0" fontId="6" fillId="12" borderId="0" xfId="0" applyFont="1" applyFill="1"/>
    <xf numFmtId="0" fontId="6" fillId="12" borderId="5" xfId="0" applyFont="1" applyFill="1" applyBorder="1"/>
    <xf numFmtId="0" fontId="6" fillId="12" borderId="11" xfId="0" applyFont="1" applyFill="1" applyBorder="1"/>
    <xf numFmtId="0" fontId="6" fillId="12" borderId="12" xfId="0" applyFont="1" applyFill="1" applyBorder="1"/>
    <xf numFmtId="0" fontId="7" fillId="0" borderId="0" xfId="0" applyFont="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xf numFmtId="0" fontId="11" fillId="7" borderId="0" xfId="0" applyFont="1" applyFill="1"/>
    <xf numFmtId="0" fontId="12" fillId="0" borderId="0" xfId="0" applyFont="1"/>
    <xf numFmtId="0" fontId="6" fillId="3" borderId="0" xfId="0" applyFont="1" applyFill="1"/>
    <xf numFmtId="0" fontId="8" fillId="0" borderId="0" xfId="0" applyFont="1" applyAlignment="1">
      <alignment vertical="center" wrapText="1"/>
    </xf>
    <xf numFmtId="0" fontId="13" fillId="0" borderId="0" xfId="0" applyFont="1"/>
    <xf numFmtId="0" fontId="14" fillId="0" borderId="0" xfId="0" applyFont="1" applyAlignment="1">
      <alignment vertical="center" wrapText="1"/>
    </xf>
    <xf numFmtId="0" fontId="15" fillId="0" borderId="0" xfId="0" applyFont="1" applyAlignment="1">
      <alignment horizontal="center"/>
    </xf>
    <xf numFmtId="0" fontId="8" fillId="0" borderId="0" xfId="0" applyFont="1" applyAlignment="1">
      <alignment horizontal="left"/>
    </xf>
    <xf numFmtId="0" fontId="8" fillId="0" borderId="0" xfId="0"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7" fillId="0" borderId="0" xfId="0" applyFont="1" applyAlignment="1">
      <alignment horizontal="left" vertical="top"/>
    </xf>
    <xf numFmtId="0" fontId="10" fillId="0" borderId="0" xfId="0" applyFont="1"/>
    <xf numFmtId="0" fontId="7" fillId="0" borderId="0" xfId="0" applyFont="1" applyAlignment="1">
      <alignment vertical="top" wrapText="1"/>
    </xf>
    <xf numFmtId="0" fontId="18" fillId="0" borderId="2" xfId="0" applyFont="1" applyBorder="1" applyAlignment="1">
      <alignment horizontal="center"/>
    </xf>
    <xf numFmtId="0" fontId="18" fillId="0" borderId="2" xfId="0" applyFont="1" applyBorder="1"/>
    <xf numFmtId="0" fontId="20" fillId="0" borderId="0" xfId="0" applyFont="1" applyAlignment="1">
      <alignment horizontal="center" wrapText="1"/>
    </xf>
    <xf numFmtId="49" fontId="21" fillId="8" borderId="2" xfId="0" applyNumberFormat="1" applyFont="1" applyFill="1" applyBorder="1" applyAlignment="1">
      <alignment horizontal="left"/>
    </xf>
    <xf numFmtId="0" fontId="21" fillId="0" borderId="0" xfId="0" applyFont="1"/>
    <xf numFmtId="0" fontId="22" fillId="7" borderId="0" xfId="0" applyFont="1" applyFill="1"/>
    <xf numFmtId="0" fontId="22" fillId="0" borderId="0" xfId="0" applyFont="1"/>
    <xf numFmtId="0" fontId="22" fillId="7" borderId="0" xfId="0" applyFont="1" applyFill="1" applyAlignment="1">
      <alignment horizontal="left" vertical="top"/>
    </xf>
    <xf numFmtId="0" fontId="22" fillId="0" borderId="0" xfId="0" applyFont="1" applyAlignment="1">
      <alignment horizontal="left" vertical="top"/>
    </xf>
    <xf numFmtId="0" fontId="23" fillId="0" borderId="0" xfId="0" applyFont="1"/>
    <xf numFmtId="0" fontId="24" fillId="0" borderId="0" xfId="0" applyFont="1"/>
    <xf numFmtId="0" fontId="12" fillId="0" borderId="0" xfId="0" applyFont="1" applyAlignment="1">
      <alignment wrapText="1"/>
    </xf>
    <xf numFmtId="49" fontId="6" fillId="8" borderId="2" xfId="0" applyNumberFormat="1" applyFont="1" applyFill="1" applyBorder="1" applyAlignment="1" applyProtection="1">
      <alignment horizontal="left"/>
      <protection locked="0"/>
    </xf>
    <xf numFmtId="0" fontId="12" fillId="0" borderId="0" xfId="0" applyFont="1" applyAlignment="1">
      <alignment horizontal="right"/>
    </xf>
    <xf numFmtId="1" fontId="12" fillId="0" borderId="0" xfId="0" applyNumberFormat="1" applyFont="1" applyAlignment="1">
      <alignment horizontal="center"/>
    </xf>
    <xf numFmtId="2" fontId="12" fillId="0" borderId="0" xfId="0" applyNumberFormat="1" applyFont="1" applyAlignment="1">
      <alignment horizontal="center"/>
    </xf>
    <xf numFmtId="2" fontId="12" fillId="0" borderId="0" xfId="0" applyNumberFormat="1" applyFont="1" applyAlignment="1">
      <alignment vertical="center"/>
    </xf>
    <xf numFmtId="0" fontId="6" fillId="0" borderId="0" xfId="0" applyFont="1" applyAlignment="1">
      <alignment horizontal="left" indent="1"/>
    </xf>
    <xf numFmtId="2" fontId="12" fillId="0" borderId="0" xfId="0" applyNumberFormat="1" applyFont="1" applyAlignment="1">
      <alignment horizontal="center" vertical="center"/>
    </xf>
    <xf numFmtId="0" fontId="6" fillId="0" borderId="0" xfId="0" applyFont="1" applyAlignment="1">
      <alignment vertical="top" wrapText="1"/>
    </xf>
    <xf numFmtId="0" fontId="6" fillId="0" borderId="0" xfId="0" applyFont="1" applyAlignment="1">
      <alignment horizontal="left" vertical="center" indent="1"/>
    </xf>
    <xf numFmtId="0" fontId="12" fillId="0" borderId="0" xfId="0" applyFont="1" applyAlignment="1">
      <alignment horizontal="left" vertical="center" indent="1"/>
    </xf>
    <xf numFmtId="0" fontId="12" fillId="0" borderId="0" xfId="0" applyFont="1" applyAlignment="1">
      <alignment horizontal="left" vertical="top" wrapText="1"/>
    </xf>
    <xf numFmtId="0" fontId="12" fillId="0" borderId="0" xfId="0" applyFont="1" applyAlignment="1">
      <alignment vertical="top" wrapText="1"/>
    </xf>
    <xf numFmtId="0" fontId="25" fillId="0" borderId="0" xfId="0" applyFont="1" applyAlignment="1">
      <alignment horizontal="left" vertical="center" indent="1"/>
    </xf>
    <xf numFmtId="0" fontId="26" fillId="0" borderId="0" xfId="0" applyFont="1" applyAlignment="1">
      <alignment horizontal="left" vertical="center" indent="1"/>
    </xf>
    <xf numFmtId="0" fontId="6" fillId="0" borderId="0" xfId="0" applyFont="1" applyAlignment="1">
      <alignment vertical="center"/>
    </xf>
    <xf numFmtId="0" fontId="6" fillId="11" borderId="0" xfId="0" applyFont="1" applyFill="1" applyAlignment="1">
      <alignment vertical="center"/>
    </xf>
    <xf numFmtId="2" fontId="12" fillId="11" borderId="0" xfId="0" applyNumberFormat="1" applyFont="1" applyFill="1" applyAlignment="1">
      <alignment horizontal="center" vertical="center"/>
    </xf>
    <xf numFmtId="0" fontId="6" fillId="11" borderId="0" xfId="0" applyFont="1" applyFill="1"/>
    <xf numFmtId="0" fontId="12" fillId="11" borderId="0" xfId="0" applyFont="1" applyFill="1"/>
    <xf numFmtId="0" fontId="12" fillId="0" borderId="0" xfId="0" applyFont="1" applyAlignment="1">
      <alignment horizontal="left"/>
    </xf>
    <xf numFmtId="0" fontId="12" fillId="11" borderId="0" xfId="0" applyFont="1" applyFill="1" applyAlignment="1">
      <alignment horizontal="left"/>
    </xf>
    <xf numFmtId="2" fontId="12" fillId="4" borderId="2" xfId="0" applyNumberFormat="1" applyFont="1" applyFill="1" applyBorder="1" applyAlignment="1">
      <alignment horizontal="center"/>
    </xf>
    <xf numFmtId="2" fontId="6" fillId="11" borderId="0" xfId="0" applyNumberFormat="1" applyFont="1" applyFill="1"/>
    <xf numFmtId="2" fontId="12" fillId="11" borderId="0" xfId="0" applyNumberFormat="1" applyFont="1" applyFill="1"/>
    <xf numFmtId="2" fontId="12" fillId="0" borderId="0" xfId="0" applyNumberFormat="1" applyFont="1"/>
    <xf numFmtId="0" fontId="12" fillId="0" borderId="0" xfId="0" applyFont="1" applyAlignment="1">
      <alignment horizontal="left" wrapText="1"/>
    </xf>
    <xf numFmtId="0" fontId="27" fillId="3" borderId="0" xfId="1" applyFont="1" applyFill="1" applyAlignment="1" applyProtection="1"/>
    <xf numFmtId="0" fontId="28" fillId="0" borderId="0" xfId="0" applyFont="1" applyAlignment="1">
      <alignment horizontal="center" wrapText="1"/>
    </xf>
    <xf numFmtId="0" fontId="12"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12" fillId="0" borderId="0" xfId="0" applyFont="1" applyAlignment="1">
      <alignment vertical="center" wrapText="1"/>
    </xf>
    <xf numFmtId="10" fontId="12" fillId="0" borderId="0" xfId="0" applyNumberFormat="1" applyFont="1" applyAlignment="1">
      <alignment horizontal="center" vertical="center"/>
    </xf>
    <xf numFmtId="0" fontId="16" fillId="0" borderId="0" xfId="0" applyFont="1"/>
    <xf numFmtId="0" fontId="30" fillId="0" borderId="0" xfId="0" applyFont="1"/>
    <xf numFmtId="0" fontId="9" fillId="0" borderId="0" xfId="1" applyFont="1" applyAlignment="1" applyProtection="1"/>
    <xf numFmtId="0" fontId="31" fillId="0" borderId="0" xfId="1" applyFont="1" applyAlignment="1" applyProtection="1">
      <alignment horizontal="left"/>
    </xf>
    <xf numFmtId="0" fontId="20" fillId="0" borderId="0" xfId="0" applyFont="1" applyAlignment="1">
      <alignment horizontal="center"/>
    </xf>
    <xf numFmtId="0" fontId="24" fillId="3" borderId="0" xfId="0" applyFont="1" applyFill="1"/>
    <xf numFmtId="0" fontId="24" fillId="12" borderId="7" xfId="0" applyFont="1" applyFill="1" applyBorder="1"/>
    <xf numFmtId="0" fontId="24" fillId="12" borderId="8" xfId="0" applyFont="1" applyFill="1" applyBorder="1"/>
    <xf numFmtId="0" fontId="6" fillId="12" borderId="0" xfId="0" applyFont="1" applyFill="1" applyAlignment="1">
      <alignment vertical="top" wrapText="1"/>
    </xf>
    <xf numFmtId="0" fontId="6" fillId="12" borderId="0" xfId="0" applyFont="1" applyFill="1" applyAlignment="1">
      <alignment horizontal="left" vertical="top" wrapText="1"/>
    </xf>
    <xf numFmtId="0" fontId="24" fillId="12" borderId="0" xfId="0" applyFont="1" applyFill="1"/>
    <xf numFmtId="0" fontId="24" fillId="12" borderId="5" xfId="0" applyFont="1" applyFill="1" applyBorder="1"/>
    <xf numFmtId="0" fontId="5" fillId="12" borderId="0" xfId="0" applyFont="1" applyFill="1" applyAlignment="1">
      <alignment horizontal="left" vertical="center"/>
    </xf>
    <xf numFmtId="0" fontId="24" fillId="12" borderId="6" xfId="0" applyFont="1" applyFill="1" applyBorder="1"/>
    <xf numFmtId="0" fontId="6" fillId="12" borderId="9" xfId="0" applyFont="1" applyFill="1" applyBorder="1"/>
    <xf numFmtId="0" fontId="24" fillId="12" borderId="9" xfId="0" applyFont="1" applyFill="1" applyBorder="1"/>
    <xf numFmtId="0" fontId="6" fillId="12" borderId="10" xfId="0" applyFont="1" applyFill="1" applyBorder="1"/>
    <xf numFmtId="0" fontId="5" fillId="0" borderId="0" xfId="0" applyFont="1" applyAlignment="1">
      <alignment vertical="center"/>
    </xf>
    <xf numFmtId="0" fontId="9" fillId="0" borderId="0" xfId="1" applyFont="1" applyFill="1" applyBorder="1" applyAlignment="1" applyProtection="1">
      <alignment horizontal="left" vertical="top" wrapText="1"/>
    </xf>
    <xf numFmtId="0" fontId="32" fillId="6" borderId="0" xfId="0" applyFont="1" applyFill="1" applyAlignment="1">
      <alignment vertical="center"/>
    </xf>
    <xf numFmtId="0" fontId="3" fillId="6" borderId="0" xfId="0" applyFont="1" applyFill="1"/>
    <xf numFmtId="0" fontId="33" fillId="0" borderId="0" xfId="0" applyFont="1"/>
    <xf numFmtId="0" fontId="19" fillId="3" borderId="2" xfId="0" applyFont="1" applyFill="1" applyBorder="1" applyAlignment="1">
      <alignment horizontal="left" wrapText="1"/>
    </xf>
    <xf numFmtId="0" fontId="34" fillId="9" borderId="0" xfId="0" applyFont="1" applyFill="1" applyAlignment="1">
      <alignment vertical="center"/>
    </xf>
    <xf numFmtId="0" fontId="35" fillId="6" borderId="0" xfId="0" applyFont="1" applyFill="1"/>
    <xf numFmtId="0" fontId="36" fillId="0" borderId="0" xfId="0" applyFont="1"/>
    <xf numFmtId="0" fontId="9" fillId="0" borderId="0" xfId="1" applyFont="1" applyFill="1" applyBorder="1" applyAlignment="1" applyProtection="1">
      <alignment horizontal="left" vertical="top" wrapText="1"/>
      <protection locked="0"/>
    </xf>
    <xf numFmtId="0" fontId="9" fillId="0" borderId="0" xfId="1" applyFont="1" applyAlignment="1" applyProtection="1">
      <alignment horizontal="left"/>
      <protection locked="0"/>
    </xf>
    <xf numFmtId="0" fontId="6" fillId="0" borderId="0" xfId="0" applyFont="1" applyAlignment="1">
      <alignment horizontal="left" vertical="top" wrapText="1"/>
    </xf>
    <xf numFmtId="0" fontId="9" fillId="0" borderId="0" xfId="1" applyFont="1" applyFill="1" applyBorder="1" applyAlignment="1" applyProtection="1">
      <alignment horizontal="left" vertical="top" wrapText="1"/>
    </xf>
    <xf numFmtId="2" fontId="12" fillId="8" borderId="2" xfId="0" applyNumberFormat="1" applyFont="1" applyFill="1" applyBorder="1" applyAlignment="1" applyProtection="1">
      <alignment horizontal="center" vertical="center"/>
      <protection locked="0"/>
    </xf>
    <xf numFmtId="0" fontId="6" fillId="0" borderId="0" xfId="0" applyFont="1" applyAlignment="1">
      <alignment horizontal="left" vertical="top" wrapText="1" indent="1"/>
    </xf>
    <xf numFmtId="0" fontId="8" fillId="0" borderId="0" xfId="0" applyFont="1" applyAlignment="1">
      <alignment horizontal="left" vertical="top" wrapText="1"/>
    </xf>
    <xf numFmtId="0" fontId="6" fillId="8" borderId="2" xfId="0" applyFont="1" applyFill="1" applyBorder="1" applyAlignment="1" applyProtection="1">
      <alignment horizontal="left"/>
      <protection locked="0"/>
    </xf>
    <xf numFmtId="2" fontId="6" fillId="8" borderId="2" xfId="0" applyNumberFormat="1" applyFont="1" applyFill="1" applyBorder="1" applyAlignment="1" applyProtection="1">
      <alignment horizontal="right" indent="1"/>
      <protection locked="0"/>
    </xf>
    <xf numFmtId="2" fontId="12" fillId="4" borderId="2" xfId="0" applyNumberFormat="1" applyFont="1" applyFill="1" applyBorder="1" applyAlignment="1">
      <alignment horizontal="right" indent="1"/>
    </xf>
    <xf numFmtId="0" fontId="6" fillId="12" borderId="0" xfId="0" applyFont="1" applyFill="1" applyAlignment="1">
      <alignment horizontal="left" vertical="top" wrapText="1"/>
    </xf>
    <xf numFmtId="0" fontId="6" fillId="12" borderId="5" xfId="0" applyFont="1" applyFill="1" applyBorder="1" applyAlignment="1">
      <alignment horizontal="left" vertical="top" wrapText="1"/>
    </xf>
    <xf numFmtId="0" fontId="9" fillId="12" borderId="0" xfId="1" applyFont="1" applyFill="1" applyBorder="1" applyAlignment="1" applyProtection="1">
      <alignment horizontal="left" vertical="top"/>
      <protection locked="0"/>
    </xf>
    <xf numFmtId="0" fontId="9" fillId="12" borderId="0" xfId="1" applyFont="1" applyFill="1" applyBorder="1" applyAlignment="1" applyProtection="1">
      <alignment horizontal="left" vertical="top" wrapText="1"/>
      <protection locked="0"/>
    </xf>
    <xf numFmtId="0" fontId="7" fillId="0" borderId="0" xfId="0" applyFont="1" applyAlignment="1">
      <alignment horizontal="left" vertical="top" wrapText="1"/>
    </xf>
    <xf numFmtId="0" fontId="9" fillId="0" borderId="0" xfId="1" applyFont="1" applyAlignment="1" applyProtection="1">
      <alignment horizontal="left" vertical="top"/>
      <protection locked="0"/>
    </xf>
    <xf numFmtId="0" fontId="6" fillId="8" borderId="3" xfId="0" applyFont="1" applyFill="1" applyBorder="1" applyAlignment="1" applyProtection="1">
      <alignment horizontal="left"/>
      <protection locked="0"/>
    </xf>
    <xf numFmtId="0" fontId="6" fillId="8" borderId="4" xfId="0" applyFont="1" applyFill="1" applyBorder="1" applyAlignment="1" applyProtection="1">
      <alignment horizontal="left"/>
      <protection locked="0"/>
    </xf>
    <xf numFmtId="0" fontId="6" fillId="8" borderId="1" xfId="0" applyFont="1" applyFill="1" applyBorder="1" applyAlignment="1" applyProtection="1">
      <alignment horizontal="left"/>
      <protection locked="0"/>
    </xf>
    <xf numFmtId="0" fontId="19" fillId="3" borderId="2" xfId="0" applyFont="1" applyFill="1" applyBorder="1" applyAlignment="1">
      <alignment horizontal="left" wrapText="1"/>
    </xf>
    <xf numFmtId="2" fontId="21" fillId="8" borderId="2" xfId="0" applyNumberFormat="1" applyFont="1" applyFill="1" applyBorder="1" applyAlignment="1">
      <alignment horizontal="right" indent="1"/>
    </xf>
    <xf numFmtId="2" fontId="19" fillId="4" borderId="2" xfId="0" applyNumberFormat="1" applyFont="1" applyFill="1" applyBorder="1" applyAlignment="1">
      <alignment horizontal="right" indent="1"/>
    </xf>
    <xf numFmtId="0" fontId="21" fillId="8" borderId="2" xfId="0" applyFont="1" applyFill="1" applyBorder="1" applyAlignment="1">
      <alignment horizontal="left"/>
    </xf>
    <xf numFmtId="0" fontId="19" fillId="0" borderId="2" xfId="0" applyFont="1" applyBorder="1" applyAlignment="1">
      <alignment horizontal="right"/>
    </xf>
    <xf numFmtId="0" fontId="15" fillId="0" borderId="0" xfId="0" applyFont="1" applyAlignment="1">
      <alignment horizontal="center"/>
    </xf>
    <xf numFmtId="10" fontId="12" fillId="4" borderId="3" xfId="0" applyNumberFormat="1" applyFont="1" applyFill="1" applyBorder="1" applyAlignment="1">
      <alignment horizontal="center" vertical="center"/>
    </xf>
    <xf numFmtId="10" fontId="12" fillId="4" borderId="4" xfId="0" applyNumberFormat="1" applyFont="1" applyFill="1" applyBorder="1" applyAlignment="1">
      <alignment horizontal="center" vertical="center"/>
    </xf>
    <xf numFmtId="10" fontId="12" fillId="4" borderId="1" xfId="0" applyNumberFormat="1" applyFont="1" applyFill="1" applyBorder="1" applyAlignment="1">
      <alignment horizontal="center" vertical="center"/>
    </xf>
    <xf numFmtId="2" fontId="12" fillId="4" borderId="2" xfId="0" applyNumberFormat="1" applyFont="1" applyFill="1" applyBorder="1" applyAlignment="1">
      <alignment horizontal="center" vertical="center"/>
    </xf>
    <xf numFmtId="2" fontId="12" fillId="4" borderId="3" xfId="0" applyNumberFormat="1" applyFont="1" applyFill="1" applyBorder="1" applyAlignment="1">
      <alignment horizontal="center" vertical="center"/>
    </xf>
    <xf numFmtId="2" fontId="12" fillId="4" borderId="4"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0" fontId="15" fillId="5" borderId="0" xfId="0" applyFont="1" applyFill="1" applyAlignment="1">
      <alignment horizontal="center"/>
    </xf>
    <xf numFmtId="0" fontId="18" fillId="0" borderId="2" xfId="0" applyFont="1" applyBorder="1" applyAlignment="1">
      <alignment horizontal="center"/>
    </xf>
    <xf numFmtId="0" fontId="3" fillId="6" borderId="0" xfId="0" applyFont="1" applyFill="1" applyAlignment="1">
      <alignment horizontal="center" vertical="center" wrapText="1"/>
    </xf>
    <xf numFmtId="0" fontId="12" fillId="3" borderId="0" xfId="0" applyFont="1" applyFill="1" applyAlignment="1">
      <alignment horizontal="right"/>
    </xf>
    <xf numFmtId="0" fontId="12" fillId="3" borderId="5" xfId="0" applyFont="1" applyFill="1" applyBorder="1" applyAlignment="1">
      <alignment horizontal="right"/>
    </xf>
    <xf numFmtId="2" fontId="12" fillId="2" borderId="3" xfId="0" applyNumberFormat="1" applyFont="1" applyFill="1" applyBorder="1" applyAlignment="1" applyProtection="1">
      <alignment horizontal="center"/>
      <protection locked="0"/>
    </xf>
    <xf numFmtId="2" fontId="12" fillId="2" borderId="4" xfId="0" applyNumberFormat="1" applyFont="1" applyFill="1" applyBorder="1" applyAlignment="1" applyProtection="1">
      <alignment horizontal="center"/>
      <protection locked="0"/>
    </xf>
    <xf numFmtId="2" fontId="12" fillId="2" borderId="1" xfId="0" applyNumberFormat="1" applyFont="1" applyFill="1" applyBorder="1" applyAlignment="1" applyProtection="1">
      <alignment horizontal="center"/>
      <protection locked="0"/>
    </xf>
    <xf numFmtId="0" fontId="6" fillId="11" borderId="9" xfId="0" applyFont="1" applyFill="1" applyBorder="1" applyAlignment="1">
      <alignment horizontal="left"/>
    </xf>
    <xf numFmtId="0" fontId="6" fillId="11" borderId="0" xfId="0" applyFont="1" applyFill="1" applyAlignment="1">
      <alignment horizontal="left"/>
    </xf>
    <xf numFmtId="0" fontId="12" fillId="0" borderId="2" xfId="0" applyFont="1" applyBorder="1" applyAlignment="1">
      <alignment horizontal="right"/>
    </xf>
    <xf numFmtId="0" fontId="10" fillId="10" borderId="2" xfId="0" applyFont="1" applyFill="1" applyBorder="1" applyAlignment="1">
      <alignment horizontal="center"/>
    </xf>
    <xf numFmtId="0" fontId="9" fillId="0" borderId="0" xfId="1" applyFont="1" applyAlignment="1" applyProtection="1">
      <alignment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006600"/>
      <color rgb="FF0000FF"/>
      <color rgb="FFFFCC99"/>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xdr:col>
      <xdr:colOff>142875</xdr:colOff>
      <xdr:row>190</xdr:row>
      <xdr:rowOff>0</xdr:rowOff>
    </xdr:from>
    <xdr:to>
      <xdr:col>10</xdr:col>
      <xdr:colOff>390525</xdr:colOff>
      <xdr:row>190</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CD559B9-FFB4-43D6-9BED-3510D04B5C9A}"/>
            </a:ext>
          </a:extLst>
        </xdr:cNvPr>
        <xdr:cNvSpPr/>
      </xdr:nvSpPr>
      <xdr:spPr>
        <a:xfrm>
          <a:off x="571500" y="48025050"/>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189</xdr:row>
      <xdr:rowOff>180976</xdr:rowOff>
    </xdr:from>
    <xdr:to>
      <xdr:col>31</xdr:col>
      <xdr:colOff>9525</xdr:colOff>
      <xdr:row>190</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EAEDF41D-996A-4803-B3AC-A26E7725E588}"/>
            </a:ext>
          </a:extLst>
        </xdr:cNvPr>
        <xdr:cNvSpPr/>
      </xdr:nvSpPr>
      <xdr:spPr>
        <a:xfrm>
          <a:off x="3914775" y="48015526"/>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189</xdr:row>
      <xdr:rowOff>180976</xdr:rowOff>
    </xdr:from>
    <xdr:to>
      <xdr:col>31</xdr:col>
      <xdr:colOff>9525</xdr:colOff>
      <xdr:row>191</xdr:row>
      <xdr:rowOff>85725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4779BEF1-A23D-4ABE-BE2E-41D6030E3626}"/>
            </a:ext>
          </a:extLst>
        </xdr:cNvPr>
        <xdr:cNvSpPr/>
      </xdr:nvSpPr>
      <xdr:spPr>
        <a:xfrm>
          <a:off x="3914775" y="48015526"/>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Evaluating_Recipes_CNS_Compliance.pdf" TargetMode="External"/><Relationship Id="rId13" Type="http://schemas.openxmlformats.org/officeDocument/2006/relationships/drawing" Target="../drawings/drawing1.xml"/><Relationship Id="rId3" Type="http://schemas.openxmlformats.org/officeDocument/2006/relationships/hyperlink" Target="https://foodbuyingguide.fns.usda.gov/Content/TablesFBG/USDA_FBG_Introduction.pdf" TargetMode="External"/><Relationship Id="rId7" Type="http://schemas.openxmlformats.org/officeDocument/2006/relationships/hyperlink" Target="https://portal.ct.gov/SDE/Nutrition/Healthy-Food-Certification/Contact" TargetMode="External"/><Relationship Id="rId12" Type="http://schemas.openxmlformats.org/officeDocument/2006/relationships/printerSettings" Target="../printerSettings/printerSettings1.bin"/><Relationship Id="rId2" Type="http://schemas.openxmlformats.org/officeDocument/2006/relationships/hyperlink" Target="https://theicn.org/icn-resources-a-z/basics-at-a-glance/" TargetMode="External"/><Relationship Id="rId1" Type="http://schemas.openxmlformats.org/officeDocument/2006/relationships/hyperlink" Target="https://fdc.nal.usda.gov/" TargetMode="External"/><Relationship Id="rId6" Type="http://schemas.openxmlformats.org/officeDocument/2006/relationships/hyperlink" Target="https://portal.ct.gov/SDE/Nutrition/Healthy-Food-Certification" TargetMode="External"/><Relationship Id="rId11" Type="http://schemas.openxmlformats.org/officeDocument/2006/relationships/hyperlink" Target="https://portal.ct.gov/-/media/SDE/Nutrition/NSLP/Crediting/Yield_Study_Form.pdf" TargetMode="External"/><Relationship Id="rId5" Type="http://schemas.openxmlformats.org/officeDocument/2006/relationships/hyperlink" Target="https://portal.ct.gov/SDE/Nutrition/Connecticut-Nutrition-Standards/Documents" TargetMode="External"/><Relationship Id="rId10" Type="http://schemas.openxmlformats.org/officeDocument/2006/relationships/hyperlink" Target="https://portal.ct.gov/-/media/SDE/Nutrition/NSLP/Crediting/YieldStudy.pdf" TargetMode="External"/><Relationship Id="rId4" Type="http://schemas.openxmlformats.org/officeDocument/2006/relationships/hyperlink" Target="https://portal.ct.gov/-/media/SDE/Nutrition/HFC/CNS/SummaryCNS.pdf" TargetMode="External"/><Relationship Id="rId9" Type="http://schemas.openxmlformats.org/officeDocument/2006/relationships/hyperlink" Target="https://portal.ct.gov/-/media/SDE/Nutrition/HFC/CNS/Connecticut_Nutrition_Standards_Summar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80"/>
  <sheetViews>
    <sheetView showGridLines="0" tabSelected="1" view="pageBreakPreview" topLeftCell="A18" zoomScaleNormal="100" zoomScaleSheetLayoutView="100" workbookViewId="0">
      <selection activeCell="I18" sqref="I18:AE18"/>
    </sheetView>
  </sheetViews>
  <sheetFormatPr defaultColWidth="0" defaultRowHeight="15" zeroHeight="1" x14ac:dyDescent="0.25"/>
  <cols>
    <col min="1" max="1" width="2.42578125" customWidth="1"/>
    <col min="2" max="2" width="1.5703125" customWidth="1"/>
    <col min="3" max="3" width="1" customWidth="1"/>
    <col min="4" max="4" width="1.7109375" customWidth="1"/>
    <col min="5" max="5" width="2.5703125" customWidth="1"/>
    <col min="6" max="6" width="1.7109375" customWidth="1"/>
    <col min="7" max="7" width="2.140625" customWidth="1"/>
    <col min="8" max="8" width="3.28515625" customWidth="1"/>
    <col min="9" max="9" width="2.42578125" customWidth="1"/>
    <col min="10" max="10" width="1.28515625" customWidth="1"/>
    <col min="11" max="11" width="1.7109375" customWidth="1"/>
    <col min="12" max="12" width="1.5703125" customWidth="1"/>
    <col min="13" max="13" width="0.85546875" customWidth="1"/>
    <col min="14" max="14" width="1" customWidth="1"/>
    <col min="15" max="15" width="1.140625" hidden="1" customWidth="1"/>
    <col min="16" max="16" width="0.5703125" hidden="1" customWidth="1"/>
    <col min="17" max="17" width="15.28515625" customWidth="1"/>
    <col min="18" max="18" width="3.5703125" customWidth="1"/>
    <col min="19" max="19" width="6.140625" customWidth="1"/>
    <col min="20" max="20" width="4.140625" customWidth="1"/>
    <col min="21" max="21" width="2.28515625" customWidth="1"/>
    <col min="22" max="22" width="1.42578125" customWidth="1"/>
    <col min="23" max="23" width="2.5703125" customWidth="1"/>
    <col min="24" max="24" width="3" customWidth="1"/>
    <col min="25" max="25" width="2" customWidth="1"/>
    <col min="26" max="26" width="1.140625" customWidth="1"/>
    <col min="27" max="27" width="1.28515625" customWidth="1"/>
    <col min="28" max="28" width="1" hidden="1" customWidth="1"/>
    <col min="29" max="29" width="1.140625" customWidth="1"/>
    <col min="30" max="30" width="0.85546875" customWidth="1"/>
    <col min="31" max="31" width="1.28515625" customWidth="1"/>
    <col min="32" max="32" width="3.7109375" customWidth="1"/>
    <col min="33" max="33" width="1.28515625" hidden="1" customWidth="1"/>
    <col min="34" max="34" width="1.42578125" customWidth="1"/>
    <col min="35" max="36" width="3.7109375" customWidth="1"/>
    <col min="37" max="37" width="3.42578125" customWidth="1"/>
    <col min="38" max="38" width="0.85546875" customWidth="1"/>
    <col min="39" max="39" width="1.7109375" customWidth="1"/>
    <col min="40" max="41" width="1.28515625" customWidth="1"/>
    <col min="42" max="42" width="0.5703125" hidden="1" customWidth="1"/>
    <col min="43" max="43" width="4.7109375" customWidth="1"/>
    <col min="44" max="44" width="2.7109375" customWidth="1"/>
    <col min="45" max="45" width="1" customWidth="1"/>
    <col min="46" max="46" width="0.85546875" customWidth="1"/>
    <col min="47" max="48" width="9.140625" hidden="1" customWidth="1"/>
    <col min="49" max="49" width="8.28515625" hidden="1" customWidth="1"/>
    <col min="50" max="16384" width="9.140625" hidden="1"/>
  </cols>
  <sheetData>
    <row r="1" spans="1:62" s="2" customFormat="1" x14ac:dyDescent="0.25">
      <c r="AH1" s="2" t="s">
        <v>65</v>
      </c>
      <c r="AM1" s="11"/>
    </row>
    <row r="2" spans="1:62" s="1" customFormat="1" ht="8.1" customHeight="1" x14ac:dyDescent="0.3">
      <c r="AR2" s="3"/>
    </row>
    <row r="3" spans="1:62" s="91" customFormat="1" ht="21.95" customHeight="1" x14ac:dyDescent="0.25">
      <c r="A3" s="132" t="s">
        <v>94</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row>
    <row r="4" spans="1:62" s="1" customFormat="1" ht="8.1" customHeight="1" x14ac:dyDescent="0.3">
      <c r="AR4" s="3"/>
    </row>
    <row r="5" spans="1:62" s="2" customFormat="1" ht="15.75" customHeight="1" x14ac:dyDescent="0.25">
      <c r="A5" s="112" t="s">
        <v>71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row>
    <row r="6" spans="1:62" s="2" customFormat="1" x14ac:dyDescent="0.25">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row>
    <row r="7" spans="1:62" s="2" customFormat="1" x14ac:dyDescent="0.2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row>
    <row r="8" spans="1:62" s="2" customFormat="1" ht="8.1"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62" s="2" customFormat="1" ht="16.5" customHeight="1" x14ac:dyDescent="0.25">
      <c r="A9" s="8"/>
      <c r="B9" s="89" t="s">
        <v>20</v>
      </c>
      <c r="C9" s="90"/>
      <c r="D9" s="101" t="s">
        <v>85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8"/>
      <c r="AQ9" s="8"/>
      <c r="AR9" s="8"/>
    </row>
    <row r="10" spans="1:62" s="2" customFormat="1" x14ac:dyDescent="0.25">
      <c r="A10" s="8"/>
      <c r="B10" s="89" t="s">
        <v>20</v>
      </c>
      <c r="C10" s="10"/>
      <c r="D10" s="98" t="s">
        <v>23</v>
      </c>
      <c r="E10" s="98"/>
      <c r="F10" s="98"/>
      <c r="G10" s="98"/>
      <c r="H10" s="98"/>
      <c r="I10" s="98"/>
      <c r="J10" s="98"/>
      <c r="K10" s="98"/>
      <c r="L10" s="98"/>
      <c r="M10" s="98"/>
      <c r="N10" s="98"/>
      <c r="O10" s="98"/>
      <c r="P10" s="98"/>
      <c r="Q10" s="98"/>
      <c r="R10" s="8"/>
      <c r="S10" s="8"/>
      <c r="T10" s="8"/>
      <c r="U10" s="8"/>
      <c r="V10" s="8"/>
      <c r="W10" s="8"/>
      <c r="X10" s="8"/>
      <c r="Y10" s="8"/>
      <c r="Z10" s="8"/>
      <c r="AA10" s="8"/>
      <c r="AB10" s="8"/>
      <c r="AC10" s="8"/>
      <c r="AD10" s="8"/>
      <c r="AE10" s="8"/>
      <c r="AF10" s="8"/>
      <c r="AG10" s="8"/>
      <c r="AH10" s="8"/>
      <c r="AI10" s="8"/>
      <c r="AJ10" s="8"/>
      <c r="AK10" s="8"/>
      <c r="AL10" s="8"/>
      <c r="AM10" s="8"/>
      <c r="AN10" s="8"/>
      <c r="AO10" s="10"/>
      <c r="AP10" s="10"/>
      <c r="AQ10" s="10"/>
      <c r="AR10" s="10"/>
    </row>
    <row r="11" spans="1:62" s="2" customFormat="1" ht="15" customHeight="1" x14ac:dyDescent="0.25">
      <c r="A11" s="10"/>
      <c r="B11" s="89" t="s">
        <v>20</v>
      </c>
      <c r="C11" s="10"/>
      <c r="D11" s="98" t="s">
        <v>88</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10"/>
      <c r="AN11" s="10"/>
      <c r="AO11" s="10"/>
      <c r="AP11" s="10"/>
      <c r="AQ11" s="10"/>
      <c r="AR11" s="9"/>
    </row>
    <row r="12" spans="1:62" s="2" customFormat="1" x14ac:dyDescent="0.25">
      <c r="A12" s="10"/>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9"/>
    </row>
    <row r="13" spans="1:62" s="2" customFormat="1" x14ac:dyDescent="0.25">
      <c r="A13" s="104" t="s">
        <v>93</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row>
    <row r="14" spans="1:62" s="11" customFormat="1" x14ac:dyDescent="0.2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T14" s="12"/>
      <c r="AU14" s="12"/>
      <c r="AV14" s="12"/>
      <c r="AW14" s="12"/>
      <c r="AX14" s="12"/>
      <c r="AY14" s="12"/>
      <c r="AZ14" s="12"/>
      <c r="BA14" s="12"/>
      <c r="BB14" s="12"/>
      <c r="BC14" s="12"/>
      <c r="BD14" s="12"/>
      <c r="BE14" s="12"/>
      <c r="BF14" s="12"/>
      <c r="BG14" s="12"/>
      <c r="BH14" s="12"/>
      <c r="BI14" s="12"/>
      <c r="BJ14" s="12"/>
    </row>
    <row r="15" spans="1:62" s="11" customFormat="1" x14ac:dyDescent="0.2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T15" s="12"/>
      <c r="AU15" s="12"/>
      <c r="AV15" s="12"/>
      <c r="AW15" s="12"/>
      <c r="AX15" s="12"/>
      <c r="AY15" s="12"/>
      <c r="AZ15" s="12"/>
      <c r="BA15" s="12"/>
      <c r="BB15" s="12"/>
      <c r="BC15" s="12"/>
      <c r="BD15" s="12"/>
      <c r="BE15" s="12"/>
      <c r="BF15" s="12"/>
      <c r="BG15" s="12"/>
      <c r="BH15" s="12"/>
      <c r="BI15" s="12"/>
      <c r="BJ15" s="12"/>
    </row>
    <row r="16" spans="1:62" s="11" customFormat="1" x14ac:dyDescent="0.2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T16" s="12"/>
      <c r="AU16" s="12"/>
      <c r="AV16" s="12"/>
      <c r="AW16" s="12"/>
      <c r="AX16" s="12"/>
      <c r="AY16" s="12"/>
      <c r="AZ16" s="12"/>
      <c r="BA16" s="12"/>
      <c r="BB16" s="12"/>
      <c r="BC16" s="12"/>
      <c r="BD16" s="12"/>
      <c r="BE16" s="12"/>
      <c r="BF16" s="12"/>
      <c r="BG16" s="12"/>
      <c r="BH16" s="12"/>
      <c r="BI16" s="12"/>
      <c r="BJ16" s="12"/>
    </row>
    <row r="17" spans="1:45" s="2" customFormat="1" ht="6" customHeight="1" x14ac:dyDescent="0.25"/>
    <row r="18" spans="1:45" s="2" customFormat="1" ht="14.45" customHeight="1" x14ac:dyDescent="0.25">
      <c r="A18" s="13" t="s">
        <v>60</v>
      </c>
      <c r="D18" s="13"/>
      <c r="E18" s="13"/>
      <c r="F18" s="13"/>
      <c r="G18" s="13"/>
      <c r="H18" s="14"/>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33" t="s">
        <v>61</v>
      </c>
      <c r="AG18" s="133"/>
      <c r="AH18" s="133"/>
      <c r="AI18" s="133"/>
      <c r="AJ18" s="133"/>
      <c r="AK18" s="134"/>
      <c r="AL18" s="114"/>
      <c r="AM18" s="115"/>
      <c r="AN18" s="115"/>
      <c r="AO18" s="115"/>
      <c r="AP18" s="115"/>
      <c r="AQ18" s="115"/>
      <c r="AR18" s="115"/>
      <c r="AS18" s="116"/>
    </row>
    <row r="19" spans="1:45" s="2" customFormat="1" ht="6" customHeight="1" x14ac:dyDescent="0.25">
      <c r="AR19" s="15"/>
    </row>
    <row r="20" spans="1:45" s="2" customFormat="1" ht="14.45" customHeight="1" x14ac:dyDescent="0.25">
      <c r="A20" s="13" t="s">
        <v>21</v>
      </c>
      <c r="D20" s="13"/>
      <c r="E20" s="13"/>
      <c r="F20" s="13"/>
      <c r="G20" s="13"/>
      <c r="H20" s="114"/>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6"/>
      <c r="AF20" s="133" t="s">
        <v>22</v>
      </c>
      <c r="AG20" s="133"/>
      <c r="AH20" s="133"/>
      <c r="AI20" s="133"/>
      <c r="AJ20" s="133"/>
      <c r="AK20" s="134"/>
      <c r="AL20" s="114"/>
      <c r="AM20" s="115"/>
      <c r="AN20" s="115"/>
      <c r="AO20" s="115"/>
      <c r="AP20" s="115"/>
      <c r="AQ20" s="115"/>
      <c r="AR20" s="115"/>
      <c r="AS20" s="116"/>
    </row>
    <row r="21" spans="1:45" s="2" customFormat="1" x14ac:dyDescent="0.25">
      <c r="AR21" s="15"/>
    </row>
    <row r="22" spans="1:45" s="97" customFormat="1" ht="18" x14ac:dyDescent="0.25">
      <c r="A22" s="95" t="s">
        <v>68</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row>
    <row r="23" spans="1:45" s="16" customFormat="1" ht="9.9499999999999993" customHeight="1" x14ac:dyDescent="0.25">
      <c r="AR23" s="17"/>
    </row>
    <row r="24" spans="1:45" s="20" customFormat="1" ht="16.5" customHeight="1" x14ac:dyDescent="0.25">
      <c r="A24" s="130">
        <v>1</v>
      </c>
      <c r="B24" s="130"/>
      <c r="C24" s="18"/>
      <c r="D24" s="19" t="s">
        <v>74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row>
    <row r="25" spans="1:45" s="20" customFormat="1" ht="3" customHeight="1" x14ac:dyDescent="0.25">
      <c r="A25" s="18"/>
      <c r="B25" s="18"/>
      <c r="C25" s="18"/>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row>
    <row r="26" spans="1:45" s="20" customFormat="1" ht="15.75" customHeight="1" x14ac:dyDescent="0.25">
      <c r="A26" s="18"/>
      <c r="B26" s="18"/>
      <c r="C26" s="18"/>
      <c r="D26" s="89" t="s">
        <v>20</v>
      </c>
      <c r="E26" s="104" t="s">
        <v>75</v>
      </c>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23"/>
    </row>
    <row r="27" spans="1:45" s="20" customFormat="1" x14ac:dyDescent="0.25">
      <c r="A27" s="18"/>
      <c r="B27" s="18"/>
      <c r="C27" s="18"/>
      <c r="D27" s="22"/>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23"/>
    </row>
    <row r="28" spans="1:45" s="20" customFormat="1" x14ac:dyDescent="0.25">
      <c r="A28" s="18"/>
      <c r="B28" s="18"/>
      <c r="C28" s="18"/>
      <c r="D28" s="22"/>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23"/>
    </row>
    <row r="29" spans="1:45" s="20" customFormat="1" x14ac:dyDescent="0.25">
      <c r="A29" s="18"/>
      <c r="B29" s="18"/>
      <c r="C29" s="18"/>
      <c r="D29" s="2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23"/>
    </row>
    <row r="30" spans="1:45" s="20" customFormat="1" ht="6" customHeight="1" x14ac:dyDescent="0.25">
      <c r="A30" s="18"/>
      <c r="B30" s="18"/>
      <c r="C30" s="18"/>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row>
    <row r="31" spans="1:45" s="20" customFormat="1" ht="15.75" customHeight="1" x14ac:dyDescent="0.25">
      <c r="A31" s="18"/>
      <c r="B31" s="18"/>
      <c r="C31" s="18"/>
      <c r="D31" s="89" t="s">
        <v>20</v>
      </c>
      <c r="E31" s="104" t="s">
        <v>76</v>
      </c>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23"/>
    </row>
    <row r="32" spans="1:45" s="20" customFormat="1" x14ac:dyDescent="0.25">
      <c r="A32" s="18"/>
      <c r="B32" s="18"/>
      <c r="C32" s="18"/>
      <c r="D32" s="22"/>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23"/>
    </row>
    <row r="33" spans="1:49" s="20" customFormat="1" ht="6" customHeight="1" x14ac:dyDescent="0.25">
      <c r="A33" s="18"/>
      <c r="B33" s="18"/>
      <c r="C33" s="18"/>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row>
    <row r="34" spans="1:49" s="20" customFormat="1" ht="15" customHeight="1" x14ac:dyDescent="0.25">
      <c r="A34" s="18"/>
      <c r="B34" s="18"/>
      <c r="C34" s="18"/>
      <c r="D34" s="89" t="s">
        <v>20</v>
      </c>
      <c r="E34" s="104" t="s">
        <v>77</v>
      </c>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1:49" s="20" customFormat="1" x14ac:dyDescent="0.25">
      <c r="A35" s="18"/>
      <c r="B35" s="18"/>
      <c r="C35" s="18"/>
      <c r="D35" s="22"/>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9" s="20" customFormat="1" x14ac:dyDescent="0.25">
      <c r="A36" s="18"/>
      <c r="B36" s="18"/>
      <c r="C36" s="18"/>
      <c r="D36" s="22"/>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row>
    <row r="37" spans="1:49" s="20" customFormat="1" x14ac:dyDescent="0.25">
      <c r="A37" s="18"/>
      <c r="B37" s="18"/>
      <c r="C37" s="18"/>
      <c r="D37" s="22"/>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row>
    <row r="38" spans="1:49" s="20" customFormat="1" ht="15" customHeight="1" x14ac:dyDescent="0.25">
      <c r="A38" s="18"/>
      <c r="B38" s="18"/>
      <c r="C38" s="18"/>
      <c r="D38" s="22"/>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row>
    <row r="39" spans="1:49" s="20" customFormat="1" ht="15" customHeight="1" x14ac:dyDescent="0.25">
      <c r="A39" s="18"/>
      <c r="B39" s="18"/>
      <c r="C39" s="18"/>
      <c r="D39" s="22"/>
      <c r="F39" s="89" t="s">
        <v>20</v>
      </c>
      <c r="G39" s="142" t="s">
        <v>47</v>
      </c>
      <c r="H39" s="142"/>
      <c r="I39" s="142"/>
      <c r="J39" s="142"/>
      <c r="K39" s="142"/>
      <c r="L39" s="142"/>
      <c r="M39" s="142"/>
      <c r="N39" s="142"/>
      <c r="O39" s="142"/>
      <c r="P39" s="142"/>
      <c r="Q39" s="142"/>
      <c r="R39" s="142"/>
      <c r="S39" s="142"/>
      <c r="T39" s="24" t="s">
        <v>48</v>
      </c>
      <c r="AG39" s="9"/>
      <c r="AH39" s="9"/>
      <c r="AI39" s="9"/>
      <c r="AK39" s="9"/>
      <c r="AL39" s="9"/>
      <c r="AM39" s="9"/>
      <c r="AN39" s="9"/>
      <c r="AO39" s="9"/>
      <c r="AP39" s="9"/>
      <c r="AQ39" s="9"/>
      <c r="AR39" s="21"/>
    </row>
    <row r="40" spans="1:49" s="25" customFormat="1" ht="18" customHeight="1" x14ac:dyDescent="0.25">
      <c r="F40" s="89" t="s">
        <v>20</v>
      </c>
      <c r="G40" s="113" t="s">
        <v>49</v>
      </c>
      <c r="H40" s="113"/>
      <c r="I40" s="113"/>
      <c r="J40" s="113"/>
      <c r="K40" s="113"/>
      <c r="L40" s="113"/>
      <c r="M40" s="113"/>
      <c r="N40" s="113"/>
      <c r="O40" s="113"/>
      <c r="P40" s="113"/>
      <c r="Q40" s="113"/>
      <c r="R40" s="113"/>
      <c r="S40" s="113"/>
      <c r="T40" s="113"/>
      <c r="U40" s="112" t="s">
        <v>78</v>
      </c>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row>
    <row r="41" spans="1:49" s="25" customFormat="1" ht="17.25" customHeight="1" x14ac:dyDescent="0.25">
      <c r="T41" s="26"/>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row>
    <row r="42" spans="1:49" s="20" customFormat="1" ht="6" customHeight="1" x14ac:dyDescent="0.25">
      <c r="A42" s="18"/>
      <c r="B42" s="18"/>
      <c r="C42" s="18"/>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row>
    <row r="43" spans="1:49" s="25" customFormat="1" x14ac:dyDescent="0.25">
      <c r="A43" s="19" t="s">
        <v>87</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9" s="16" customFormat="1" ht="15.75" x14ac:dyDescent="0.25">
      <c r="A44" s="141" t="s">
        <v>50</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row>
    <row r="45" spans="1:49" s="16" customFormat="1" ht="15.75" x14ac:dyDescent="0.25">
      <c r="A45" s="131" t="s">
        <v>3</v>
      </c>
      <c r="B45" s="131"/>
      <c r="C45" s="131"/>
      <c r="D45" s="131"/>
      <c r="E45" s="131"/>
      <c r="F45" s="131"/>
      <c r="G45" s="131"/>
      <c r="H45" s="131"/>
      <c r="I45" s="131"/>
      <c r="J45" s="131"/>
      <c r="K45" s="131"/>
      <c r="L45" s="131"/>
      <c r="M45" s="131"/>
      <c r="N45" s="131"/>
      <c r="O45" s="131"/>
      <c r="P45" s="131"/>
      <c r="Q45" s="27" t="s">
        <v>4</v>
      </c>
      <c r="R45" s="131" t="s">
        <v>5</v>
      </c>
      <c r="S45" s="131"/>
      <c r="T45" s="131" t="s">
        <v>6</v>
      </c>
      <c r="U45" s="131"/>
      <c r="V45" s="131"/>
      <c r="W45" s="131" t="s">
        <v>7</v>
      </c>
      <c r="X45" s="131"/>
      <c r="Y45" s="131"/>
      <c r="Z45" s="131"/>
      <c r="AA45" s="131"/>
      <c r="AB45" s="28"/>
      <c r="AC45" s="131" t="s">
        <v>8</v>
      </c>
      <c r="AD45" s="131"/>
      <c r="AE45" s="131"/>
      <c r="AF45" s="131"/>
      <c r="AG45" s="28"/>
      <c r="AH45" s="131" t="s">
        <v>9</v>
      </c>
      <c r="AI45" s="131"/>
      <c r="AJ45" s="131"/>
      <c r="AK45" s="131" t="s">
        <v>10</v>
      </c>
      <c r="AL45" s="131"/>
      <c r="AM45" s="131"/>
      <c r="AN45" s="131"/>
      <c r="AO45" s="131"/>
      <c r="AP45" s="28"/>
      <c r="AQ45" s="131" t="s">
        <v>11</v>
      </c>
      <c r="AR45" s="131"/>
    </row>
    <row r="46" spans="1:49" s="16" customFormat="1" ht="65.25" x14ac:dyDescent="0.3">
      <c r="A46" s="117" t="s">
        <v>26</v>
      </c>
      <c r="B46" s="117"/>
      <c r="C46" s="117"/>
      <c r="D46" s="117"/>
      <c r="E46" s="117"/>
      <c r="F46" s="117"/>
      <c r="G46" s="117"/>
      <c r="H46" s="117"/>
      <c r="I46" s="117"/>
      <c r="J46" s="117"/>
      <c r="K46" s="117"/>
      <c r="L46" s="117"/>
      <c r="M46" s="117"/>
      <c r="N46" s="117"/>
      <c r="O46" s="117"/>
      <c r="P46" s="117"/>
      <c r="Q46" s="94" t="s">
        <v>25</v>
      </c>
      <c r="R46" s="117" t="s">
        <v>0</v>
      </c>
      <c r="S46" s="117"/>
      <c r="T46" s="117" t="s">
        <v>59</v>
      </c>
      <c r="U46" s="117"/>
      <c r="V46" s="117"/>
      <c r="W46" s="117" t="s">
        <v>14</v>
      </c>
      <c r="X46" s="117"/>
      <c r="Y46" s="117"/>
      <c r="Z46" s="117"/>
      <c r="AA46" s="117"/>
      <c r="AB46" s="117"/>
      <c r="AC46" s="117" t="s">
        <v>15</v>
      </c>
      <c r="AD46" s="117"/>
      <c r="AE46" s="117"/>
      <c r="AF46" s="117"/>
      <c r="AG46" s="117"/>
      <c r="AH46" s="117" t="s">
        <v>1</v>
      </c>
      <c r="AI46" s="117"/>
      <c r="AJ46" s="117"/>
      <c r="AK46" s="117" t="s">
        <v>19</v>
      </c>
      <c r="AL46" s="117"/>
      <c r="AM46" s="117"/>
      <c r="AN46" s="117"/>
      <c r="AO46" s="117"/>
      <c r="AP46" s="117"/>
      <c r="AQ46" s="117" t="s">
        <v>2</v>
      </c>
      <c r="AR46" s="117"/>
      <c r="AS46" s="29"/>
    </row>
    <row r="47" spans="1:49" s="31" customFormat="1" ht="12.75" x14ac:dyDescent="0.2">
      <c r="A47" s="120" t="s">
        <v>28</v>
      </c>
      <c r="B47" s="120"/>
      <c r="C47" s="120"/>
      <c r="D47" s="120"/>
      <c r="E47" s="120"/>
      <c r="F47" s="120"/>
      <c r="G47" s="120"/>
      <c r="H47" s="120"/>
      <c r="I47" s="120"/>
      <c r="J47" s="120"/>
      <c r="K47" s="120"/>
      <c r="L47" s="120"/>
      <c r="M47" s="120"/>
      <c r="N47" s="120"/>
      <c r="O47" s="120"/>
      <c r="P47" s="120"/>
      <c r="Q47" s="30" t="s">
        <v>27</v>
      </c>
      <c r="R47" s="118">
        <v>455</v>
      </c>
      <c r="S47" s="118"/>
      <c r="T47" s="118">
        <v>1.22</v>
      </c>
      <c r="U47" s="118"/>
      <c r="V47" s="118"/>
      <c r="W47" s="118">
        <v>0.19400000000000001</v>
      </c>
      <c r="X47" s="118"/>
      <c r="Y47" s="118"/>
      <c r="Z47" s="118"/>
      <c r="AA47" s="118"/>
      <c r="AB47" s="118"/>
      <c r="AC47" s="118">
        <v>0</v>
      </c>
      <c r="AD47" s="118"/>
      <c r="AE47" s="118"/>
      <c r="AF47" s="118"/>
      <c r="AG47" s="118"/>
      <c r="AH47" s="118">
        <v>2.5</v>
      </c>
      <c r="AI47" s="118"/>
      <c r="AJ47" s="118"/>
      <c r="AK47" s="118">
        <v>3.38</v>
      </c>
      <c r="AL47" s="118"/>
      <c r="AM47" s="118"/>
      <c r="AN47" s="118"/>
      <c r="AO47" s="118"/>
      <c r="AP47" s="118"/>
      <c r="AQ47" s="118">
        <v>0.33800000000000002</v>
      </c>
      <c r="AR47" s="118"/>
    </row>
    <row r="48" spans="1:49" s="33" customFormat="1" ht="12.75" x14ac:dyDescent="0.2">
      <c r="A48" s="120" t="s">
        <v>29</v>
      </c>
      <c r="B48" s="120"/>
      <c r="C48" s="120"/>
      <c r="D48" s="120"/>
      <c r="E48" s="120"/>
      <c r="F48" s="120"/>
      <c r="G48" s="120"/>
      <c r="H48" s="120"/>
      <c r="I48" s="120"/>
      <c r="J48" s="120"/>
      <c r="K48" s="120"/>
      <c r="L48" s="120"/>
      <c r="M48" s="120"/>
      <c r="N48" s="120"/>
      <c r="O48" s="120"/>
      <c r="P48" s="120"/>
      <c r="Q48" s="30" t="s">
        <v>43</v>
      </c>
      <c r="R48" s="118">
        <v>89.9</v>
      </c>
      <c r="S48" s="118"/>
      <c r="T48" s="118">
        <v>0.5</v>
      </c>
      <c r="U48" s="118"/>
      <c r="V48" s="118"/>
      <c r="W48" s="118">
        <v>0.1</v>
      </c>
      <c r="X48" s="118"/>
      <c r="Y48" s="118"/>
      <c r="Z48" s="118"/>
      <c r="AA48" s="118"/>
      <c r="AB48" s="118"/>
      <c r="AC48" s="118">
        <v>0</v>
      </c>
      <c r="AD48" s="118"/>
      <c r="AE48" s="118"/>
      <c r="AF48" s="118"/>
      <c r="AG48" s="118"/>
      <c r="AH48" s="118">
        <v>0</v>
      </c>
      <c r="AI48" s="118"/>
      <c r="AJ48" s="118"/>
      <c r="AK48" s="118">
        <v>3</v>
      </c>
      <c r="AL48" s="118"/>
      <c r="AM48" s="118"/>
      <c r="AN48" s="118"/>
      <c r="AO48" s="118"/>
      <c r="AP48" s="118"/>
      <c r="AQ48" s="118">
        <v>0.19</v>
      </c>
      <c r="AR48" s="118"/>
      <c r="AS48" s="32"/>
      <c r="AT48" s="32"/>
      <c r="AU48" s="32"/>
      <c r="AV48" s="32"/>
      <c r="AW48" s="32"/>
    </row>
    <row r="49" spans="1:59" s="33" customFormat="1" ht="12.75" x14ac:dyDescent="0.2">
      <c r="A49" s="120" t="s">
        <v>30</v>
      </c>
      <c r="B49" s="120"/>
      <c r="C49" s="120"/>
      <c r="D49" s="120"/>
      <c r="E49" s="120"/>
      <c r="F49" s="120"/>
      <c r="G49" s="120"/>
      <c r="H49" s="120"/>
      <c r="I49" s="120"/>
      <c r="J49" s="120"/>
      <c r="K49" s="120"/>
      <c r="L49" s="120"/>
      <c r="M49" s="120"/>
      <c r="N49" s="120"/>
      <c r="O49" s="120"/>
      <c r="P49" s="120"/>
      <c r="Q49" s="30" t="s">
        <v>24</v>
      </c>
      <c r="R49" s="118">
        <v>724</v>
      </c>
      <c r="S49" s="118"/>
      <c r="T49" s="118">
        <v>0.6</v>
      </c>
      <c r="U49" s="118"/>
      <c r="V49" s="118"/>
      <c r="W49" s="118">
        <v>0</v>
      </c>
      <c r="X49" s="118"/>
      <c r="Y49" s="118"/>
      <c r="Z49" s="118"/>
      <c r="AA49" s="118"/>
      <c r="AB49" s="118"/>
      <c r="AC49" s="118">
        <v>0</v>
      </c>
      <c r="AD49" s="118"/>
      <c r="AE49" s="118"/>
      <c r="AF49" s="118"/>
      <c r="AG49" s="118"/>
      <c r="AH49" s="118">
        <v>0</v>
      </c>
      <c r="AI49" s="118"/>
      <c r="AJ49" s="118"/>
      <c r="AK49" s="118">
        <v>0</v>
      </c>
      <c r="AL49" s="118"/>
      <c r="AM49" s="118"/>
      <c r="AN49" s="118"/>
      <c r="AO49" s="118"/>
      <c r="AP49" s="118"/>
      <c r="AQ49" s="118">
        <v>188</v>
      </c>
      <c r="AR49" s="118"/>
      <c r="AS49" s="32"/>
      <c r="AT49" s="32"/>
      <c r="AU49" s="32"/>
      <c r="AV49" s="32"/>
      <c r="AW49" s="32"/>
      <c r="AX49" s="32"/>
      <c r="AY49" s="32"/>
      <c r="AZ49" s="32"/>
      <c r="BA49" s="32"/>
      <c r="BB49" s="32"/>
      <c r="BC49" s="32"/>
      <c r="BD49" s="32"/>
      <c r="BE49" s="32"/>
      <c r="BF49" s="32"/>
      <c r="BG49" s="32"/>
    </row>
    <row r="50" spans="1:59" s="33" customFormat="1" ht="12.75" x14ac:dyDescent="0.2">
      <c r="A50" s="120" t="s">
        <v>31</v>
      </c>
      <c r="B50" s="120"/>
      <c r="C50" s="120"/>
      <c r="D50" s="120"/>
      <c r="E50" s="120"/>
      <c r="F50" s="120"/>
      <c r="G50" s="120"/>
      <c r="H50" s="120"/>
      <c r="I50" s="120"/>
      <c r="J50" s="120"/>
      <c r="K50" s="120"/>
      <c r="L50" s="120"/>
      <c r="M50" s="120"/>
      <c r="N50" s="120"/>
      <c r="O50" s="120"/>
      <c r="P50" s="120"/>
      <c r="Q50" s="30" t="s">
        <v>45</v>
      </c>
      <c r="R50" s="118">
        <v>0</v>
      </c>
      <c r="S50" s="118"/>
      <c r="T50" s="118">
        <v>0</v>
      </c>
      <c r="U50" s="118"/>
      <c r="V50" s="118"/>
      <c r="W50" s="118">
        <v>0</v>
      </c>
      <c r="X50" s="118"/>
      <c r="Y50" s="118"/>
      <c r="Z50" s="118"/>
      <c r="AA50" s="118"/>
      <c r="AB50" s="118"/>
      <c r="AC50" s="118">
        <v>0</v>
      </c>
      <c r="AD50" s="118"/>
      <c r="AE50" s="118"/>
      <c r="AF50" s="118"/>
      <c r="AG50" s="118"/>
      <c r="AH50" s="118">
        <v>60</v>
      </c>
      <c r="AI50" s="118"/>
      <c r="AJ50" s="118"/>
      <c r="AK50" s="118">
        <v>0</v>
      </c>
      <c r="AL50" s="118"/>
      <c r="AM50" s="118"/>
      <c r="AN50" s="118"/>
      <c r="AO50" s="118"/>
      <c r="AP50" s="118"/>
      <c r="AQ50" s="118">
        <v>0</v>
      </c>
      <c r="AR50" s="118"/>
      <c r="AS50" s="32"/>
      <c r="AT50" s="32"/>
      <c r="AU50" s="32"/>
      <c r="AV50" s="32"/>
      <c r="AW50" s="32"/>
      <c r="AX50" s="32"/>
      <c r="AY50" s="32"/>
      <c r="AZ50" s="32"/>
      <c r="BA50" s="32"/>
      <c r="BB50" s="32"/>
      <c r="BC50" s="32"/>
      <c r="BD50" s="32"/>
      <c r="BE50" s="32"/>
      <c r="BF50" s="32"/>
      <c r="BG50" s="32"/>
    </row>
    <row r="51" spans="1:59" s="35" customFormat="1" ht="12.75" x14ac:dyDescent="0.2">
      <c r="A51" s="120" t="s">
        <v>32</v>
      </c>
      <c r="B51" s="120"/>
      <c r="C51" s="120"/>
      <c r="D51" s="120"/>
      <c r="E51" s="120"/>
      <c r="F51" s="120"/>
      <c r="G51" s="120"/>
      <c r="H51" s="120"/>
      <c r="I51" s="120"/>
      <c r="J51" s="120"/>
      <c r="K51" s="120"/>
      <c r="L51" s="120"/>
      <c r="M51" s="120"/>
      <c r="N51" s="120"/>
      <c r="O51" s="120"/>
      <c r="P51" s="120"/>
      <c r="Q51" s="30" t="s">
        <v>33</v>
      </c>
      <c r="R51" s="118">
        <v>0</v>
      </c>
      <c r="S51" s="118"/>
      <c r="T51" s="118">
        <v>0</v>
      </c>
      <c r="U51" s="118"/>
      <c r="V51" s="118"/>
      <c r="W51" s="118">
        <v>0</v>
      </c>
      <c r="X51" s="118"/>
      <c r="Y51" s="118"/>
      <c r="Z51" s="118"/>
      <c r="AA51" s="118"/>
      <c r="AB51" s="118"/>
      <c r="AC51" s="118">
        <v>0</v>
      </c>
      <c r="AD51" s="118"/>
      <c r="AE51" s="118"/>
      <c r="AF51" s="118"/>
      <c r="AG51" s="118"/>
      <c r="AH51" s="118">
        <v>590</v>
      </c>
      <c r="AI51" s="118"/>
      <c r="AJ51" s="118"/>
      <c r="AK51" s="118">
        <v>0</v>
      </c>
      <c r="AL51" s="118"/>
      <c r="AM51" s="118"/>
      <c r="AN51" s="118"/>
      <c r="AO51" s="118"/>
      <c r="AP51" s="118"/>
      <c r="AQ51" s="118">
        <v>0</v>
      </c>
      <c r="AR51" s="118"/>
      <c r="AS51" s="34"/>
      <c r="AT51" s="34"/>
      <c r="AU51" s="34"/>
      <c r="AV51" s="34"/>
      <c r="AW51" s="34"/>
      <c r="AX51" s="34"/>
      <c r="AY51" s="34"/>
      <c r="AZ51" s="34"/>
      <c r="BA51" s="34"/>
      <c r="BB51" s="34"/>
      <c r="BC51" s="34"/>
      <c r="BD51" s="34"/>
      <c r="BE51" s="34"/>
      <c r="BF51" s="34"/>
      <c r="BG51" s="34"/>
    </row>
    <row r="52" spans="1:59" s="35" customFormat="1" ht="12.75" x14ac:dyDescent="0.2">
      <c r="A52" s="120" t="s">
        <v>44</v>
      </c>
      <c r="B52" s="120"/>
      <c r="C52" s="120"/>
      <c r="D52" s="120"/>
      <c r="E52" s="120"/>
      <c r="F52" s="120"/>
      <c r="G52" s="120"/>
      <c r="H52" s="120"/>
      <c r="I52" s="120"/>
      <c r="J52" s="120"/>
      <c r="K52" s="120"/>
      <c r="L52" s="120"/>
      <c r="M52" s="120"/>
      <c r="N52" s="120"/>
      <c r="O52" s="120"/>
      <c r="P52" s="120"/>
      <c r="Q52" s="30" t="s">
        <v>37</v>
      </c>
      <c r="R52" s="118">
        <v>110</v>
      </c>
      <c r="S52" s="118"/>
      <c r="T52" s="118">
        <v>2.5</v>
      </c>
      <c r="U52" s="118"/>
      <c r="V52" s="118"/>
      <c r="W52" s="118">
        <v>3.75</v>
      </c>
      <c r="X52" s="118"/>
      <c r="Y52" s="118"/>
      <c r="Z52" s="118"/>
      <c r="AA52" s="118"/>
      <c r="AB52" s="118"/>
      <c r="AC52" s="118">
        <v>0</v>
      </c>
      <c r="AD52" s="118"/>
      <c r="AE52" s="118"/>
      <c r="AF52" s="118"/>
      <c r="AG52" s="118"/>
      <c r="AH52" s="118">
        <v>134</v>
      </c>
      <c r="AI52" s="118"/>
      <c r="AJ52" s="118"/>
      <c r="AK52" s="118">
        <v>0</v>
      </c>
      <c r="AL52" s="118"/>
      <c r="AM52" s="118"/>
      <c r="AN52" s="118"/>
      <c r="AO52" s="118"/>
      <c r="AP52" s="118"/>
      <c r="AQ52" s="118">
        <v>18</v>
      </c>
      <c r="AR52" s="118"/>
      <c r="AS52" s="34"/>
      <c r="AT52" s="34"/>
      <c r="AU52" s="34"/>
      <c r="AV52" s="34"/>
      <c r="AW52" s="34"/>
      <c r="AX52" s="34"/>
      <c r="AY52" s="34"/>
      <c r="AZ52" s="34"/>
      <c r="BA52" s="34"/>
      <c r="BB52" s="34"/>
      <c r="BC52" s="34"/>
      <c r="BD52" s="34"/>
      <c r="BE52" s="34"/>
      <c r="BF52" s="34"/>
      <c r="BG52" s="34"/>
    </row>
    <row r="53" spans="1:59" s="35" customFormat="1" ht="12.75" x14ac:dyDescent="0.2">
      <c r="A53" s="120" t="s">
        <v>34</v>
      </c>
      <c r="B53" s="120"/>
      <c r="C53" s="120"/>
      <c r="D53" s="120"/>
      <c r="E53" s="120"/>
      <c r="F53" s="120"/>
      <c r="G53" s="120"/>
      <c r="H53" s="120"/>
      <c r="I53" s="120"/>
      <c r="J53" s="120"/>
      <c r="K53" s="120"/>
      <c r="L53" s="120"/>
      <c r="M53" s="120"/>
      <c r="N53" s="120"/>
      <c r="O53" s="120"/>
      <c r="P53" s="120"/>
      <c r="Q53" s="30" t="s">
        <v>35</v>
      </c>
      <c r="R53" s="118">
        <v>70</v>
      </c>
      <c r="S53" s="118"/>
      <c r="T53" s="118">
        <v>5</v>
      </c>
      <c r="U53" s="118"/>
      <c r="V53" s="118"/>
      <c r="W53" s="118">
        <v>10</v>
      </c>
      <c r="X53" s="118"/>
      <c r="Y53" s="118"/>
      <c r="Z53" s="118"/>
      <c r="AA53" s="118"/>
      <c r="AB53" s="118"/>
      <c r="AC53" s="118">
        <v>0</v>
      </c>
      <c r="AD53" s="118"/>
      <c r="AE53" s="118"/>
      <c r="AF53" s="118"/>
      <c r="AG53" s="118"/>
      <c r="AH53" s="118">
        <v>70</v>
      </c>
      <c r="AI53" s="118"/>
      <c r="AJ53" s="118"/>
      <c r="AK53" s="118">
        <v>0</v>
      </c>
      <c r="AL53" s="118"/>
      <c r="AM53" s="118"/>
      <c r="AN53" s="118"/>
      <c r="AO53" s="118"/>
      <c r="AP53" s="118"/>
      <c r="AQ53" s="118">
        <v>0</v>
      </c>
      <c r="AR53" s="118"/>
      <c r="AS53" s="34"/>
      <c r="AT53" s="34"/>
      <c r="AU53" s="34"/>
      <c r="AV53" s="34"/>
      <c r="AW53" s="34"/>
      <c r="AX53" s="34"/>
      <c r="AY53" s="34"/>
      <c r="AZ53" s="34"/>
      <c r="BA53" s="34"/>
      <c r="BB53" s="34"/>
      <c r="BC53" s="34"/>
      <c r="BD53" s="34"/>
      <c r="BE53" s="34"/>
      <c r="BF53" s="34"/>
      <c r="BG53" s="34"/>
    </row>
    <row r="54" spans="1:59" s="33" customFormat="1" ht="12.75" x14ac:dyDescent="0.2">
      <c r="A54" s="120" t="s">
        <v>41</v>
      </c>
      <c r="B54" s="120"/>
      <c r="C54" s="120"/>
      <c r="D54" s="120"/>
      <c r="E54" s="120"/>
      <c r="F54" s="120"/>
      <c r="G54" s="120"/>
      <c r="H54" s="120"/>
      <c r="I54" s="120"/>
      <c r="J54" s="120"/>
      <c r="K54" s="120"/>
      <c r="L54" s="120"/>
      <c r="M54" s="120"/>
      <c r="N54" s="120"/>
      <c r="O54" s="120"/>
      <c r="P54" s="120"/>
      <c r="Q54" s="30" t="s">
        <v>36</v>
      </c>
      <c r="R54" s="118">
        <v>120</v>
      </c>
      <c r="S54" s="118"/>
      <c r="T54" s="118">
        <v>14</v>
      </c>
      <c r="U54" s="118"/>
      <c r="V54" s="118"/>
      <c r="W54" s="118">
        <v>149.33000000000001</v>
      </c>
      <c r="X54" s="118"/>
      <c r="Y54" s="118"/>
      <c r="Z54" s="118"/>
      <c r="AA54" s="118"/>
      <c r="AB54" s="118"/>
      <c r="AC54" s="118">
        <v>0</v>
      </c>
      <c r="AD54" s="118"/>
      <c r="AE54" s="118"/>
      <c r="AF54" s="118"/>
      <c r="AG54" s="118"/>
      <c r="AH54" s="118">
        <v>0</v>
      </c>
      <c r="AI54" s="118"/>
      <c r="AJ54" s="118"/>
      <c r="AK54" s="118">
        <v>0</v>
      </c>
      <c r="AL54" s="118"/>
      <c r="AM54" s="118"/>
      <c r="AN54" s="118"/>
      <c r="AO54" s="118"/>
      <c r="AP54" s="118"/>
      <c r="AQ54" s="118">
        <v>0</v>
      </c>
      <c r="AR54" s="118"/>
      <c r="AS54" s="32"/>
      <c r="AT54" s="32"/>
      <c r="AU54" s="32"/>
      <c r="AV54" s="32"/>
      <c r="AW54" s="32"/>
      <c r="AX54" s="32"/>
      <c r="AY54" s="32"/>
      <c r="AZ54" s="32"/>
      <c r="BA54" s="32"/>
      <c r="BB54" s="32"/>
      <c r="BC54" s="32"/>
      <c r="BD54" s="32"/>
      <c r="BE54" s="32"/>
      <c r="BF54" s="32"/>
      <c r="BG54" s="32"/>
    </row>
    <row r="55" spans="1:59" s="33" customFormat="1" ht="12.75" x14ac:dyDescent="0.2">
      <c r="A55" s="120" t="s">
        <v>42</v>
      </c>
      <c r="B55" s="120"/>
      <c r="C55" s="120"/>
      <c r="D55" s="120"/>
      <c r="E55" s="120"/>
      <c r="F55" s="120"/>
      <c r="G55" s="120"/>
      <c r="H55" s="120"/>
      <c r="I55" s="120"/>
      <c r="J55" s="120"/>
      <c r="K55" s="120"/>
      <c r="L55" s="120"/>
      <c r="M55" s="120"/>
      <c r="N55" s="120"/>
      <c r="O55" s="120"/>
      <c r="P55" s="120"/>
      <c r="Q55" s="30" t="s">
        <v>37</v>
      </c>
      <c r="R55" s="118">
        <v>79</v>
      </c>
      <c r="S55" s="118"/>
      <c r="T55" s="118">
        <v>0.99</v>
      </c>
      <c r="U55" s="118"/>
      <c r="V55" s="118"/>
      <c r="W55" s="118">
        <v>1.49</v>
      </c>
      <c r="X55" s="118"/>
      <c r="Y55" s="118"/>
      <c r="Z55" s="118"/>
      <c r="AA55" s="118"/>
      <c r="AB55" s="118"/>
      <c r="AC55" s="118">
        <v>0</v>
      </c>
      <c r="AD55" s="118"/>
      <c r="AE55" s="118"/>
      <c r="AF55" s="118"/>
      <c r="AG55" s="118"/>
      <c r="AH55" s="118">
        <v>1.55</v>
      </c>
      <c r="AI55" s="118"/>
      <c r="AJ55" s="118"/>
      <c r="AK55" s="118">
        <v>4.18</v>
      </c>
      <c r="AL55" s="118"/>
      <c r="AM55" s="118"/>
      <c r="AN55" s="118"/>
      <c r="AO55" s="118"/>
      <c r="AP55" s="118"/>
      <c r="AQ55" s="118">
        <v>19.649999999999999</v>
      </c>
      <c r="AR55" s="118"/>
      <c r="AS55" s="32"/>
      <c r="AT55" s="32"/>
      <c r="AU55" s="32"/>
      <c r="AV55" s="32"/>
      <c r="AW55" s="32"/>
      <c r="AX55" s="32"/>
      <c r="AY55" s="32"/>
      <c r="AZ55" s="32"/>
      <c r="BA55" s="32"/>
      <c r="BB55" s="32"/>
      <c r="BC55" s="32"/>
      <c r="BD55" s="32"/>
      <c r="BE55" s="32"/>
      <c r="BF55" s="32"/>
      <c r="BG55" s="32"/>
    </row>
    <row r="56" spans="1:59" s="33" customFormat="1" ht="12.75" x14ac:dyDescent="0.2">
      <c r="A56" s="121" t="s">
        <v>18</v>
      </c>
      <c r="B56" s="121"/>
      <c r="C56" s="121"/>
      <c r="D56" s="121"/>
      <c r="E56" s="121"/>
      <c r="F56" s="121"/>
      <c r="G56" s="121"/>
      <c r="H56" s="121"/>
      <c r="I56" s="121"/>
      <c r="J56" s="121"/>
      <c r="K56" s="121"/>
      <c r="L56" s="121"/>
      <c r="M56" s="121"/>
      <c r="N56" s="121"/>
      <c r="O56" s="121"/>
      <c r="P56" s="121"/>
      <c r="Q56" s="121"/>
      <c r="R56" s="119">
        <f>SUM(R47:R55)</f>
        <v>1647.9</v>
      </c>
      <c r="S56" s="119"/>
      <c r="T56" s="119">
        <f>SUM(T47:T55)</f>
        <v>24.81</v>
      </c>
      <c r="U56" s="119"/>
      <c r="V56" s="119"/>
      <c r="W56" s="119">
        <f>SUM(W47:W55)</f>
        <v>164.86400000000003</v>
      </c>
      <c r="X56" s="119"/>
      <c r="Y56" s="119"/>
      <c r="Z56" s="119"/>
      <c r="AA56" s="119"/>
      <c r="AB56" s="119"/>
      <c r="AC56" s="119">
        <f>SUM(AC47:AC55)</f>
        <v>0</v>
      </c>
      <c r="AD56" s="119"/>
      <c r="AE56" s="119"/>
      <c r="AF56" s="119"/>
      <c r="AG56" s="119"/>
      <c r="AH56" s="119">
        <f>SUM(AH47:AH55)</f>
        <v>858.05</v>
      </c>
      <c r="AI56" s="119"/>
      <c r="AJ56" s="119"/>
      <c r="AK56" s="119">
        <f>SUM(AK47:AK55)</f>
        <v>10.559999999999999</v>
      </c>
      <c r="AL56" s="119"/>
      <c r="AM56" s="119"/>
      <c r="AN56" s="119"/>
      <c r="AO56" s="119"/>
      <c r="AP56" s="119"/>
      <c r="AQ56" s="119">
        <f>SUM(AQ47:AQ55)</f>
        <v>226.178</v>
      </c>
      <c r="AR56" s="119"/>
      <c r="AS56" s="32"/>
      <c r="AT56" s="32"/>
      <c r="AU56" s="32"/>
      <c r="AV56" s="32"/>
      <c r="AW56" s="32"/>
      <c r="AX56" s="32"/>
      <c r="AY56" s="32"/>
      <c r="AZ56" s="32"/>
      <c r="BA56" s="32"/>
      <c r="BB56" s="32"/>
      <c r="BC56" s="32"/>
      <c r="BD56" s="32"/>
      <c r="BE56" s="32"/>
      <c r="BF56" s="32"/>
    </row>
    <row r="57" spans="1:59" s="36" customFormat="1" ht="6" customHeight="1" x14ac:dyDescent="0.3"/>
    <row r="58" spans="1:59" s="2" customFormat="1" x14ac:dyDescent="0.25">
      <c r="AH58" s="2" t="s">
        <v>62</v>
      </c>
      <c r="AM58" s="11"/>
    </row>
    <row r="59" spans="1:59" s="16" customFormat="1" ht="15.75" x14ac:dyDescent="0.25">
      <c r="AR59" s="17"/>
    </row>
    <row r="60" spans="1:59" s="16" customFormat="1" ht="15.75" x14ac:dyDescent="0.25">
      <c r="A60" s="141" t="s">
        <v>46</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row>
    <row r="61" spans="1:59" s="37" customFormat="1" ht="12" x14ac:dyDescent="0.2">
      <c r="A61" s="131" t="s">
        <v>3</v>
      </c>
      <c r="B61" s="131"/>
      <c r="C61" s="131"/>
      <c r="D61" s="131"/>
      <c r="E61" s="131"/>
      <c r="F61" s="131"/>
      <c r="G61" s="131"/>
      <c r="H61" s="131"/>
      <c r="I61" s="131"/>
      <c r="J61" s="131"/>
      <c r="K61" s="131"/>
      <c r="L61" s="131"/>
      <c r="M61" s="131"/>
      <c r="N61" s="131"/>
      <c r="O61" s="131"/>
      <c r="P61" s="131"/>
      <c r="Q61" s="27" t="s">
        <v>4</v>
      </c>
      <c r="R61" s="131" t="s">
        <v>5</v>
      </c>
      <c r="S61" s="131"/>
      <c r="T61" s="131" t="s">
        <v>6</v>
      </c>
      <c r="U61" s="131"/>
      <c r="V61" s="131"/>
      <c r="W61" s="131" t="s">
        <v>7</v>
      </c>
      <c r="X61" s="131"/>
      <c r="Y61" s="131"/>
      <c r="Z61" s="131"/>
      <c r="AA61" s="131"/>
      <c r="AB61" s="28"/>
      <c r="AC61" s="131" t="s">
        <v>8</v>
      </c>
      <c r="AD61" s="131"/>
      <c r="AE61" s="131"/>
      <c r="AF61" s="131"/>
      <c r="AG61" s="28"/>
      <c r="AH61" s="131" t="s">
        <v>9</v>
      </c>
      <c r="AI61" s="131"/>
      <c r="AJ61" s="131"/>
      <c r="AK61" s="131" t="s">
        <v>10</v>
      </c>
      <c r="AL61" s="131"/>
      <c r="AM61" s="131"/>
      <c r="AN61" s="131"/>
      <c r="AO61" s="131"/>
      <c r="AP61" s="28"/>
      <c r="AQ61" s="131" t="s">
        <v>11</v>
      </c>
      <c r="AR61" s="131"/>
    </row>
    <row r="62" spans="1:59" s="38" customFormat="1" ht="64.5" x14ac:dyDescent="0.25">
      <c r="A62" s="117" t="s">
        <v>26</v>
      </c>
      <c r="B62" s="117"/>
      <c r="C62" s="117"/>
      <c r="D62" s="117"/>
      <c r="E62" s="117"/>
      <c r="F62" s="117"/>
      <c r="G62" s="117"/>
      <c r="H62" s="117"/>
      <c r="I62" s="117"/>
      <c r="J62" s="117"/>
      <c r="K62" s="117"/>
      <c r="L62" s="117"/>
      <c r="M62" s="117"/>
      <c r="N62" s="117"/>
      <c r="O62" s="117"/>
      <c r="P62" s="117"/>
      <c r="Q62" s="94" t="s">
        <v>25</v>
      </c>
      <c r="R62" s="117" t="s">
        <v>0</v>
      </c>
      <c r="S62" s="117"/>
      <c r="T62" s="117" t="s">
        <v>59</v>
      </c>
      <c r="U62" s="117"/>
      <c r="V62" s="117"/>
      <c r="W62" s="117" t="s">
        <v>14</v>
      </c>
      <c r="X62" s="117"/>
      <c r="Y62" s="117"/>
      <c r="Z62" s="117"/>
      <c r="AA62" s="117"/>
      <c r="AB62" s="117"/>
      <c r="AC62" s="117" t="s">
        <v>15</v>
      </c>
      <c r="AD62" s="117"/>
      <c r="AE62" s="117"/>
      <c r="AF62" s="117"/>
      <c r="AG62" s="117"/>
      <c r="AH62" s="117" t="s">
        <v>1</v>
      </c>
      <c r="AI62" s="117"/>
      <c r="AJ62" s="117"/>
      <c r="AK62" s="117" t="s">
        <v>19</v>
      </c>
      <c r="AL62" s="117"/>
      <c r="AM62" s="117"/>
      <c r="AN62" s="117"/>
      <c r="AO62" s="117"/>
      <c r="AP62" s="117"/>
      <c r="AQ62" s="117" t="s">
        <v>2</v>
      </c>
      <c r="AR62" s="117"/>
    </row>
    <row r="63" spans="1:59" s="2" customFormat="1" x14ac:dyDescent="0.25">
      <c r="A63" s="105"/>
      <c r="B63" s="105"/>
      <c r="C63" s="105"/>
      <c r="D63" s="105"/>
      <c r="E63" s="105"/>
      <c r="F63" s="105"/>
      <c r="G63" s="105"/>
      <c r="H63" s="105"/>
      <c r="I63" s="105"/>
      <c r="J63" s="105"/>
      <c r="K63" s="105"/>
      <c r="L63" s="105"/>
      <c r="M63" s="105"/>
      <c r="N63" s="105"/>
      <c r="O63" s="105"/>
      <c r="P63" s="105"/>
      <c r="Q63" s="39"/>
      <c r="R63" s="106">
        <v>0</v>
      </c>
      <c r="S63" s="106"/>
      <c r="T63" s="106">
        <v>0</v>
      </c>
      <c r="U63" s="106"/>
      <c r="V63" s="106"/>
      <c r="W63" s="106">
        <v>0</v>
      </c>
      <c r="X63" s="106"/>
      <c r="Y63" s="106"/>
      <c r="Z63" s="106"/>
      <c r="AA63" s="106"/>
      <c r="AB63" s="106"/>
      <c r="AC63" s="106">
        <v>0</v>
      </c>
      <c r="AD63" s="106"/>
      <c r="AE63" s="106"/>
      <c r="AF63" s="106"/>
      <c r="AG63" s="106"/>
      <c r="AH63" s="106">
        <v>0</v>
      </c>
      <c r="AI63" s="106"/>
      <c r="AJ63" s="106"/>
      <c r="AK63" s="106">
        <v>0</v>
      </c>
      <c r="AL63" s="106"/>
      <c r="AM63" s="106"/>
      <c r="AN63" s="106"/>
      <c r="AO63" s="106"/>
      <c r="AP63" s="106"/>
      <c r="AQ63" s="106">
        <v>0</v>
      </c>
      <c r="AR63" s="106"/>
    </row>
    <row r="64" spans="1:59" s="2" customFormat="1" x14ac:dyDescent="0.25">
      <c r="A64" s="105"/>
      <c r="B64" s="105"/>
      <c r="C64" s="105"/>
      <c r="D64" s="105"/>
      <c r="E64" s="105"/>
      <c r="F64" s="105"/>
      <c r="G64" s="105"/>
      <c r="H64" s="105"/>
      <c r="I64" s="105"/>
      <c r="J64" s="105"/>
      <c r="K64" s="105"/>
      <c r="L64" s="105"/>
      <c r="M64" s="105"/>
      <c r="N64" s="105"/>
      <c r="O64" s="105"/>
      <c r="P64" s="105"/>
      <c r="Q64" s="39"/>
      <c r="R64" s="106">
        <v>0</v>
      </c>
      <c r="S64" s="106"/>
      <c r="T64" s="106">
        <v>0</v>
      </c>
      <c r="U64" s="106"/>
      <c r="V64" s="106"/>
      <c r="W64" s="106">
        <v>0</v>
      </c>
      <c r="X64" s="106"/>
      <c r="Y64" s="106"/>
      <c r="Z64" s="106"/>
      <c r="AA64" s="106"/>
      <c r="AB64" s="106"/>
      <c r="AC64" s="106">
        <v>0</v>
      </c>
      <c r="AD64" s="106"/>
      <c r="AE64" s="106"/>
      <c r="AF64" s="106"/>
      <c r="AG64" s="106"/>
      <c r="AH64" s="106">
        <v>0</v>
      </c>
      <c r="AI64" s="106"/>
      <c r="AJ64" s="106"/>
      <c r="AK64" s="106">
        <v>0</v>
      </c>
      <c r="AL64" s="106"/>
      <c r="AM64" s="106"/>
      <c r="AN64" s="106"/>
      <c r="AO64" s="106"/>
      <c r="AP64" s="106"/>
      <c r="AQ64" s="106">
        <v>0</v>
      </c>
      <c r="AR64" s="106"/>
    </row>
    <row r="65" spans="1:44" s="2" customFormat="1" x14ac:dyDescent="0.25">
      <c r="A65" s="105"/>
      <c r="B65" s="105"/>
      <c r="C65" s="105"/>
      <c r="D65" s="105"/>
      <c r="E65" s="105"/>
      <c r="F65" s="105"/>
      <c r="G65" s="105"/>
      <c r="H65" s="105"/>
      <c r="I65" s="105"/>
      <c r="J65" s="105"/>
      <c r="K65" s="105"/>
      <c r="L65" s="105"/>
      <c r="M65" s="105"/>
      <c r="N65" s="105"/>
      <c r="O65" s="105"/>
      <c r="P65" s="105"/>
      <c r="Q65" s="39"/>
      <c r="R65" s="106">
        <v>0</v>
      </c>
      <c r="S65" s="106"/>
      <c r="T65" s="106">
        <v>0</v>
      </c>
      <c r="U65" s="106"/>
      <c r="V65" s="106"/>
      <c r="W65" s="106">
        <v>0</v>
      </c>
      <c r="X65" s="106"/>
      <c r="Y65" s="106"/>
      <c r="Z65" s="106"/>
      <c r="AA65" s="106"/>
      <c r="AB65" s="106"/>
      <c r="AC65" s="106">
        <v>0</v>
      </c>
      <c r="AD65" s="106"/>
      <c r="AE65" s="106"/>
      <c r="AF65" s="106"/>
      <c r="AG65" s="106"/>
      <c r="AH65" s="106">
        <v>0</v>
      </c>
      <c r="AI65" s="106"/>
      <c r="AJ65" s="106"/>
      <c r="AK65" s="106">
        <v>0</v>
      </c>
      <c r="AL65" s="106"/>
      <c r="AM65" s="106"/>
      <c r="AN65" s="106"/>
      <c r="AO65" s="106"/>
      <c r="AP65" s="106"/>
      <c r="AQ65" s="106">
        <v>0</v>
      </c>
      <c r="AR65" s="106"/>
    </row>
    <row r="66" spans="1:44" s="2" customFormat="1" x14ac:dyDescent="0.25">
      <c r="A66" s="105"/>
      <c r="B66" s="105"/>
      <c r="C66" s="105"/>
      <c r="D66" s="105"/>
      <c r="E66" s="105"/>
      <c r="F66" s="105"/>
      <c r="G66" s="105"/>
      <c r="H66" s="105"/>
      <c r="I66" s="105"/>
      <c r="J66" s="105"/>
      <c r="K66" s="105"/>
      <c r="L66" s="105"/>
      <c r="M66" s="105"/>
      <c r="N66" s="105"/>
      <c r="O66" s="105"/>
      <c r="P66" s="105"/>
      <c r="Q66" s="39"/>
      <c r="R66" s="106">
        <v>0</v>
      </c>
      <c r="S66" s="106"/>
      <c r="T66" s="106">
        <v>0</v>
      </c>
      <c r="U66" s="106"/>
      <c r="V66" s="106"/>
      <c r="W66" s="106">
        <v>0</v>
      </c>
      <c r="X66" s="106"/>
      <c r="Y66" s="106"/>
      <c r="Z66" s="106"/>
      <c r="AA66" s="106"/>
      <c r="AB66" s="106"/>
      <c r="AC66" s="106">
        <v>0</v>
      </c>
      <c r="AD66" s="106"/>
      <c r="AE66" s="106"/>
      <c r="AF66" s="106"/>
      <c r="AG66" s="106"/>
      <c r="AH66" s="106">
        <v>0</v>
      </c>
      <c r="AI66" s="106"/>
      <c r="AJ66" s="106"/>
      <c r="AK66" s="106">
        <v>0</v>
      </c>
      <c r="AL66" s="106"/>
      <c r="AM66" s="106"/>
      <c r="AN66" s="106"/>
      <c r="AO66" s="106"/>
      <c r="AP66" s="106"/>
      <c r="AQ66" s="106">
        <v>0</v>
      </c>
      <c r="AR66" s="106"/>
    </row>
    <row r="67" spans="1:44" s="2" customFormat="1" x14ac:dyDescent="0.25">
      <c r="A67" s="105"/>
      <c r="B67" s="105"/>
      <c r="C67" s="105"/>
      <c r="D67" s="105"/>
      <c r="E67" s="105"/>
      <c r="F67" s="105"/>
      <c r="G67" s="105"/>
      <c r="H67" s="105"/>
      <c r="I67" s="105"/>
      <c r="J67" s="105"/>
      <c r="K67" s="105"/>
      <c r="L67" s="105"/>
      <c r="M67" s="105"/>
      <c r="N67" s="105"/>
      <c r="O67" s="105"/>
      <c r="P67" s="105"/>
      <c r="Q67" s="39"/>
      <c r="R67" s="106">
        <v>0</v>
      </c>
      <c r="S67" s="106"/>
      <c r="T67" s="106">
        <v>0</v>
      </c>
      <c r="U67" s="106"/>
      <c r="V67" s="106"/>
      <c r="W67" s="106">
        <v>0</v>
      </c>
      <c r="X67" s="106"/>
      <c r="Y67" s="106"/>
      <c r="Z67" s="106"/>
      <c r="AA67" s="106"/>
      <c r="AB67" s="106"/>
      <c r="AC67" s="106">
        <v>0</v>
      </c>
      <c r="AD67" s="106"/>
      <c r="AE67" s="106"/>
      <c r="AF67" s="106"/>
      <c r="AG67" s="106"/>
      <c r="AH67" s="106">
        <v>0</v>
      </c>
      <c r="AI67" s="106"/>
      <c r="AJ67" s="106"/>
      <c r="AK67" s="106">
        <v>0</v>
      </c>
      <c r="AL67" s="106"/>
      <c r="AM67" s="106"/>
      <c r="AN67" s="106"/>
      <c r="AO67" s="106"/>
      <c r="AP67" s="106"/>
      <c r="AQ67" s="106">
        <v>0</v>
      </c>
      <c r="AR67" s="106"/>
    </row>
    <row r="68" spans="1:44" s="2" customFormat="1" x14ac:dyDescent="0.25">
      <c r="A68" s="105"/>
      <c r="B68" s="105"/>
      <c r="C68" s="105"/>
      <c r="D68" s="105"/>
      <c r="E68" s="105"/>
      <c r="F68" s="105"/>
      <c r="G68" s="105"/>
      <c r="H68" s="105"/>
      <c r="I68" s="105"/>
      <c r="J68" s="105"/>
      <c r="K68" s="105"/>
      <c r="L68" s="105"/>
      <c r="M68" s="105"/>
      <c r="N68" s="105"/>
      <c r="O68" s="105"/>
      <c r="P68" s="105"/>
      <c r="Q68" s="39"/>
      <c r="R68" s="106">
        <v>0</v>
      </c>
      <c r="S68" s="106"/>
      <c r="T68" s="106">
        <v>0</v>
      </c>
      <c r="U68" s="106"/>
      <c r="V68" s="106"/>
      <c r="W68" s="106">
        <v>0</v>
      </c>
      <c r="X68" s="106"/>
      <c r="Y68" s="106"/>
      <c r="Z68" s="106"/>
      <c r="AA68" s="106"/>
      <c r="AB68" s="106"/>
      <c r="AC68" s="106">
        <v>0</v>
      </c>
      <c r="AD68" s="106"/>
      <c r="AE68" s="106"/>
      <c r="AF68" s="106"/>
      <c r="AG68" s="106"/>
      <c r="AH68" s="106">
        <v>0</v>
      </c>
      <c r="AI68" s="106"/>
      <c r="AJ68" s="106"/>
      <c r="AK68" s="106">
        <v>0</v>
      </c>
      <c r="AL68" s="106"/>
      <c r="AM68" s="106"/>
      <c r="AN68" s="106"/>
      <c r="AO68" s="106"/>
      <c r="AP68" s="106"/>
      <c r="AQ68" s="106">
        <v>0</v>
      </c>
      <c r="AR68" s="106"/>
    </row>
    <row r="69" spans="1:44" s="2" customFormat="1" x14ac:dyDescent="0.25">
      <c r="A69" s="105"/>
      <c r="B69" s="105"/>
      <c r="C69" s="105"/>
      <c r="D69" s="105"/>
      <c r="E69" s="105"/>
      <c r="F69" s="105"/>
      <c r="G69" s="105"/>
      <c r="H69" s="105"/>
      <c r="I69" s="105"/>
      <c r="J69" s="105"/>
      <c r="K69" s="105"/>
      <c r="L69" s="105"/>
      <c r="M69" s="105"/>
      <c r="N69" s="105"/>
      <c r="O69" s="105"/>
      <c r="P69" s="105"/>
      <c r="Q69" s="39"/>
      <c r="R69" s="106">
        <v>0</v>
      </c>
      <c r="S69" s="106"/>
      <c r="T69" s="106">
        <v>0</v>
      </c>
      <c r="U69" s="106"/>
      <c r="V69" s="106"/>
      <c r="W69" s="106">
        <v>0</v>
      </c>
      <c r="X69" s="106"/>
      <c r="Y69" s="106"/>
      <c r="Z69" s="106"/>
      <c r="AA69" s="106"/>
      <c r="AB69" s="106"/>
      <c r="AC69" s="106">
        <v>0</v>
      </c>
      <c r="AD69" s="106"/>
      <c r="AE69" s="106"/>
      <c r="AF69" s="106"/>
      <c r="AG69" s="106"/>
      <c r="AH69" s="106">
        <v>0</v>
      </c>
      <c r="AI69" s="106"/>
      <c r="AJ69" s="106"/>
      <c r="AK69" s="106">
        <v>0</v>
      </c>
      <c r="AL69" s="106"/>
      <c r="AM69" s="106"/>
      <c r="AN69" s="106"/>
      <c r="AO69" s="106"/>
      <c r="AP69" s="106"/>
      <c r="AQ69" s="106">
        <v>0</v>
      </c>
      <c r="AR69" s="106"/>
    </row>
    <row r="70" spans="1:44" s="2" customFormat="1" x14ac:dyDescent="0.25">
      <c r="A70" s="105"/>
      <c r="B70" s="105"/>
      <c r="C70" s="105"/>
      <c r="D70" s="105"/>
      <c r="E70" s="105"/>
      <c r="F70" s="105"/>
      <c r="G70" s="105"/>
      <c r="H70" s="105"/>
      <c r="I70" s="105"/>
      <c r="J70" s="105"/>
      <c r="K70" s="105"/>
      <c r="L70" s="105"/>
      <c r="M70" s="105"/>
      <c r="N70" s="105"/>
      <c r="O70" s="105"/>
      <c r="P70" s="105"/>
      <c r="Q70" s="39"/>
      <c r="R70" s="106">
        <v>0</v>
      </c>
      <c r="S70" s="106"/>
      <c r="T70" s="106">
        <v>0</v>
      </c>
      <c r="U70" s="106"/>
      <c r="V70" s="106"/>
      <c r="W70" s="106">
        <v>0</v>
      </c>
      <c r="X70" s="106"/>
      <c r="Y70" s="106"/>
      <c r="Z70" s="106"/>
      <c r="AA70" s="106"/>
      <c r="AB70" s="106"/>
      <c r="AC70" s="106">
        <v>0</v>
      </c>
      <c r="AD70" s="106"/>
      <c r="AE70" s="106"/>
      <c r="AF70" s="106"/>
      <c r="AG70" s="106"/>
      <c r="AH70" s="106">
        <v>0</v>
      </c>
      <c r="AI70" s="106"/>
      <c r="AJ70" s="106"/>
      <c r="AK70" s="106">
        <v>0</v>
      </c>
      <c r="AL70" s="106"/>
      <c r="AM70" s="106"/>
      <c r="AN70" s="106"/>
      <c r="AO70" s="106"/>
      <c r="AP70" s="106"/>
      <c r="AQ70" s="106">
        <v>0</v>
      </c>
      <c r="AR70" s="106"/>
    </row>
    <row r="71" spans="1:44" s="2" customFormat="1" x14ac:dyDescent="0.25">
      <c r="A71" s="105"/>
      <c r="B71" s="105"/>
      <c r="C71" s="105"/>
      <c r="D71" s="105"/>
      <c r="E71" s="105"/>
      <c r="F71" s="105"/>
      <c r="G71" s="105"/>
      <c r="H71" s="105"/>
      <c r="I71" s="105"/>
      <c r="J71" s="105"/>
      <c r="K71" s="105"/>
      <c r="L71" s="105"/>
      <c r="M71" s="105"/>
      <c r="N71" s="105"/>
      <c r="O71" s="105"/>
      <c r="P71" s="105"/>
      <c r="Q71" s="39"/>
      <c r="R71" s="106">
        <v>0</v>
      </c>
      <c r="S71" s="106"/>
      <c r="T71" s="106">
        <v>0</v>
      </c>
      <c r="U71" s="106"/>
      <c r="V71" s="106"/>
      <c r="W71" s="106">
        <v>0</v>
      </c>
      <c r="X71" s="106"/>
      <c r="Y71" s="106"/>
      <c r="Z71" s="106"/>
      <c r="AA71" s="106"/>
      <c r="AB71" s="106"/>
      <c r="AC71" s="106">
        <v>0</v>
      </c>
      <c r="AD71" s="106"/>
      <c r="AE71" s="106"/>
      <c r="AF71" s="106"/>
      <c r="AG71" s="106"/>
      <c r="AH71" s="106">
        <v>0</v>
      </c>
      <c r="AI71" s="106"/>
      <c r="AJ71" s="106"/>
      <c r="AK71" s="106">
        <v>0</v>
      </c>
      <c r="AL71" s="106"/>
      <c r="AM71" s="106"/>
      <c r="AN71" s="106"/>
      <c r="AO71" s="106"/>
      <c r="AP71" s="106"/>
      <c r="AQ71" s="106">
        <v>0</v>
      </c>
      <c r="AR71" s="106"/>
    </row>
    <row r="72" spans="1:44" s="2" customFormat="1" x14ac:dyDescent="0.25">
      <c r="A72" s="105"/>
      <c r="B72" s="105"/>
      <c r="C72" s="105"/>
      <c r="D72" s="105"/>
      <c r="E72" s="105"/>
      <c r="F72" s="105"/>
      <c r="G72" s="105"/>
      <c r="H72" s="105"/>
      <c r="I72" s="105"/>
      <c r="J72" s="105"/>
      <c r="K72" s="105"/>
      <c r="L72" s="105"/>
      <c r="M72" s="105"/>
      <c r="N72" s="105"/>
      <c r="O72" s="105"/>
      <c r="P72" s="105"/>
      <c r="Q72" s="39"/>
      <c r="R72" s="106">
        <v>0</v>
      </c>
      <c r="S72" s="106"/>
      <c r="T72" s="106">
        <v>0</v>
      </c>
      <c r="U72" s="106"/>
      <c r="V72" s="106"/>
      <c r="W72" s="106">
        <v>0</v>
      </c>
      <c r="X72" s="106"/>
      <c r="Y72" s="106"/>
      <c r="Z72" s="106"/>
      <c r="AA72" s="106"/>
      <c r="AB72" s="106"/>
      <c r="AC72" s="106">
        <v>0</v>
      </c>
      <c r="AD72" s="106"/>
      <c r="AE72" s="106"/>
      <c r="AF72" s="106"/>
      <c r="AG72" s="106"/>
      <c r="AH72" s="106">
        <v>0</v>
      </c>
      <c r="AI72" s="106"/>
      <c r="AJ72" s="106"/>
      <c r="AK72" s="106">
        <v>0</v>
      </c>
      <c r="AL72" s="106"/>
      <c r="AM72" s="106"/>
      <c r="AN72" s="106"/>
      <c r="AO72" s="106"/>
      <c r="AP72" s="106"/>
      <c r="AQ72" s="106">
        <v>0</v>
      </c>
      <c r="AR72" s="106"/>
    </row>
    <row r="73" spans="1:44" s="2" customFormat="1" x14ac:dyDescent="0.25">
      <c r="A73" s="105"/>
      <c r="B73" s="105"/>
      <c r="C73" s="105"/>
      <c r="D73" s="105"/>
      <c r="E73" s="105"/>
      <c r="F73" s="105"/>
      <c r="G73" s="105"/>
      <c r="H73" s="105"/>
      <c r="I73" s="105"/>
      <c r="J73" s="105"/>
      <c r="K73" s="105"/>
      <c r="L73" s="105"/>
      <c r="M73" s="105"/>
      <c r="N73" s="105"/>
      <c r="O73" s="105"/>
      <c r="P73" s="105"/>
      <c r="Q73" s="39"/>
      <c r="R73" s="106">
        <v>0</v>
      </c>
      <c r="S73" s="106"/>
      <c r="T73" s="106">
        <v>0</v>
      </c>
      <c r="U73" s="106"/>
      <c r="V73" s="106"/>
      <c r="W73" s="106">
        <v>0</v>
      </c>
      <c r="X73" s="106"/>
      <c r="Y73" s="106"/>
      <c r="Z73" s="106"/>
      <c r="AA73" s="106"/>
      <c r="AB73" s="106"/>
      <c r="AC73" s="106">
        <v>0</v>
      </c>
      <c r="AD73" s="106"/>
      <c r="AE73" s="106"/>
      <c r="AF73" s="106"/>
      <c r="AG73" s="106"/>
      <c r="AH73" s="106">
        <v>0</v>
      </c>
      <c r="AI73" s="106"/>
      <c r="AJ73" s="106"/>
      <c r="AK73" s="106">
        <v>0</v>
      </c>
      <c r="AL73" s="106"/>
      <c r="AM73" s="106"/>
      <c r="AN73" s="106"/>
      <c r="AO73" s="106"/>
      <c r="AP73" s="106"/>
      <c r="AQ73" s="106">
        <v>0</v>
      </c>
      <c r="AR73" s="106"/>
    </row>
    <row r="74" spans="1:44" s="2" customFormat="1" x14ac:dyDescent="0.25">
      <c r="A74" s="105"/>
      <c r="B74" s="105"/>
      <c r="C74" s="105"/>
      <c r="D74" s="105"/>
      <c r="E74" s="105"/>
      <c r="F74" s="105"/>
      <c r="G74" s="105"/>
      <c r="H74" s="105"/>
      <c r="I74" s="105"/>
      <c r="J74" s="105"/>
      <c r="K74" s="105"/>
      <c r="L74" s="105"/>
      <c r="M74" s="105"/>
      <c r="N74" s="105"/>
      <c r="O74" s="105"/>
      <c r="P74" s="105"/>
      <c r="Q74" s="39"/>
      <c r="R74" s="106">
        <v>0</v>
      </c>
      <c r="S74" s="106"/>
      <c r="T74" s="106">
        <v>0</v>
      </c>
      <c r="U74" s="106"/>
      <c r="V74" s="106"/>
      <c r="W74" s="106">
        <v>0</v>
      </c>
      <c r="X74" s="106"/>
      <c r="Y74" s="106"/>
      <c r="Z74" s="106"/>
      <c r="AA74" s="106"/>
      <c r="AB74" s="106"/>
      <c r="AC74" s="106">
        <v>0</v>
      </c>
      <c r="AD74" s="106"/>
      <c r="AE74" s="106"/>
      <c r="AF74" s="106"/>
      <c r="AG74" s="106"/>
      <c r="AH74" s="106">
        <v>0</v>
      </c>
      <c r="AI74" s="106"/>
      <c r="AJ74" s="106"/>
      <c r="AK74" s="106">
        <v>0</v>
      </c>
      <c r="AL74" s="106"/>
      <c r="AM74" s="106"/>
      <c r="AN74" s="106"/>
      <c r="AO74" s="106"/>
      <c r="AP74" s="106"/>
      <c r="AQ74" s="106">
        <v>0</v>
      </c>
      <c r="AR74" s="106"/>
    </row>
    <row r="75" spans="1:44" s="2" customFormat="1" x14ac:dyDescent="0.25">
      <c r="A75" s="105"/>
      <c r="B75" s="105"/>
      <c r="C75" s="105"/>
      <c r="D75" s="105"/>
      <c r="E75" s="105"/>
      <c r="F75" s="105"/>
      <c r="G75" s="105"/>
      <c r="H75" s="105"/>
      <c r="I75" s="105"/>
      <c r="J75" s="105"/>
      <c r="K75" s="105"/>
      <c r="L75" s="105"/>
      <c r="M75" s="105"/>
      <c r="N75" s="105"/>
      <c r="O75" s="105"/>
      <c r="P75" s="105"/>
      <c r="Q75" s="39"/>
      <c r="R75" s="106">
        <v>0</v>
      </c>
      <c r="S75" s="106"/>
      <c r="T75" s="106">
        <v>0</v>
      </c>
      <c r="U75" s="106"/>
      <c r="V75" s="106"/>
      <c r="W75" s="106">
        <v>0</v>
      </c>
      <c r="X75" s="106"/>
      <c r="Y75" s="106"/>
      <c r="Z75" s="106"/>
      <c r="AA75" s="106"/>
      <c r="AB75" s="106"/>
      <c r="AC75" s="106">
        <v>0</v>
      </c>
      <c r="AD75" s="106"/>
      <c r="AE75" s="106"/>
      <c r="AF75" s="106"/>
      <c r="AG75" s="106"/>
      <c r="AH75" s="106">
        <v>0</v>
      </c>
      <c r="AI75" s="106"/>
      <c r="AJ75" s="106"/>
      <c r="AK75" s="106">
        <v>0</v>
      </c>
      <c r="AL75" s="106"/>
      <c r="AM75" s="106"/>
      <c r="AN75" s="106"/>
      <c r="AO75" s="106"/>
      <c r="AP75" s="106"/>
      <c r="AQ75" s="106">
        <v>0</v>
      </c>
      <c r="AR75" s="106"/>
    </row>
    <row r="76" spans="1:44" s="2" customFormat="1" x14ac:dyDescent="0.25">
      <c r="A76" s="105"/>
      <c r="B76" s="105"/>
      <c r="C76" s="105"/>
      <c r="D76" s="105"/>
      <c r="E76" s="105"/>
      <c r="F76" s="105"/>
      <c r="G76" s="105"/>
      <c r="H76" s="105"/>
      <c r="I76" s="105"/>
      <c r="J76" s="105"/>
      <c r="K76" s="105"/>
      <c r="L76" s="105"/>
      <c r="M76" s="105"/>
      <c r="N76" s="105"/>
      <c r="O76" s="105"/>
      <c r="P76" s="105"/>
      <c r="Q76" s="39"/>
      <c r="R76" s="106">
        <v>0</v>
      </c>
      <c r="S76" s="106"/>
      <c r="T76" s="106">
        <v>0</v>
      </c>
      <c r="U76" s="106"/>
      <c r="V76" s="106"/>
      <c r="W76" s="106">
        <v>0</v>
      </c>
      <c r="X76" s="106"/>
      <c r="Y76" s="106"/>
      <c r="Z76" s="106"/>
      <c r="AA76" s="106"/>
      <c r="AB76" s="106"/>
      <c r="AC76" s="106">
        <v>0</v>
      </c>
      <c r="AD76" s="106"/>
      <c r="AE76" s="106"/>
      <c r="AF76" s="106"/>
      <c r="AG76" s="106"/>
      <c r="AH76" s="106">
        <v>0</v>
      </c>
      <c r="AI76" s="106"/>
      <c r="AJ76" s="106"/>
      <c r="AK76" s="106">
        <v>0</v>
      </c>
      <c r="AL76" s="106"/>
      <c r="AM76" s="106"/>
      <c r="AN76" s="106"/>
      <c r="AO76" s="106"/>
      <c r="AP76" s="106"/>
      <c r="AQ76" s="106">
        <v>0</v>
      </c>
      <c r="AR76" s="106"/>
    </row>
    <row r="77" spans="1:44" s="2" customFormat="1" x14ac:dyDescent="0.25">
      <c r="A77" s="105"/>
      <c r="B77" s="105"/>
      <c r="C77" s="105"/>
      <c r="D77" s="105"/>
      <c r="E77" s="105"/>
      <c r="F77" s="105"/>
      <c r="G77" s="105"/>
      <c r="H77" s="105"/>
      <c r="I77" s="105"/>
      <c r="J77" s="105"/>
      <c r="K77" s="105"/>
      <c r="L77" s="105"/>
      <c r="M77" s="105"/>
      <c r="N77" s="105"/>
      <c r="O77" s="105"/>
      <c r="P77" s="105"/>
      <c r="Q77" s="39"/>
      <c r="R77" s="106">
        <v>0</v>
      </c>
      <c r="S77" s="106"/>
      <c r="T77" s="106">
        <v>0</v>
      </c>
      <c r="U77" s="106"/>
      <c r="V77" s="106"/>
      <c r="W77" s="106">
        <v>0</v>
      </c>
      <c r="X77" s="106"/>
      <c r="Y77" s="106"/>
      <c r="Z77" s="106"/>
      <c r="AA77" s="106"/>
      <c r="AB77" s="106"/>
      <c r="AC77" s="106">
        <v>0</v>
      </c>
      <c r="AD77" s="106"/>
      <c r="AE77" s="106"/>
      <c r="AF77" s="106"/>
      <c r="AG77" s="106"/>
      <c r="AH77" s="106">
        <v>0</v>
      </c>
      <c r="AI77" s="106"/>
      <c r="AJ77" s="106"/>
      <c r="AK77" s="106">
        <v>0</v>
      </c>
      <c r="AL77" s="106"/>
      <c r="AM77" s="106"/>
      <c r="AN77" s="106"/>
      <c r="AO77" s="106"/>
      <c r="AP77" s="106"/>
      <c r="AQ77" s="106">
        <v>0</v>
      </c>
      <c r="AR77" s="106"/>
    </row>
    <row r="78" spans="1:44" s="2" customFormat="1" x14ac:dyDescent="0.25">
      <c r="A78" s="105"/>
      <c r="B78" s="105"/>
      <c r="C78" s="105"/>
      <c r="D78" s="105"/>
      <c r="E78" s="105"/>
      <c r="F78" s="105"/>
      <c r="G78" s="105"/>
      <c r="H78" s="105"/>
      <c r="I78" s="105"/>
      <c r="J78" s="105"/>
      <c r="K78" s="105"/>
      <c r="L78" s="105"/>
      <c r="M78" s="105"/>
      <c r="N78" s="105"/>
      <c r="O78" s="105"/>
      <c r="P78" s="105"/>
      <c r="Q78" s="39"/>
      <c r="R78" s="106">
        <v>0</v>
      </c>
      <c r="S78" s="106"/>
      <c r="T78" s="106">
        <v>0</v>
      </c>
      <c r="U78" s="106"/>
      <c r="V78" s="106"/>
      <c r="W78" s="106">
        <v>0</v>
      </c>
      <c r="X78" s="106"/>
      <c r="Y78" s="106"/>
      <c r="Z78" s="106"/>
      <c r="AA78" s="106"/>
      <c r="AB78" s="106"/>
      <c r="AC78" s="106">
        <v>0</v>
      </c>
      <c r="AD78" s="106"/>
      <c r="AE78" s="106"/>
      <c r="AF78" s="106"/>
      <c r="AG78" s="106"/>
      <c r="AH78" s="106">
        <v>0</v>
      </c>
      <c r="AI78" s="106"/>
      <c r="AJ78" s="106"/>
      <c r="AK78" s="106">
        <v>0</v>
      </c>
      <c r="AL78" s="106"/>
      <c r="AM78" s="106"/>
      <c r="AN78" s="106"/>
      <c r="AO78" s="106"/>
      <c r="AP78" s="106"/>
      <c r="AQ78" s="106">
        <v>0</v>
      </c>
      <c r="AR78" s="106"/>
    </row>
    <row r="79" spans="1:44" s="2" customFormat="1" x14ac:dyDescent="0.25">
      <c r="A79" s="105"/>
      <c r="B79" s="105"/>
      <c r="C79" s="105"/>
      <c r="D79" s="105"/>
      <c r="E79" s="105"/>
      <c r="F79" s="105"/>
      <c r="G79" s="105"/>
      <c r="H79" s="105"/>
      <c r="I79" s="105"/>
      <c r="J79" s="105"/>
      <c r="K79" s="105"/>
      <c r="L79" s="105"/>
      <c r="M79" s="105"/>
      <c r="N79" s="105"/>
      <c r="O79" s="105"/>
      <c r="P79" s="105"/>
      <c r="Q79" s="39"/>
      <c r="R79" s="106">
        <v>0</v>
      </c>
      <c r="S79" s="106"/>
      <c r="T79" s="106">
        <v>0</v>
      </c>
      <c r="U79" s="106"/>
      <c r="V79" s="106"/>
      <c r="W79" s="106">
        <v>0</v>
      </c>
      <c r="X79" s="106"/>
      <c r="Y79" s="106"/>
      <c r="Z79" s="106"/>
      <c r="AA79" s="106"/>
      <c r="AB79" s="106"/>
      <c r="AC79" s="106">
        <v>0</v>
      </c>
      <c r="AD79" s="106"/>
      <c r="AE79" s="106"/>
      <c r="AF79" s="106"/>
      <c r="AG79" s="106"/>
      <c r="AH79" s="106">
        <v>0</v>
      </c>
      <c r="AI79" s="106"/>
      <c r="AJ79" s="106"/>
      <c r="AK79" s="106">
        <v>0</v>
      </c>
      <c r="AL79" s="106"/>
      <c r="AM79" s="106"/>
      <c r="AN79" s="106"/>
      <c r="AO79" s="106"/>
      <c r="AP79" s="106"/>
      <c r="AQ79" s="106">
        <v>0</v>
      </c>
      <c r="AR79" s="106"/>
    </row>
    <row r="80" spans="1:44" s="2" customFormat="1" x14ac:dyDescent="0.25">
      <c r="A80" s="105"/>
      <c r="B80" s="105"/>
      <c r="C80" s="105"/>
      <c r="D80" s="105"/>
      <c r="E80" s="105"/>
      <c r="F80" s="105"/>
      <c r="G80" s="105"/>
      <c r="H80" s="105"/>
      <c r="I80" s="105"/>
      <c r="J80" s="105"/>
      <c r="K80" s="105"/>
      <c r="L80" s="105"/>
      <c r="M80" s="105"/>
      <c r="N80" s="105"/>
      <c r="O80" s="105"/>
      <c r="P80" s="105"/>
      <c r="Q80" s="39"/>
      <c r="R80" s="106">
        <v>0</v>
      </c>
      <c r="S80" s="106"/>
      <c r="T80" s="106">
        <v>0</v>
      </c>
      <c r="U80" s="106"/>
      <c r="V80" s="106"/>
      <c r="W80" s="106">
        <v>0</v>
      </c>
      <c r="X80" s="106"/>
      <c r="Y80" s="106"/>
      <c r="Z80" s="106"/>
      <c r="AA80" s="106"/>
      <c r="AB80" s="106"/>
      <c r="AC80" s="106">
        <v>0</v>
      </c>
      <c r="AD80" s="106"/>
      <c r="AE80" s="106"/>
      <c r="AF80" s="106"/>
      <c r="AG80" s="106"/>
      <c r="AH80" s="106">
        <v>0</v>
      </c>
      <c r="AI80" s="106"/>
      <c r="AJ80" s="106"/>
      <c r="AK80" s="106">
        <v>0</v>
      </c>
      <c r="AL80" s="106"/>
      <c r="AM80" s="106"/>
      <c r="AN80" s="106"/>
      <c r="AO80" s="106"/>
      <c r="AP80" s="106"/>
      <c r="AQ80" s="106">
        <v>0</v>
      </c>
      <c r="AR80" s="106"/>
    </row>
    <row r="81" spans="1:44" s="2" customFormat="1" x14ac:dyDescent="0.25">
      <c r="A81" s="105"/>
      <c r="B81" s="105"/>
      <c r="C81" s="105"/>
      <c r="D81" s="105"/>
      <c r="E81" s="105"/>
      <c r="F81" s="105"/>
      <c r="G81" s="105"/>
      <c r="H81" s="105"/>
      <c r="I81" s="105"/>
      <c r="J81" s="105"/>
      <c r="K81" s="105"/>
      <c r="L81" s="105"/>
      <c r="M81" s="105"/>
      <c r="N81" s="105"/>
      <c r="O81" s="105"/>
      <c r="P81" s="105"/>
      <c r="Q81" s="39"/>
      <c r="R81" s="106">
        <v>0</v>
      </c>
      <c r="S81" s="106"/>
      <c r="T81" s="106">
        <v>0</v>
      </c>
      <c r="U81" s="106"/>
      <c r="V81" s="106"/>
      <c r="W81" s="106">
        <v>0</v>
      </c>
      <c r="X81" s="106"/>
      <c r="Y81" s="106"/>
      <c r="Z81" s="106"/>
      <c r="AA81" s="106"/>
      <c r="AB81" s="106"/>
      <c r="AC81" s="106">
        <v>0</v>
      </c>
      <c r="AD81" s="106"/>
      <c r="AE81" s="106"/>
      <c r="AF81" s="106"/>
      <c r="AG81" s="106"/>
      <c r="AH81" s="106">
        <v>0</v>
      </c>
      <c r="AI81" s="106"/>
      <c r="AJ81" s="106"/>
      <c r="AK81" s="106">
        <v>0</v>
      </c>
      <c r="AL81" s="106"/>
      <c r="AM81" s="106"/>
      <c r="AN81" s="106"/>
      <c r="AO81" s="106"/>
      <c r="AP81" s="106"/>
      <c r="AQ81" s="106">
        <v>0</v>
      </c>
      <c r="AR81" s="106"/>
    </row>
    <row r="82" spans="1:44" s="2" customFormat="1" x14ac:dyDescent="0.25">
      <c r="A82" s="105"/>
      <c r="B82" s="105"/>
      <c r="C82" s="105"/>
      <c r="D82" s="105"/>
      <c r="E82" s="105"/>
      <c r="F82" s="105"/>
      <c r="G82" s="105"/>
      <c r="H82" s="105"/>
      <c r="I82" s="105"/>
      <c r="J82" s="105"/>
      <c r="K82" s="105"/>
      <c r="L82" s="105"/>
      <c r="M82" s="105"/>
      <c r="N82" s="105"/>
      <c r="O82" s="105"/>
      <c r="P82" s="105"/>
      <c r="Q82" s="39"/>
      <c r="R82" s="106">
        <v>0</v>
      </c>
      <c r="S82" s="106"/>
      <c r="T82" s="106">
        <v>0</v>
      </c>
      <c r="U82" s="106"/>
      <c r="V82" s="106"/>
      <c r="W82" s="106">
        <v>0</v>
      </c>
      <c r="X82" s="106"/>
      <c r="Y82" s="106"/>
      <c r="Z82" s="106"/>
      <c r="AA82" s="106"/>
      <c r="AB82" s="106"/>
      <c r="AC82" s="106">
        <v>0</v>
      </c>
      <c r="AD82" s="106"/>
      <c r="AE82" s="106"/>
      <c r="AF82" s="106"/>
      <c r="AG82" s="106"/>
      <c r="AH82" s="106">
        <v>0</v>
      </c>
      <c r="AI82" s="106"/>
      <c r="AJ82" s="106"/>
      <c r="AK82" s="106">
        <v>0</v>
      </c>
      <c r="AL82" s="106"/>
      <c r="AM82" s="106"/>
      <c r="AN82" s="106"/>
      <c r="AO82" s="106"/>
      <c r="AP82" s="106"/>
      <c r="AQ82" s="106">
        <v>0</v>
      </c>
      <c r="AR82" s="106"/>
    </row>
    <row r="83" spans="1:44" s="2" customFormat="1" x14ac:dyDescent="0.25">
      <c r="A83" s="105"/>
      <c r="B83" s="105"/>
      <c r="C83" s="105"/>
      <c r="D83" s="105"/>
      <c r="E83" s="105"/>
      <c r="F83" s="105"/>
      <c r="G83" s="105"/>
      <c r="H83" s="105"/>
      <c r="I83" s="105"/>
      <c r="J83" s="105"/>
      <c r="K83" s="105"/>
      <c r="L83" s="105"/>
      <c r="M83" s="105"/>
      <c r="N83" s="105"/>
      <c r="O83" s="105"/>
      <c r="P83" s="105"/>
      <c r="Q83" s="39"/>
      <c r="R83" s="106">
        <v>0</v>
      </c>
      <c r="S83" s="106"/>
      <c r="T83" s="106">
        <v>0</v>
      </c>
      <c r="U83" s="106"/>
      <c r="V83" s="106"/>
      <c r="W83" s="106">
        <v>0</v>
      </c>
      <c r="X83" s="106"/>
      <c r="Y83" s="106"/>
      <c r="Z83" s="106"/>
      <c r="AA83" s="106"/>
      <c r="AB83" s="106"/>
      <c r="AC83" s="106">
        <v>0</v>
      </c>
      <c r="AD83" s="106"/>
      <c r="AE83" s="106"/>
      <c r="AF83" s="106"/>
      <c r="AG83" s="106"/>
      <c r="AH83" s="106">
        <v>0</v>
      </c>
      <c r="AI83" s="106"/>
      <c r="AJ83" s="106"/>
      <c r="AK83" s="106">
        <v>0</v>
      </c>
      <c r="AL83" s="106"/>
      <c r="AM83" s="106"/>
      <c r="AN83" s="106"/>
      <c r="AO83" s="106"/>
      <c r="AP83" s="106"/>
      <c r="AQ83" s="106">
        <v>0</v>
      </c>
      <c r="AR83" s="106"/>
    </row>
    <row r="84" spans="1:44" s="2" customFormat="1" x14ac:dyDescent="0.25">
      <c r="A84" s="105"/>
      <c r="B84" s="105"/>
      <c r="C84" s="105"/>
      <c r="D84" s="105"/>
      <c r="E84" s="105"/>
      <c r="F84" s="105"/>
      <c r="G84" s="105"/>
      <c r="H84" s="105"/>
      <c r="I84" s="105"/>
      <c r="J84" s="105"/>
      <c r="K84" s="105"/>
      <c r="L84" s="105"/>
      <c r="M84" s="105"/>
      <c r="N84" s="105"/>
      <c r="O84" s="105"/>
      <c r="P84" s="105"/>
      <c r="Q84" s="39"/>
      <c r="R84" s="106">
        <v>0</v>
      </c>
      <c r="S84" s="106"/>
      <c r="T84" s="106">
        <v>0</v>
      </c>
      <c r="U84" s="106"/>
      <c r="V84" s="106"/>
      <c r="W84" s="106">
        <v>0</v>
      </c>
      <c r="X84" s="106"/>
      <c r="Y84" s="106"/>
      <c r="Z84" s="106"/>
      <c r="AA84" s="106"/>
      <c r="AB84" s="106"/>
      <c r="AC84" s="106">
        <v>0</v>
      </c>
      <c r="AD84" s="106"/>
      <c r="AE84" s="106"/>
      <c r="AF84" s="106"/>
      <c r="AG84" s="106"/>
      <c r="AH84" s="106">
        <v>0</v>
      </c>
      <c r="AI84" s="106"/>
      <c r="AJ84" s="106"/>
      <c r="AK84" s="106">
        <v>0</v>
      </c>
      <c r="AL84" s="106"/>
      <c r="AM84" s="106"/>
      <c r="AN84" s="106"/>
      <c r="AO84" s="106"/>
      <c r="AP84" s="106"/>
      <c r="AQ84" s="106">
        <v>0</v>
      </c>
      <c r="AR84" s="106"/>
    </row>
    <row r="85" spans="1:44" s="2" customFormat="1" x14ac:dyDescent="0.25">
      <c r="A85" s="105"/>
      <c r="B85" s="105"/>
      <c r="C85" s="105"/>
      <c r="D85" s="105"/>
      <c r="E85" s="105"/>
      <c r="F85" s="105"/>
      <c r="G85" s="105"/>
      <c r="H85" s="105"/>
      <c r="I85" s="105"/>
      <c r="J85" s="105"/>
      <c r="K85" s="105"/>
      <c r="L85" s="105"/>
      <c r="M85" s="105"/>
      <c r="N85" s="105"/>
      <c r="O85" s="105"/>
      <c r="P85" s="105"/>
      <c r="Q85" s="39"/>
      <c r="R85" s="106">
        <v>0</v>
      </c>
      <c r="S85" s="106"/>
      <c r="T85" s="106">
        <v>0</v>
      </c>
      <c r="U85" s="106"/>
      <c r="V85" s="106"/>
      <c r="W85" s="106">
        <v>0</v>
      </c>
      <c r="X85" s="106"/>
      <c r="Y85" s="106"/>
      <c r="Z85" s="106"/>
      <c r="AA85" s="106"/>
      <c r="AB85" s="106"/>
      <c r="AC85" s="106">
        <v>0</v>
      </c>
      <c r="AD85" s="106"/>
      <c r="AE85" s="106"/>
      <c r="AF85" s="106"/>
      <c r="AG85" s="106"/>
      <c r="AH85" s="106">
        <v>0</v>
      </c>
      <c r="AI85" s="106"/>
      <c r="AJ85" s="106"/>
      <c r="AK85" s="106">
        <v>0</v>
      </c>
      <c r="AL85" s="106"/>
      <c r="AM85" s="106"/>
      <c r="AN85" s="106"/>
      <c r="AO85" s="106"/>
      <c r="AP85" s="106"/>
      <c r="AQ85" s="106">
        <v>0</v>
      </c>
      <c r="AR85" s="106"/>
    </row>
    <row r="86" spans="1:44" s="2" customFormat="1" x14ac:dyDescent="0.25">
      <c r="A86" s="105"/>
      <c r="B86" s="105"/>
      <c r="C86" s="105"/>
      <c r="D86" s="105"/>
      <c r="E86" s="105"/>
      <c r="F86" s="105"/>
      <c r="G86" s="105"/>
      <c r="H86" s="105"/>
      <c r="I86" s="105"/>
      <c r="J86" s="105"/>
      <c r="K86" s="105"/>
      <c r="L86" s="105"/>
      <c r="M86" s="105"/>
      <c r="N86" s="105"/>
      <c r="O86" s="105"/>
      <c r="P86" s="105"/>
      <c r="Q86" s="39"/>
      <c r="R86" s="106">
        <v>0</v>
      </c>
      <c r="S86" s="106"/>
      <c r="T86" s="106">
        <v>0</v>
      </c>
      <c r="U86" s="106"/>
      <c r="V86" s="106"/>
      <c r="W86" s="106">
        <v>0</v>
      </c>
      <c r="X86" s="106"/>
      <c r="Y86" s="106"/>
      <c r="Z86" s="106"/>
      <c r="AA86" s="106"/>
      <c r="AB86" s="106"/>
      <c r="AC86" s="106">
        <v>0</v>
      </c>
      <c r="AD86" s="106"/>
      <c r="AE86" s="106"/>
      <c r="AF86" s="106"/>
      <c r="AG86" s="106"/>
      <c r="AH86" s="106">
        <v>0</v>
      </c>
      <c r="AI86" s="106"/>
      <c r="AJ86" s="106"/>
      <c r="AK86" s="106">
        <v>0</v>
      </c>
      <c r="AL86" s="106"/>
      <c r="AM86" s="106"/>
      <c r="AN86" s="106"/>
      <c r="AO86" s="106"/>
      <c r="AP86" s="106"/>
      <c r="AQ86" s="106">
        <v>0</v>
      </c>
      <c r="AR86" s="106"/>
    </row>
    <row r="87" spans="1:44" s="2" customFormat="1" x14ac:dyDescent="0.25">
      <c r="A87" s="105"/>
      <c r="B87" s="105"/>
      <c r="C87" s="105"/>
      <c r="D87" s="105"/>
      <c r="E87" s="105"/>
      <c r="F87" s="105"/>
      <c r="G87" s="105"/>
      <c r="H87" s="105"/>
      <c r="I87" s="105"/>
      <c r="J87" s="105"/>
      <c r="K87" s="105"/>
      <c r="L87" s="105"/>
      <c r="M87" s="105"/>
      <c r="N87" s="105"/>
      <c r="O87" s="105"/>
      <c r="P87" s="105"/>
      <c r="Q87" s="39"/>
      <c r="R87" s="106">
        <v>0</v>
      </c>
      <c r="S87" s="106"/>
      <c r="T87" s="106">
        <v>0</v>
      </c>
      <c r="U87" s="106"/>
      <c r="V87" s="106"/>
      <c r="W87" s="106">
        <v>0</v>
      </c>
      <c r="X87" s="106"/>
      <c r="Y87" s="106"/>
      <c r="Z87" s="106"/>
      <c r="AA87" s="106"/>
      <c r="AB87" s="106"/>
      <c r="AC87" s="106">
        <v>0</v>
      </c>
      <c r="AD87" s="106"/>
      <c r="AE87" s="106"/>
      <c r="AF87" s="106"/>
      <c r="AG87" s="106"/>
      <c r="AH87" s="106">
        <v>0</v>
      </c>
      <c r="AI87" s="106"/>
      <c r="AJ87" s="106"/>
      <c r="AK87" s="106">
        <v>0</v>
      </c>
      <c r="AL87" s="106"/>
      <c r="AM87" s="106"/>
      <c r="AN87" s="106"/>
      <c r="AO87" s="106"/>
      <c r="AP87" s="106"/>
      <c r="AQ87" s="106">
        <v>0</v>
      </c>
      <c r="AR87" s="106"/>
    </row>
    <row r="88" spans="1:44" s="2" customFormat="1" x14ac:dyDescent="0.25">
      <c r="A88" s="105"/>
      <c r="B88" s="105"/>
      <c r="C88" s="105"/>
      <c r="D88" s="105"/>
      <c r="E88" s="105"/>
      <c r="F88" s="105"/>
      <c r="G88" s="105"/>
      <c r="H88" s="105"/>
      <c r="I88" s="105"/>
      <c r="J88" s="105"/>
      <c r="K88" s="105"/>
      <c r="L88" s="105"/>
      <c r="M88" s="105"/>
      <c r="N88" s="105"/>
      <c r="O88" s="105"/>
      <c r="P88" s="105"/>
      <c r="Q88" s="39"/>
      <c r="R88" s="106">
        <v>0</v>
      </c>
      <c r="S88" s="106"/>
      <c r="T88" s="106">
        <v>0</v>
      </c>
      <c r="U88" s="106"/>
      <c r="V88" s="106"/>
      <c r="W88" s="106">
        <v>0</v>
      </c>
      <c r="X88" s="106"/>
      <c r="Y88" s="106"/>
      <c r="Z88" s="106"/>
      <c r="AA88" s="106"/>
      <c r="AB88" s="106"/>
      <c r="AC88" s="106">
        <v>0</v>
      </c>
      <c r="AD88" s="106"/>
      <c r="AE88" s="106"/>
      <c r="AF88" s="106"/>
      <c r="AG88" s="106"/>
      <c r="AH88" s="106">
        <v>0</v>
      </c>
      <c r="AI88" s="106"/>
      <c r="AJ88" s="106"/>
      <c r="AK88" s="106">
        <v>0</v>
      </c>
      <c r="AL88" s="106"/>
      <c r="AM88" s="106"/>
      <c r="AN88" s="106"/>
      <c r="AO88" s="106"/>
      <c r="AP88" s="106"/>
      <c r="AQ88" s="106">
        <v>0</v>
      </c>
      <c r="AR88" s="106"/>
    </row>
    <row r="89" spans="1:44" s="2" customFormat="1" x14ac:dyDescent="0.25">
      <c r="A89" s="105"/>
      <c r="B89" s="105"/>
      <c r="C89" s="105"/>
      <c r="D89" s="105"/>
      <c r="E89" s="105"/>
      <c r="F89" s="105"/>
      <c r="G89" s="105"/>
      <c r="H89" s="105"/>
      <c r="I89" s="105"/>
      <c r="J89" s="105"/>
      <c r="K89" s="105"/>
      <c r="L89" s="105"/>
      <c r="M89" s="105"/>
      <c r="N89" s="105"/>
      <c r="O89" s="105"/>
      <c r="P89" s="105"/>
      <c r="Q89" s="39"/>
      <c r="R89" s="106">
        <v>0</v>
      </c>
      <c r="S89" s="106"/>
      <c r="T89" s="106">
        <v>0</v>
      </c>
      <c r="U89" s="106"/>
      <c r="V89" s="106"/>
      <c r="W89" s="106">
        <v>0</v>
      </c>
      <c r="X89" s="106"/>
      <c r="Y89" s="106"/>
      <c r="Z89" s="106"/>
      <c r="AA89" s="106"/>
      <c r="AB89" s="106"/>
      <c r="AC89" s="106">
        <v>0</v>
      </c>
      <c r="AD89" s="106"/>
      <c r="AE89" s="106"/>
      <c r="AF89" s="106"/>
      <c r="AG89" s="106"/>
      <c r="AH89" s="106">
        <v>0</v>
      </c>
      <c r="AI89" s="106"/>
      <c r="AJ89" s="106"/>
      <c r="AK89" s="106">
        <v>0</v>
      </c>
      <c r="AL89" s="106"/>
      <c r="AM89" s="106"/>
      <c r="AN89" s="106"/>
      <c r="AO89" s="106"/>
      <c r="AP89" s="106"/>
      <c r="AQ89" s="106">
        <v>0</v>
      </c>
      <c r="AR89" s="106"/>
    </row>
    <row r="90" spans="1:44" s="2" customFormat="1" x14ac:dyDescent="0.25">
      <c r="A90" s="105"/>
      <c r="B90" s="105"/>
      <c r="C90" s="105"/>
      <c r="D90" s="105"/>
      <c r="E90" s="105"/>
      <c r="F90" s="105"/>
      <c r="G90" s="105"/>
      <c r="H90" s="105"/>
      <c r="I90" s="105"/>
      <c r="J90" s="105"/>
      <c r="K90" s="105"/>
      <c r="L90" s="105"/>
      <c r="M90" s="105"/>
      <c r="N90" s="105"/>
      <c r="O90" s="105"/>
      <c r="P90" s="105"/>
      <c r="Q90" s="39"/>
      <c r="R90" s="106">
        <v>0</v>
      </c>
      <c r="S90" s="106"/>
      <c r="T90" s="106">
        <v>0</v>
      </c>
      <c r="U90" s="106"/>
      <c r="V90" s="106"/>
      <c r="W90" s="106">
        <v>0</v>
      </c>
      <c r="X90" s="106"/>
      <c r="Y90" s="106"/>
      <c r="Z90" s="106"/>
      <c r="AA90" s="106"/>
      <c r="AB90" s="106"/>
      <c r="AC90" s="106">
        <v>0</v>
      </c>
      <c r="AD90" s="106"/>
      <c r="AE90" s="106"/>
      <c r="AF90" s="106"/>
      <c r="AG90" s="106"/>
      <c r="AH90" s="106">
        <v>0</v>
      </c>
      <c r="AI90" s="106"/>
      <c r="AJ90" s="106"/>
      <c r="AK90" s="106">
        <v>0</v>
      </c>
      <c r="AL90" s="106"/>
      <c r="AM90" s="106"/>
      <c r="AN90" s="106"/>
      <c r="AO90" s="106"/>
      <c r="AP90" s="106"/>
      <c r="AQ90" s="106">
        <v>0</v>
      </c>
      <c r="AR90" s="106"/>
    </row>
    <row r="91" spans="1:44" s="2" customFormat="1" x14ac:dyDescent="0.25">
      <c r="A91" s="105"/>
      <c r="B91" s="105"/>
      <c r="C91" s="105"/>
      <c r="D91" s="105"/>
      <c r="E91" s="105"/>
      <c r="F91" s="105"/>
      <c r="G91" s="105"/>
      <c r="H91" s="105"/>
      <c r="I91" s="105"/>
      <c r="J91" s="105"/>
      <c r="K91" s="105"/>
      <c r="L91" s="105"/>
      <c r="M91" s="105"/>
      <c r="N91" s="105"/>
      <c r="O91" s="105"/>
      <c r="P91" s="105"/>
      <c r="Q91" s="39"/>
      <c r="R91" s="106">
        <v>0</v>
      </c>
      <c r="S91" s="106"/>
      <c r="T91" s="106">
        <v>0</v>
      </c>
      <c r="U91" s="106"/>
      <c r="V91" s="106"/>
      <c r="W91" s="106">
        <v>0</v>
      </c>
      <c r="X91" s="106"/>
      <c r="Y91" s="106"/>
      <c r="Z91" s="106"/>
      <c r="AA91" s="106"/>
      <c r="AB91" s="106"/>
      <c r="AC91" s="106">
        <v>0</v>
      </c>
      <c r="AD91" s="106"/>
      <c r="AE91" s="106"/>
      <c r="AF91" s="106"/>
      <c r="AG91" s="106"/>
      <c r="AH91" s="106">
        <v>0</v>
      </c>
      <c r="AI91" s="106"/>
      <c r="AJ91" s="106"/>
      <c r="AK91" s="106">
        <v>0</v>
      </c>
      <c r="AL91" s="106"/>
      <c r="AM91" s="106"/>
      <c r="AN91" s="106"/>
      <c r="AO91" s="106"/>
      <c r="AP91" s="106"/>
      <c r="AQ91" s="106">
        <v>0</v>
      </c>
      <c r="AR91" s="106"/>
    </row>
    <row r="92" spans="1:44" s="2" customFormat="1" x14ac:dyDescent="0.25">
      <c r="A92" s="105"/>
      <c r="B92" s="105"/>
      <c r="C92" s="105"/>
      <c r="D92" s="105"/>
      <c r="E92" s="105"/>
      <c r="F92" s="105"/>
      <c r="G92" s="105"/>
      <c r="H92" s="105"/>
      <c r="I92" s="105"/>
      <c r="J92" s="105"/>
      <c r="K92" s="105"/>
      <c r="L92" s="105"/>
      <c r="M92" s="105"/>
      <c r="N92" s="105"/>
      <c r="O92" s="105"/>
      <c r="P92" s="105"/>
      <c r="Q92" s="39"/>
      <c r="R92" s="106">
        <v>0</v>
      </c>
      <c r="S92" s="106"/>
      <c r="T92" s="106">
        <v>0</v>
      </c>
      <c r="U92" s="106"/>
      <c r="V92" s="106"/>
      <c r="W92" s="106">
        <v>0</v>
      </c>
      <c r="X92" s="106"/>
      <c r="Y92" s="106"/>
      <c r="Z92" s="106"/>
      <c r="AA92" s="106"/>
      <c r="AB92" s="106"/>
      <c r="AC92" s="106">
        <v>0</v>
      </c>
      <c r="AD92" s="106"/>
      <c r="AE92" s="106"/>
      <c r="AF92" s="106"/>
      <c r="AG92" s="106"/>
      <c r="AH92" s="106">
        <v>0</v>
      </c>
      <c r="AI92" s="106"/>
      <c r="AJ92" s="106"/>
      <c r="AK92" s="106">
        <v>0</v>
      </c>
      <c r="AL92" s="106"/>
      <c r="AM92" s="106"/>
      <c r="AN92" s="106"/>
      <c r="AO92" s="106"/>
      <c r="AP92" s="106"/>
      <c r="AQ92" s="106">
        <v>0</v>
      </c>
      <c r="AR92" s="106"/>
    </row>
    <row r="93" spans="1:44" s="2" customFormat="1" x14ac:dyDescent="0.25">
      <c r="A93" s="105"/>
      <c r="B93" s="105"/>
      <c r="C93" s="105"/>
      <c r="D93" s="105"/>
      <c r="E93" s="105"/>
      <c r="F93" s="105"/>
      <c r="G93" s="105"/>
      <c r="H93" s="105"/>
      <c r="I93" s="105"/>
      <c r="J93" s="105"/>
      <c r="K93" s="105"/>
      <c r="L93" s="105"/>
      <c r="M93" s="105"/>
      <c r="N93" s="105"/>
      <c r="O93" s="105"/>
      <c r="P93" s="105"/>
      <c r="Q93" s="39"/>
      <c r="R93" s="106">
        <v>0</v>
      </c>
      <c r="S93" s="106"/>
      <c r="T93" s="106">
        <v>0</v>
      </c>
      <c r="U93" s="106"/>
      <c r="V93" s="106"/>
      <c r="W93" s="106">
        <v>0</v>
      </c>
      <c r="X93" s="106"/>
      <c r="Y93" s="106"/>
      <c r="Z93" s="106"/>
      <c r="AA93" s="106"/>
      <c r="AB93" s="106"/>
      <c r="AC93" s="106">
        <v>0</v>
      </c>
      <c r="AD93" s="106"/>
      <c r="AE93" s="106"/>
      <c r="AF93" s="106"/>
      <c r="AG93" s="106"/>
      <c r="AH93" s="106">
        <v>0</v>
      </c>
      <c r="AI93" s="106"/>
      <c r="AJ93" s="106"/>
      <c r="AK93" s="106">
        <v>0</v>
      </c>
      <c r="AL93" s="106"/>
      <c r="AM93" s="106"/>
      <c r="AN93" s="106"/>
      <c r="AO93" s="106"/>
      <c r="AP93" s="106"/>
      <c r="AQ93" s="106">
        <v>0</v>
      </c>
      <c r="AR93" s="106"/>
    </row>
    <row r="94" spans="1:44" s="2" customFormat="1" x14ac:dyDescent="0.25">
      <c r="A94" s="105"/>
      <c r="B94" s="105"/>
      <c r="C94" s="105"/>
      <c r="D94" s="105"/>
      <c r="E94" s="105"/>
      <c r="F94" s="105"/>
      <c r="G94" s="105"/>
      <c r="H94" s="105"/>
      <c r="I94" s="105"/>
      <c r="J94" s="105"/>
      <c r="K94" s="105"/>
      <c r="L94" s="105"/>
      <c r="M94" s="105"/>
      <c r="N94" s="105"/>
      <c r="O94" s="105"/>
      <c r="P94" s="105"/>
      <c r="Q94" s="39"/>
      <c r="R94" s="106">
        <v>0</v>
      </c>
      <c r="S94" s="106"/>
      <c r="T94" s="106">
        <v>0</v>
      </c>
      <c r="U94" s="106"/>
      <c r="V94" s="106"/>
      <c r="W94" s="106">
        <v>0</v>
      </c>
      <c r="X94" s="106"/>
      <c r="Y94" s="106"/>
      <c r="Z94" s="106"/>
      <c r="AA94" s="106"/>
      <c r="AB94" s="106"/>
      <c r="AC94" s="106">
        <v>0</v>
      </c>
      <c r="AD94" s="106"/>
      <c r="AE94" s="106"/>
      <c r="AF94" s="106"/>
      <c r="AG94" s="106"/>
      <c r="AH94" s="106">
        <v>0</v>
      </c>
      <c r="AI94" s="106"/>
      <c r="AJ94" s="106"/>
      <c r="AK94" s="106">
        <v>0</v>
      </c>
      <c r="AL94" s="106"/>
      <c r="AM94" s="106"/>
      <c r="AN94" s="106"/>
      <c r="AO94" s="106"/>
      <c r="AP94" s="106"/>
      <c r="AQ94" s="106">
        <v>0</v>
      </c>
      <c r="AR94" s="106"/>
    </row>
    <row r="95" spans="1:44" s="2" customFormat="1" x14ac:dyDescent="0.25">
      <c r="A95" s="105"/>
      <c r="B95" s="105"/>
      <c r="C95" s="105"/>
      <c r="D95" s="105"/>
      <c r="E95" s="105"/>
      <c r="F95" s="105"/>
      <c r="G95" s="105"/>
      <c r="H95" s="105"/>
      <c r="I95" s="105"/>
      <c r="J95" s="105"/>
      <c r="K95" s="105"/>
      <c r="L95" s="105"/>
      <c r="M95" s="105"/>
      <c r="N95" s="105"/>
      <c r="O95" s="105"/>
      <c r="P95" s="105"/>
      <c r="Q95" s="39"/>
      <c r="R95" s="106">
        <v>0</v>
      </c>
      <c r="S95" s="106"/>
      <c r="T95" s="106">
        <v>0</v>
      </c>
      <c r="U95" s="106"/>
      <c r="V95" s="106"/>
      <c r="W95" s="106">
        <v>0</v>
      </c>
      <c r="X95" s="106"/>
      <c r="Y95" s="106"/>
      <c r="Z95" s="106"/>
      <c r="AA95" s="106"/>
      <c r="AB95" s="106"/>
      <c r="AC95" s="106">
        <v>0</v>
      </c>
      <c r="AD95" s="106"/>
      <c r="AE95" s="106"/>
      <c r="AF95" s="106"/>
      <c r="AG95" s="106"/>
      <c r="AH95" s="106">
        <v>0</v>
      </c>
      <c r="AI95" s="106"/>
      <c r="AJ95" s="106"/>
      <c r="AK95" s="106">
        <v>0</v>
      </c>
      <c r="AL95" s="106"/>
      <c r="AM95" s="106"/>
      <c r="AN95" s="106"/>
      <c r="AO95" s="106"/>
      <c r="AP95" s="106"/>
      <c r="AQ95" s="106">
        <v>0</v>
      </c>
      <c r="AR95" s="106"/>
    </row>
    <row r="96" spans="1:44" s="2" customFormat="1" x14ac:dyDescent="0.25">
      <c r="A96" s="140" t="s">
        <v>18</v>
      </c>
      <c r="B96" s="140"/>
      <c r="C96" s="140"/>
      <c r="D96" s="140"/>
      <c r="E96" s="140"/>
      <c r="F96" s="140"/>
      <c r="G96" s="140"/>
      <c r="H96" s="140"/>
      <c r="I96" s="140"/>
      <c r="J96" s="140"/>
      <c r="K96" s="140"/>
      <c r="L96" s="140"/>
      <c r="M96" s="140"/>
      <c r="N96" s="140"/>
      <c r="O96" s="140"/>
      <c r="P96" s="140"/>
      <c r="Q96" s="140"/>
      <c r="R96" s="107">
        <f>SUM(R63:R95)</f>
        <v>0</v>
      </c>
      <c r="S96" s="107"/>
      <c r="T96" s="107">
        <f>SUM(T63:T95)</f>
        <v>0</v>
      </c>
      <c r="U96" s="107"/>
      <c r="V96" s="107"/>
      <c r="W96" s="107">
        <f>SUM(W63:W95)</f>
        <v>0</v>
      </c>
      <c r="X96" s="107"/>
      <c r="Y96" s="107"/>
      <c r="Z96" s="107"/>
      <c r="AA96" s="107"/>
      <c r="AB96" s="107"/>
      <c r="AC96" s="107">
        <f>SUM(AC63:AC95)</f>
        <v>0</v>
      </c>
      <c r="AD96" s="107"/>
      <c r="AE96" s="107"/>
      <c r="AF96" s="107"/>
      <c r="AG96" s="107"/>
      <c r="AH96" s="107">
        <f>SUM(AH63:AH95)</f>
        <v>0</v>
      </c>
      <c r="AI96" s="107"/>
      <c r="AJ96" s="107"/>
      <c r="AK96" s="107">
        <f>SUM(AK63:AK95)</f>
        <v>0</v>
      </c>
      <c r="AL96" s="107"/>
      <c r="AM96" s="107"/>
      <c r="AN96" s="107"/>
      <c r="AO96" s="107"/>
      <c r="AP96" s="107"/>
      <c r="AQ96" s="107">
        <f>SUM(AQ63:AQ95)</f>
        <v>0</v>
      </c>
      <c r="AR96" s="107"/>
    </row>
    <row r="97" spans="1:45" s="2" customFormat="1" x14ac:dyDescent="0.25">
      <c r="A97" s="40"/>
      <c r="B97" s="40"/>
      <c r="C97" s="40"/>
      <c r="D97" s="40"/>
      <c r="E97" s="40"/>
      <c r="F97" s="40"/>
      <c r="G97" s="40"/>
      <c r="H97" s="40"/>
      <c r="I97" s="40"/>
      <c r="J97" s="40"/>
      <c r="K97" s="40"/>
      <c r="L97" s="40"/>
      <c r="M97" s="40"/>
      <c r="N97" s="40"/>
      <c r="O97" s="40"/>
      <c r="P97" s="40"/>
      <c r="Q97" s="40"/>
      <c r="R97" s="41"/>
      <c r="S97" s="41"/>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row>
    <row r="98" spans="1:45" s="2" customFormat="1" ht="8.1" customHeight="1" x14ac:dyDescent="0.25">
      <c r="AR98" s="15"/>
    </row>
    <row r="99" spans="1:45" s="16" customFormat="1" ht="8.1" customHeight="1" x14ac:dyDescent="0.25">
      <c r="AR99" s="17"/>
    </row>
    <row r="100" spans="1:45" s="2" customFormat="1" x14ac:dyDescent="0.25">
      <c r="AH100" s="2" t="s">
        <v>63</v>
      </c>
      <c r="AM100" s="11"/>
    </row>
    <row r="101" spans="1:45" s="16" customFormat="1" ht="15.75" x14ac:dyDescent="0.25">
      <c r="AR101" s="17"/>
    </row>
    <row r="102" spans="1:45" s="93" customFormat="1" ht="18" x14ac:dyDescent="0.25">
      <c r="A102" s="92" t="s">
        <v>69</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row>
    <row r="103" spans="1:45" s="16" customFormat="1" ht="12" customHeight="1" x14ac:dyDescent="0.25">
      <c r="AR103" s="17"/>
    </row>
    <row r="104" spans="1:45" s="2" customFormat="1" ht="15.75" customHeight="1" x14ac:dyDescent="0.25">
      <c r="A104" s="130">
        <v>2</v>
      </c>
      <c r="B104" s="130"/>
      <c r="C104" s="18"/>
      <c r="D104" s="20" t="s">
        <v>79</v>
      </c>
      <c r="E104" s="23"/>
      <c r="F104" s="23"/>
      <c r="G104" s="23"/>
      <c r="H104" s="23"/>
      <c r="I104" s="23"/>
      <c r="J104" s="23"/>
      <c r="K104" s="23"/>
      <c r="L104" s="23"/>
      <c r="M104" s="23"/>
      <c r="N104" s="23"/>
      <c r="O104" s="23"/>
      <c r="P104" s="23"/>
      <c r="Q104" s="23"/>
      <c r="R104" s="23"/>
      <c r="S104" s="23"/>
      <c r="T104" s="23"/>
      <c r="U104" s="23"/>
      <c r="V104" s="23"/>
      <c r="W104" s="23"/>
      <c r="Z104" s="43"/>
      <c r="AA104" s="43"/>
      <c r="AB104" s="43"/>
      <c r="AC104" s="43"/>
      <c r="AD104" s="43"/>
      <c r="AE104" s="43"/>
      <c r="AF104" s="102">
        <v>0</v>
      </c>
      <c r="AG104" s="102"/>
      <c r="AH104" s="102"/>
      <c r="AI104" s="102"/>
      <c r="AJ104" s="102"/>
      <c r="AK104" s="44" t="s">
        <v>13</v>
      </c>
      <c r="AR104" s="15"/>
    </row>
    <row r="105" spans="1:45" s="2" customFormat="1" ht="8.1" customHeight="1" x14ac:dyDescent="0.25">
      <c r="D105" s="20"/>
      <c r="E105" s="20"/>
      <c r="AR105" s="15"/>
    </row>
    <row r="106" spans="1:45" s="2" customFormat="1" x14ac:dyDescent="0.25">
      <c r="A106" s="130">
        <v>3</v>
      </c>
      <c r="B106" s="130"/>
      <c r="C106" s="18"/>
      <c r="D106" s="20" t="s">
        <v>80</v>
      </c>
      <c r="E106" s="20"/>
      <c r="I106" s="13"/>
      <c r="J106" s="13"/>
      <c r="K106" s="13"/>
      <c r="L106" s="13"/>
      <c r="M106" s="13"/>
      <c r="Q106" s="13"/>
      <c r="R106" s="13"/>
      <c r="S106" s="13"/>
      <c r="V106" s="43"/>
      <c r="W106" s="43"/>
      <c r="Z106" s="43"/>
      <c r="AA106" s="43"/>
      <c r="AB106" s="43"/>
      <c r="AC106" s="43"/>
      <c r="AD106" s="43"/>
      <c r="AE106" s="43"/>
      <c r="AF106" s="102">
        <v>0</v>
      </c>
      <c r="AG106" s="102"/>
      <c r="AH106" s="102"/>
      <c r="AI106" s="102"/>
      <c r="AJ106" s="102"/>
      <c r="AK106" s="44" t="s">
        <v>13</v>
      </c>
      <c r="AR106" s="15"/>
    </row>
    <row r="107" spans="1:45" s="2" customFormat="1" ht="8.1" customHeight="1" x14ac:dyDescent="0.25">
      <c r="AR107" s="15"/>
    </row>
    <row r="108" spans="1:45" s="2" customFormat="1" ht="15.75" customHeight="1" x14ac:dyDescent="0.25">
      <c r="A108" s="130">
        <v>4</v>
      </c>
      <c r="B108" s="130"/>
      <c r="C108" s="18"/>
      <c r="D108" s="104" t="s">
        <v>90</v>
      </c>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43"/>
      <c r="AB108" s="43"/>
      <c r="AC108" s="43"/>
      <c r="AD108" s="43"/>
      <c r="AE108" s="43"/>
      <c r="AF108" s="102">
        <v>0</v>
      </c>
      <c r="AG108" s="102"/>
      <c r="AH108" s="102"/>
      <c r="AI108" s="102"/>
      <c r="AJ108" s="102"/>
      <c r="AK108" s="103" t="s">
        <v>51</v>
      </c>
      <c r="AL108" s="103"/>
      <c r="AM108" s="103"/>
      <c r="AN108" s="103"/>
      <c r="AO108" s="103"/>
      <c r="AP108" s="103"/>
      <c r="AQ108" s="103"/>
      <c r="AR108" s="103"/>
    </row>
    <row r="109" spans="1:45" s="2" customFormat="1" x14ac:dyDescent="0.25">
      <c r="A109" s="18"/>
      <c r="B109" s="18"/>
      <c r="C109" s="18"/>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45"/>
      <c r="AB109" s="45"/>
      <c r="AC109" s="45"/>
      <c r="AD109" s="45"/>
      <c r="AE109" s="45"/>
      <c r="AF109" s="45"/>
      <c r="AG109" s="45"/>
      <c r="AH109" s="45"/>
      <c r="AI109" s="43"/>
      <c r="AJ109" s="45"/>
      <c r="AK109" s="103"/>
      <c r="AL109" s="103"/>
      <c r="AM109" s="103"/>
      <c r="AN109" s="103"/>
      <c r="AO109" s="103"/>
      <c r="AP109" s="103"/>
      <c r="AQ109" s="103"/>
      <c r="AR109" s="103"/>
    </row>
    <row r="110" spans="1:45" s="2" customFormat="1" x14ac:dyDescent="0.25">
      <c r="A110" s="18"/>
      <c r="B110" s="18"/>
      <c r="C110" s="18"/>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45"/>
      <c r="AB110" s="45"/>
      <c r="AC110" s="45"/>
      <c r="AD110" s="45"/>
      <c r="AE110" s="45"/>
      <c r="AF110" s="45"/>
      <c r="AG110" s="45"/>
      <c r="AH110" s="45"/>
      <c r="AI110" s="43"/>
      <c r="AJ110" s="45"/>
      <c r="AK110" s="103"/>
      <c r="AL110" s="103"/>
      <c r="AM110" s="103"/>
      <c r="AN110" s="103"/>
      <c r="AO110" s="103"/>
      <c r="AP110" s="103"/>
      <c r="AQ110" s="103"/>
      <c r="AR110" s="103"/>
    </row>
    <row r="111" spans="1:45" s="2" customFormat="1" x14ac:dyDescent="0.25">
      <c r="A111" s="18"/>
      <c r="B111" s="18"/>
      <c r="C111" s="18"/>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45"/>
      <c r="AB111" s="45"/>
      <c r="AC111" s="45"/>
      <c r="AD111" s="45"/>
      <c r="AE111" s="45"/>
      <c r="AF111" s="45"/>
      <c r="AG111" s="45"/>
      <c r="AH111" s="45"/>
      <c r="AI111" s="45"/>
      <c r="AJ111" s="46"/>
      <c r="AK111" s="103"/>
      <c r="AL111" s="103"/>
      <c r="AM111" s="103"/>
      <c r="AN111" s="103"/>
      <c r="AO111" s="103"/>
      <c r="AP111" s="103"/>
      <c r="AQ111" s="103"/>
      <c r="AR111" s="103"/>
    </row>
    <row r="112" spans="1:45" s="2" customFormat="1" x14ac:dyDescent="0.25">
      <c r="A112" s="18"/>
      <c r="B112" s="18"/>
      <c r="C112" s="18"/>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45"/>
      <c r="AB112" s="45"/>
      <c r="AC112" s="45"/>
      <c r="AD112" s="45"/>
      <c r="AE112" s="45"/>
      <c r="AF112" s="45"/>
      <c r="AG112" s="45"/>
      <c r="AH112" s="45"/>
      <c r="AI112" s="45"/>
      <c r="AR112" s="15"/>
    </row>
    <row r="113" spans="1:45" s="2" customFormat="1" x14ac:dyDescent="0.25">
      <c r="A113" s="18"/>
      <c r="B113" s="18"/>
      <c r="C113" s="18"/>
      <c r="E113" s="89" t="s">
        <v>20</v>
      </c>
      <c r="F113" s="99" t="s">
        <v>89</v>
      </c>
      <c r="G113" s="99"/>
      <c r="H113" s="99"/>
      <c r="I113" s="99"/>
      <c r="J113" s="99"/>
      <c r="K113" s="99"/>
      <c r="L113" s="99"/>
      <c r="M113" s="99"/>
      <c r="N113" s="99"/>
      <c r="O113" s="99"/>
      <c r="P113" s="99"/>
      <c r="Q113" s="99"/>
      <c r="R113" s="99"/>
      <c r="S113" s="99"/>
      <c r="T113" s="99"/>
      <c r="U113" s="99"/>
      <c r="V113" s="99"/>
      <c r="AH113" s="45"/>
      <c r="AI113" s="45"/>
      <c r="AR113" s="15"/>
    </row>
    <row r="114" spans="1:45" s="2" customFormat="1" ht="8.1" customHeight="1" x14ac:dyDescent="0.25">
      <c r="A114" s="18"/>
      <c r="B114" s="18"/>
      <c r="C114" s="18"/>
      <c r="D114" s="9"/>
      <c r="E114" s="9"/>
      <c r="F114" s="9"/>
      <c r="G114" s="9"/>
      <c r="H114" s="9"/>
      <c r="I114" s="9"/>
      <c r="J114" s="9"/>
      <c r="K114" s="9"/>
      <c r="L114" s="9"/>
      <c r="M114" s="9"/>
      <c r="N114" s="9"/>
      <c r="O114" s="9"/>
      <c r="P114" s="9"/>
      <c r="Q114" s="9"/>
      <c r="R114" s="9"/>
      <c r="S114" s="9"/>
      <c r="T114" s="9"/>
      <c r="U114" s="9"/>
      <c r="V114" s="9"/>
      <c r="W114" s="9"/>
      <c r="X114" s="43"/>
      <c r="Y114" s="45"/>
      <c r="Z114" s="45"/>
      <c r="AA114" s="45"/>
      <c r="AB114" s="45"/>
      <c r="AC114" s="45"/>
      <c r="AD114" s="45"/>
      <c r="AE114" s="45"/>
      <c r="AF114" s="45"/>
      <c r="AG114" s="45"/>
      <c r="AH114" s="45"/>
      <c r="AI114" s="45"/>
      <c r="AR114" s="15"/>
    </row>
    <row r="115" spans="1:45" s="13" customFormat="1" ht="16.5" customHeight="1" x14ac:dyDescent="0.25">
      <c r="C115" s="47" t="s">
        <v>81</v>
      </c>
      <c r="D115" s="48"/>
      <c r="F115" s="48"/>
      <c r="G115" s="48"/>
      <c r="H115" s="48"/>
      <c r="I115" s="48"/>
      <c r="J115" s="48"/>
      <c r="K115" s="48"/>
      <c r="U115" s="25"/>
      <c r="AA115" s="49"/>
      <c r="AC115" s="50"/>
      <c r="AD115" s="50"/>
      <c r="AE115" s="50"/>
      <c r="AF115" s="50"/>
      <c r="AG115" s="50"/>
      <c r="AH115" s="50"/>
      <c r="AI115" s="50"/>
    </row>
    <row r="116" spans="1:45" s="2" customFormat="1" ht="6" customHeight="1" x14ac:dyDescent="0.25">
      <c r="C116" s="51"/>
      <c r="D116" s="51"/>
      <c r="E116" s="52"/>
      <c r="F116" s="52"/>
      <c r="G116" s="52"/>
      <c r="H116" s="52"/>
      <c r="I116" s="52"/>
      <c r="J116" s="52"/>
      <c r="K116" s="52"/>
      <c r="L116" s="13"/>
      <c r="M116" s="13"/>
      <c r="U116" s="20"/>
      <c r="AA116" s="49"/>
      <c r="AB116" s="50"/>
      <c r="AC116" s="50"/>
      <c r="AD116" s="50"/>
      <c r="AE116" s="50"/>
      <c r="AF116" s="50"/>
      <c r="AG116" s="50"/>
      <c r="AH116" s="50"/>
      <c r="AI116" s="50"/>
    </row>
    <row r="117" spans="1:45" s="2" customFormat="1" ht="3" customHeight="1" x14ac:dyDescent="0.25">
      <c r="D117" s="53"/>
      <c r="E117" s="54"/>
      <c r="F117" s="54"/>
      <c r="G117" s="55"/>
      <c r="H117" s="56"/>
      <c r="I117" s="56"/>
      <c r="J117" s="55"/>
      <c r="K117" s="57"/>
      <c r="L117" s="57"/>
      <c r="M117" s="56"/>
      <c r="N117" s="56"/>
      <c r="O117" s="56"/>
      <c r="P117" s="56"/>
      <c r="Q117" s="56"/>
      <c r="R117" s="56"/>
      <c r="S117" s="56"/>
      <c r="AA117" s="49"/>
      <c r="AB117" s="50"/>
      <c r="AC117" s="50"/>
      <c r="AD117" s="50"/>
      <c r="AE117" s="50"/>
      <c r="AF117" s="50"/>
      <c r="AG117" s="50"/>
      <c r="AH117" s="50"/>
      <c r="AI117" s="50"/>
    </row>
    <row r="118" spans="1:45" s="2" customFormat="1" x14ac:dyDescent="0.25">
      <c r="D118" s="58"/>
      <c r="E118" s="59"/>
      <c r="F118" s="135">
        <v>0</v>
      </c>
      <c r="G118" s="136"/>
      <c r="H118" s="137"/>
      <c r="I118" s="138" t="s">
        <v>53</v>
      </c>
      <c r="J118" s="139"/>
      <c r="K118" s="139"/>
      <c r="L118" s="139"/>
      <c r="M118" s="139"/>
      <c r="N118" s="139"/>
      <c r="Q118" s="60">
        <f>F118*28.35</f>
        <v>0</v>
      </c>
      <c r="R118" s="61" t="s">
        <v>52</v>
      </c>
      <c r="S118" s="62"/>
      <c r="T118" s="63"/>
      <c r="AA118" s="64"/>
      <c r="AB118" s="38"/>
      <c r="AD118" s="38"/>
      <c r="AE118" s="38"/>
      <c r="AF118" s="38"/>
      <c r="AG118" s="38"/>
      <c r="AH118" s="38"/>
      <c r="AI118" s="38"/>
    </row>
    <row r="119" spans="1:45" s="2" customFormat="1" ht="3" customHeight="1" x14ac:dyDescent="0.25">
      <c r="D119" s="53"/>
      <c r="E119" s="54"/>
      <c r="F119" s="54"/>
      <c r="G119" s="55"/>
      <c r="H119" s="56"/>
      <c r="I119" s="56"/>
      <c r="J119" s="55"/>
      <c r="K119" s="57"/>
      <c r="L119" s="57"/>
      <c r="M119" s="56"/>
      <c r="N119" s="56"/>
      <c r="O119" s="56"/>
      <c r="P119" s="56"/>
      <c r="Q119" s="56"/>
      <c r="R119" s="56"/>
      <c r="S119" s="56"/>
      <c r="AA119" s="49"/>
      <c r="AB119" s="50"/>
      <c r="AC119" s="50"/>
      <c r="AD119" s="50"/>
      <c r="AE119" s="50"/>
      <c r="AF119" s="50"/>
      <c r="AG119" s="50"/>
      <c r="AH119" s="50"/>
      <c r="AI119" s="50"/>
    </row>
    <row r="120" spans="1:45" s="2" customFormat="1" ht="12" customHeight="1" x14ac:dyDescent="0.25">
      <c r="H120" s="25"/>
      <c r="I120" s="25"/>
      <c r="J120" s="25"/>
      <c r="K120" s="25"/>
      <c r="L120" s="13"/>
      <c r="M120" s="13"/>
      <c r="U120" s="20"/>
      <c r="AF120" s="65"/>
      <c r="AG120" s="65"/>
      <c r="AH120" s="65"/>
    </row>
    <row r="121" spans="1:45" s="2" customFormat="1" ht="8.1" customHeight="1" x14ac:dyDescent="0.25">
      <c r="AR121" s="15"/>
    </row>
    <row r="122" spans="1:45" s="2" customFormat="1" ht="12" customHeight="1" x14ac:dyDescent="0.25">
      <c r="A122" s="18"/>
      <c r="B122" s="18"/>
      <c r="C122" s="18"/>
      <c r="D122" s="9"/>
      <c r="E122" s="9"/>
      <c r="F122" s="9"/>
      <c r="G122" s="9"/>
      <c r="H122" s="9"/>
      <c r="I122" s="9"/>
      <c r="J122" s="9"/>
      <c r="K122" s="9"/>
      <c r="L122" s="9"/>
      <c r="M122" s="9"/>
      <c r="N122" s="9"/>
      <c r="O122" s="9"/>
      <c r="P122" s="9"/>
      <c r="Q122" s="9"/>
      <c r="R122" s="9"/>
      <c r="S122" s="9"/>
      <c r="T122" s="9"/>
      <c r="U122" s="9"/>
      <c r="V122" s="9"/>
      <c r="W122" s="9"/>
      <c r="X122" s="43"/>
      <c r="Y122" s="45"/>
      <c r="Z122" s="45"/>
      <c r="AA122" s="45"/>
      <c r="AB122" s="45"/>
      <c r="AC122" s="45"/>
      <c r="AD122" s="45"/>
      <c r="AE122" s="45"/>
      <c r="AF122" s="45"/>
      <c r="AG122" s="45"/>
      <c r="AH122" s="45"/>
      <c r="AI122" s="45"/>
      <c r="AR122" s="15"/>
    </row>
    <row r="123" spans="1:45" s="93" customFormat="1" ht="18" x14ac:dyDescent="0.25">
      <c r="A123" s="92" t="s">
        <v>38</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row>
    <row r="124" spans="1:45" s="16" customFormat="1" ht="12" customHeight="1"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row>
    <row r="125" spans="1:45" s="2" customFormat="1" ht="15.75" customHeight="1" x14ac:dyDescent="0.25">
      <c r="A125" s="130">
        <v>5</v>
      </c>
      <c r="B125" s="130"/>
      <c r="C125" s="18"/>
      <c r="D125" s="104" t="s">
        <v>82</v>
      </c>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23"/>
    </row>
    <row r="126" spans="1:45" s="2" customFormat="1" x14ac:dyDescent="0.25">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23"/>
    </row>
    <row r="127" spans="1:45" s="2" customFormat="1" ht="8.1" customHeight="1" x14ac:dyDescent="0.25">
      <c r="AR127" s="15"/>
    </row>
    <row r="128" spans="1:45" s="2" customFormat="1" x14ac:dyDescent="0.25">
      <c r="F128" s="67" t="s">
        <v>12</v>
      </c>
      <c r="G128" s="68"/>
      <c r="H128" s="68"/>
      <c r="T128" s="126">
        <f>AF104</f>
        <v>0</v>
      </c>
      <c r="U128" s="126"/>
      <c r="V128" s="126"/>
      <c r="W128" s="126"/>
      <c r="AR128" s="15"/>
    </row>
    <row r="129" spans="6:50" s="2" customFormat="1" ht="8.1" customHeight="1" x14ac:dyDescent="0.25">
      <c r="AR129" s="15"/>
    </row>
    <row r="130" spans="6:50" s="2" customFormat="1" x14ac:dyDescent="0.25">
      <c r="F130" s="69" t="s">
        <v>0</v>
      </c>
      <c r="G130" s="68"/>
      <c r="H130" s="68"/>
      <c r="T130" s="127" t="e">
        <f>R96/AF106</f>
        <v>#DIV/0!</v>
      </c>
      <c r="U130" s="128"/>
      <c r="V130" s="128"/>
      <c r="W130" s="129"/>
      <c r="AE130" s="70"/>
      <c r="AF130" s="70"/>
      <c r="AG130" s="70"/>
      <c r="AH130" s="70"/>
      <c r="AI130" s="70"/>
      <c r="AJ130" s="70"/>
      <c r="AK130" s="70"/>
      <c r="AL130" s="70"/>
      <c r="AM130" s="70"/>
      <c r="AN130" s="70"/>
      <c r="AO130" s="70"/>
      <c r="AP130" s="70"/>
      <c r="AR130" s="15"/>
    </row>
    <row r="131" spans="6:50" s="2" customFormat="1" ht="3.95" customHeight="1" x14ac:dyDescent="0.25">
      <c r="F131" s="69"/>
      <c r="G131" s="68"/>
      <c r="H131" s="68"/>
      <c r="U131" s="53"/>
      <c r="V131" s="53"/>
      <c r="AE131" s="70"/>
      <c r="AF131" s="70"/>
      <c r="AG131" s="70"/>
      <c r="AH131" s="70"/>
      <c r="AI131" s="70"/>
      <c r="AJ131" s="70"/>
      <c r="AK131" s="70"/>
      <c r="AL131" s="70"/>
      <c r="AM131" s="70"/>
      <c r="AN131" s="70"/>
      <c r="AO131" s="70"/>
      <c r="AP131" s="70"/>
      <c r="AR131" s="15"/>
    </row>
    <row r="132" spans="6:50" s="2" customFormat="1" x14ac:dyDescent="0.25">
      <c r="F132" s="69" t="s">
        <v>40</v>
      </c>
      <c r="G132" s="68"/>
      <c r="H132" s="68"/>
      <c r="T132" s="127" t="e">
        <f>T96/AF106</f>
        <v>#DIV/0!</v>
      </c>
      <c r="U132" s="128"/>
      <c r="V132" s="128"/>
      <c r="W132" s="129"/>
      <c r="X132" s="2" t="s">
        <v>66</v>
      </c>
      <c r="AE132" s="46"/>
      <c r="AF132" s="46"/>
      <c r="AG132" s="46"/>
      <c r="AH132" s="46"/>
      <c r="AI132" s="46"/>
      <c r="AJ132" s="46"/>
      <c r="AK132" s="46"/>
      <c r="AL132" s="46"/>
      <c r="AM132" s="46"/>
      <c r="AN132" s="46"/>
      <c r="AO132" s="46"/>
      <c r="AP132" s="46"/>
      <c r="AQ132" s="46"/>
      <c r="AR132" s="46"/>
    </row>
    <row r="133" spans="6:50" s="2" customFormat="1" ht="3.95" customHeight="1" x14ac:dyDescent="0.25">
      <c r="F133" s="69"/>
      <c r="G133" s="68"/>
      <c r="H133" s="68"/>
      <c r="U133" s="53"/>
      <c r="V133" s="53"/>
      <c r="AE133" s="70"/>
      <c r="AF133" s="70"/>
      <c r="AG133" s="70"/>
      <c r="AH133" s="70"/>
      <c r="AI133" s="70"/>
      <c r="AJ133" s="70"/>
      <c r="AK133" s="70"/>
      <c r="AL133" s="70"/>
      <c r="AM133" s="70"/>
      <c r="AN133" s="70"/>
      <c r="AO133" s="70"/>
      <c r="AP133" s="70"/>
      <c r="AR133" s="15"/>
    </row>
    <row r="134" spans="6:50" s="2" customFormat="1" ht="15" customHeight="1" x14ac:dyDescent="0.25">
      <c r="F134" s="69" t="s">
        <v>14</v>
      </c>
      <c r="G134" s="68"/>
      <c r="H134" s="68"/>
      <c r="T134" s="127" t="e">
        <f>W96/AF106</f>
        <v>#DIV/0!</v>
      </c>
      <c r="U134" s="128"/>
      <c r="V134" s="128"/>
      <c r="W134" s="129"/>
      <c r="X134" s="2" t="s">
        <v>66</v>
      </c>
      <c r="AE134" s="46"/>
      <c r="AF134" s="46"/>
      <c r="AG134" s="46"/>
      <c r="AH134" s="46"/>
      <c r="AI134" s="46"/>
      <c r="AJ134" s="46"/>
      <c r="AK134" s="46"/>
      <c r="AL134" s="46"/>
      <c r="AM134" s="46"/>
      <c r="AN134" s="46"/>
      <c r="AO134" s="46"/>
      <c r="AP134" s="46"/>
      <c r="AQ134" s="46"/>
      <c r="AR134" s="46"/>
    </row>
    <row r="135" spans="6:50" s="2" customFormat="1" ht="3.95" customHeight="1" x14ac:dyDescent="0.25">
      <c r="F135" s="69"/>
      <c r="G135" s="68"/>
      <c r="H135" s="68"/>
      <c r="U135" s="53"/>
      <c r="V135" s="53"/>
      <c r="AE135" s="70"/>
      <c r="AF135" s="70"/>
      <c r="AG135" s="70"/>
      <c r="AH135" s="70"/>
      <c r="AI135" s="70"/>
      <c r="AJ135" s="70"/>
      <c r="AK135" s="70"/>
      <c r="AL135" s="70"/>
      <c r="AM135" s="70"/>
      <c r="AN135" s="70"/>
      <c r="AO135" s="70"/>
      <c r="AP135" s="70"/>
      <c r="AR135" s="15"/>
    </row>
    <row r="136" spans="6:50" s="2" customFormat="1" ht="15" customHeight="1" x14ac:dyDescent="0.25">
      <c r="F136" s="69" t="s">
        <v>15</v>
      </c>
      <c r="G136" s="68"/>
      <c r="H136" s="68"/>
      <c r="T136" s="127" t="e">
        <f>AC96/AF106</f>
        <v>#DIV/0!</v>
      </c>
      <c r="U136" s="128"/>
      <c r="V136" s="128"/>
      <c r="W136" s="129"/>
      <c r="X136" s="2" t="s">
        <v>66</v>
      </c>
      <c r="AE136" s="46"/>
      <c r="AF136" s="46"/>
      <c r="AG136" s="46"/>
      <c r="AH136" s="46"/>
      <c r="AI136" s="46"/>
      <c r="AJ136" s="46"/>
      <c r="AK136" s="46"/>
      <c r="AL136" s="46"/>
      <c r="AM136" s="46"/>
      <c r="AN136" s="46"/>
      <c r="AO136" s="46"/>
      <c r="AP136" s="46"/>
      <c r="AQ136" s="46"/>
      <c r="AR136" s="46"/>
    </row>
    <row r="137" spans="6:50" s="2" customFormat="1" ht="3.95" customHeight="1" x14ac:dyDescent="0.25">
      <c r="F137" s="69"/>
      <c r="G137" s="68"/>
      <c r="H137" s="68"/>
      <c r="U137" s="53"/>
      <c r="V137" s="53"/>
      <c r="AE137" s="70"/>
      <c r="AF137" s="70"/>
      <c r="AG137" s="70"/>
      <c r="AH137" s="70"/>
      <c r="AI137" s="70"/>
      <c r="AJ137" s="70"/>
      <c r="AK137" s="70"/>
      <c r="AL137" s="70"/>
      <c r="AM137" s="70"/>
      <c r="AN137" s="70"/>
      <c r="AO137" s="70"/>
      <c r="AP137" s="70"/>
      <c r="AR137" s="15"/>
    </row>
    <row r="138" spans="6:50" s="2" customFormat="1" ht="15" customHeight="1" x14ac:dyDescent="0.25">
      <c r="F138" s="69" t="s">
        <v>39</v>
      </c>
      <c r="G138" s="68"/>
      <c r="H138" s="68"/>
      <c r="T138" s="127" t="e">
        <f>AH96/AF106</f>
        <v>#DIV/0!</v>
      </c>
      <c r="U138" s="128"/>
      <c r="V138" s="128"/>
      <c r="W138" s="129"/>
      <c r="X138" s="2" t="s">
        <v>67</v>
      </c>
      <c r="AE138" s="46"/>
      <c r="AF138" s="46"/>
      <c r="AG138" s="46"/>
      <c r="AH138" s="46"/>
      <c r="AI138" s="46"/>
      <c r="AJ138" s="46"/>
      <c r="AK138" s="46"/>
      <c r="AL138" s="46"/>
      <c r="AM138" s="46"/>
      <c r="AN138" s="46"/>
      <c r="AO138" s="46"/>
      <c r="AP138" s="46"/>
      <c r="AQ138" s="46"/>
      <c r="AR138" s="46"/>
    </row>
    <row r="139" spans="6:50" s="2" customFormat="1" ht="3.95" customHeight="1" x14ac:dyDescent="0.25">
      <c r="F139" s="69"/>
      <c r="G139" s="68"/>
      <c r="H139" s="68"/>
      <c r="U139" s="53"/>
      <c r="V139" s="53"/>
      <c r="AE139" s="70"/>
      <c r="AF139" s="70"/>
      <c r="AG139" s="70"/>
      <c r="AH139" s="70"/>
      <c r="AI139" s="70"/>
      <c r="AJ139" s="70"/>
      <c r="AK139" s="70"/>
      <c r="AL139" s="70"/>
      <c r="AM139" s="70"/>
      <c r="AN139" s="70"/>
      <c r="AO139" s="70"/>
      <c r="AP139" s="70"/>
      <c r="AR139" s="15"/>
    </row>
    <row r="140" spans="6:50" s="2" customFormat="1" ht="15" customHeight="1" x14ac:dyDescent="0.25">
      <c r="F140" s="69" t="s">
        <v>83</v>
      </c>
      <c r="G140" s="68"/>
      <c r="H140" s="68"/>
      <c r="T140" s="127" t="e">
        <f>AK96/AF106</f>
        <v>#DIV/0!</v>
      </c>
      <c r="U140" s="128"/>
      <c r="V140" s="128"/>
      <c r="W140" s="129"/>
      <c r="X140" s="2" t="s">
        <v>66</v>
      </c>
      <c r="AE140" s="46"/>
      <c r="AF140" s="46"/>
      <c r="AG140" s="46"/>
      <c r="AH140" s="46"/>
      <c r="AI140" s="46"/>
      <c r="AJ140" s="46"/>
      <c r="AK140" s="46"/>
      <c r="AL140" s="46"/>
      <c r="AM140" s="46"/>
      <c r="AN140" s="46"/>
      <c r="AO140" s="46"/>
      <c r="AP140" s="46"/>
      <c r="AQ140" s="46"/>
      <c r="AR140" s="46"/>
      <c r="AS140" s="15"/>
      <c r="AT140" s="15"/>
      <c r="AU140" s="15"/>
      <c r="AV140" s="15"/>
      <c r="AW140" s="15"/>
      <c r="AX140" s="15"/>
    </row>
    <row r="141" spans="6:50" s="2" customFormat="1" ht="3.95" customHeight="1" x14ac:dyDescent="0.25">
      <c r="F141" s="69"/>
      <c r="G141" s="68"/>
      <c r="H141" s="68"/>
      <c r="U141" s="53"/>
      <c r="V141" s="53"/>
      <c r="AE141" s="70"/>
      <c r="AF141" s="70"/>
      <c r="AG141" s="70"/>
      <c r="AH141" s="70"/>
      <c r="AI141" s="70"/>
      <c r="AJ141" s="70"/>
      <c r="AK141" s="70"/>
      <c r="AL141" s="70"/>
      <c r="AM141" s="70"/>
      <c r="AN141" s="70"/>
      <c r="AO141" s="70"/>
      <c r="AP141" s="70"/>
      <c r="AR141" s="15"/>
    </row>
    <row r="142" spans="6:50" s="2" customFormat="1" ht="15" customHeight="1" x14ac:dyDescent="0.25">
      <c r="F142" s="69" t="s">
        <v>2</v>
      </c>
      <c r="G142" s="68"/>
      <c r="H142" s="68"/>
      <c r="T142" s="127" t="e">
        <f>AQ96/AF106</f>
        <v>#DIV/0!</v>
      </c>
      <c r="U142" s="128"/>
      <c r="V142" s="128"/>
      <c r="W142" s="129"/>
      <c r="X142" s="2" t="s">
        <v>66</v>
      </c>
      <c r="AE142" s="46"/>
      <c r="AF142" s="46"/>
      <c r="AG142" s="46"/>
      <c r="AH142" s="46"/>
      <c r="AI142" s="46"/>
      <c r="AJ142" s="46"/>
      <c r="AK142" s="46"/>
      <c r="AL142" s="46"/>
      <c r="AM142" s="46"/>
      <c r="AN142" s="46"/>
      <c r="AO142" s="46"/>
      <c r="AP142" s="46"/>
      <c r="AQ142" s="46"/>
      <c r="AR142" s="46"/>
      <c r="AS142" s="15"/>
      <c r="AT142" s="15"/>
      <c r="AU142" s="15"/>
      <c r="AV142" s="15"/>
      <c r="AW142" s="15"/>
      <c r="AX142" s="15"/>
    </row>
    <row r="143" spans="6:50" s="2" customFormat="1" ht="3.95" customHeight="1" x14ac:dyDescent="0.25">
      <c r="F143" s="69"/>
      <c r="G143" s="68"/>
      <c r="H143" s="68"/>
      <c r="U143" s="53"/>
      <c r="V143" s="53"/>
      <c r="AE143" s="70"/>
      <c r="AF143" s="70"/>
      <c r="AG143" s="70"/>
      <c r="AH143" s="70"/>
      <c r="AI143" s="70"/>
      <c r="AJ143" s="70"/>
      <c r="AK143" s="70"/>
      <c r="AL143" s="70"/>
      <c r="AM143" s="70"/>
      <c r="AN143" s="70"/>
      <c r="AO143" s="70"/>
      <c r="AP143" s="70"/>
      <c r="AR143" s="15"/>
    </row>
    <row r="144" spans="6:50" s="2" customFormat="1" ht="15" customHeight="1" x14ac:dyDescent="0.25">
      <c r="F144" s="69" t="s">
        <v>16</v>
      </c>
      <c r="G144" s="68"/>
      <c r="H144" s="68"/>
      <c r="T144" s="123" t="e">
        <f>(T132*9)/T130</f>
        <v>#DIV/0!</v>
      </c>
      <c r="U144" s="124"/>
      <c r="V144" s="124"/>
      <c r="W144" s="125"/>
      <c r="AE144" s="46"/>
      <c r="AF144" s="46"/>
      <c r="AG144" s="46"/>
      <c r="AH144" s="46"/>
      <c r="AI144" s="46"/>
      <c r="AJ144" s="46"/>
      <c r="AK144" s="46"/>
      <c r="AL144" s="46"/>
      <c r="AM144" s="46"/>
      <c r="AN144" s="46"/>
      <c r="AO144" s="46"/>
      <c r="AP144" s="46"/>
      <c r="AQ144" s="46"/>
      <c r="AR144" s="46"/>
    </row>
    <row r="145" spans="1:45" s="2" customFormat="1" ht="3.95" customHeight="1" x14ac:dyDescent="0.25">
      <c r="F145" s="69"/>
      <c r="G145" s="68"/>
      <c r="H145" s="68"/>
      <c r="U145" s="53"/>
      <c r="V145" s="53"/>
      <c r="AE145" s="70"/>
      <c r="AF145" s="70"/>
      <c r="AG145" s="70"/>
      <c r="AH145" s="70"/>
      <c r="AI145" s="70"/>
      <c r="AJ145" s="70"/>
      <c r="AK145" s="70"/>
      <c r="AL145" s="70"/>
      <c r="AM145" s="70"/>
      <c r="AN145" s="70"/>
      <c r="AO145" s="70"/>
      <c r="AP145" s="70"/>
      <c r="AR145" s="15"/>
    </row>
    <row r="146" spans="1:45" s="2" customFormat="1" ht="15" customHeight="1" x14ac:dyDescent="0.25">
      <c r="F146" s="69" t="s">
        <v>17</v>
      </c>
      <c r="G146" s="68"/>
      <c r="H146" s="68"/>
      <c r="T146" s="123" t="e">
        <f>(T134*9)/T130</f>
        <v>#DIV/0!</v>
      </c>
      <c r="U146" s="124"/>
      <c r="V146" s="124"/>
      <c r="W146" s="125"/>
      <c r="AE146" s="46"/>
      <c r="AF146" s="46"/>
      <c r="AG146" s="46"/>
      <c r="AH146" s="46"/>
      <c r="AI146" s="46"/>
      <c r="AJ146" s="46"/>
      <c r="AK146" s="46"/>
      <c r="AL146" s="46"/>
      <c r="AM146" s="46"/>
      <c r="AN146" s="46"/>
      <c r="AO146" s="46"/>
      <c r="AP146" s="46"/>
      <c r="AQ146" s="46"/>
      <c r="AR146" s="46"/>
      <c r="AS146" s="15"/>
    </row>
    <row r="147" spans="1:45" s="2" customFormat="1" ht="3.95" customHeight="1" x14ac:dyDescent="0.25">
      <c r="F147" s="69"/>
      <c r="G147" s="68"/>
      <c r="H147" s="68"/>
      <c r="U147" s="53"/>
      <c r="V147" s="53"/>
      <c r="AE147" s="70"/>
      <c r="AF147" s="70"/>
      <c r="AG147" s="70"/>
      <c r="AH147" s="70"/>
      <c r="AI147" s="70"/>
      <c r="AJ147" s="70"/>
      <c r="AK147" s="70"/>
      <c r="AL147" s="70"/>
      <c r="AM147" s="70"/>
      <c r="AN147" s="70"/>
      <c r="AO147" s="70"/>
      <c r="AP147" s="70"/>
      <c r="AR147" s="15"/>
    </row>
    <row r="148" spans="1:45" s="2" customFormat="1" ht="15" customHeight="1" x14ac:dyDescent="0.25">
      <c r="F148" s="53" t="s">
        <v>84</v>
      </c>
      <c r="G148" s="68"/>
      <c r="H148" s="68"/>
      <c r="T148" s="123" t="e">
        <f>(T142*4)/T130</f>
        <v>#DIV/0!</v>
      </c>
      <c r="U148" s="124"/>
      <c r="V148" s="124"/>
      <c r="W148" s="125"/>
      <c r="AE148" s="46"/>
      <c r="AF148" s="46"/>
      <c r="AG148" s="46"/>
      <c r="AH148" s="46"/>
      <c r="AI148" s="46"/>
      <c r="AJ148" s="46"/>
      <c r="AK148" s="46"/>
      <c r="AL148" s="46"/>
      <c r="AM148" s="46"/>
      <c r="AN148" s="46"/>
      <c r="AO148" s="46"/>
      <c r="AP148" s="46"/>
      <c r="AQ148" s="46"/>
      <c r="AR148" s="46"/>
      <c r="AS148" s="15"/>
    </row>
    <row r="149" spans="1:45" s="2" customFormat="1" ht="6" customHeight="1" x14ac:dyDescent="0.25">
      <c r="F149" s="53"/>
      <c r="G149" s="68"/>
      <c r="H149" s="68"/>
      <c r="T149" s="71"/>
      <c r="U149" s="71"/>
      <c r="V149" s="71"/>
      <c r="W149" s="71"/>
      <c r="AE149" s="46"/>
      <c r="AF149" s="46"/>
      <c r="AG149" s="46"/>
      <c r="AH149" s="46"/>
      <c r="AI149" s="46"/>
      <c r="AJ149" s="46"/>
      <c r="AK149" s="46"/>
      <c r="AL149" s="46"/>
      <c r="AM149" s="46"/>
      <c r="AN149" s="46"/>
      <c r="AO149" s="46"/>
      <c r="AP149" s="46"/>
      <c r="AQ149" s="46"/>
      <c r="AR149" s="46"/>
      <c r="AS149" s="15"/>
    </row>
    <row r="150" spans="1:45" s="2" customFormat="1" ht="16.5" customHeight="1" x14ac:dyDescent="0.25">
      <c r="F150" s="72" t="s">
        <v>54</v>
      </c>
      <c r="G150" s="112" t="s">
        <v>86</v>
      </c>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row>
    <row r="151" spans="1:45" s="2" customFormat="1" ht="16.5" customHeight="1" x14ac:dyDescent="0.25">
      <c r="F151" s="26"/>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row>
    <row r="152" spans="1:45" s="2" customFormat="1" ht="15" customHeight="1" x14ac:dyDescent="0.25">
      <c r="F152" s="26"/>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46"/>
      <c r="AS152" s="15"/>
    </row>
    <row r="153" spans="1:45" s="73" customFormat="1" x14ac:dyDescent="0.25">
      <c r="E153" s="2"/>
      <c r="F153" s="2"/>
      <c r="G153" s="89" t="s">
        <v>20</v>
      </c>
      <c r="H153" s="99" t="s">
        <v>55</v>
      </c>
      <c r="I153" s="99"/>
      <c r="J153" s="99"/>
      <c r="K153" s="99"/>
      <c r="L153" s="99"/>
      <c r="M153" s="99"/>
      <c r="N153" s="99"/>
      <c r="O153" s="99"/>
      <c r="P153" s="99"/>
      <c r="Q153" s="99"/>
      <c r="R153" s="99"/>
      <c r="S153" s="99"/>
      <c r="T153" s="99"/>
    </row>
    <row r="154" spans="1:45" s="73" customFormat="1" x14ac:dyDescent="0.25">
      <c r="D154" s="13"/>
      <c r="E154" s="75"/>
      <c r="F154" s="75"/>
      <c r="G154" s="75"/>
      <c r="H154" s="75"/>
      <c r="I154" s="75"/>
      <c r="J154" s="75"/>
      <c r="K154" s="75"/>
      <c r="L154" s="75"/>
      <c r="M154" s="75"/>
      <c r="N154" s="75"/>
      <c r="O154" s="75"/>
      <c r="P154" s="75"/>
      <c r="Q154" s="75"/>
    </row>
    <row r="155" spans="1:45" s="2" customFormat="1" x14ac:dyDescent="0.25">
      <c r="A155" s="130">
        <v>6</v>
      </c>
      <c r="B155" s="130"/>
      <c r="C155" s="18"/>
      <c r="D155" s="100" t="s">
        <v>70</v>
      </c>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46"/>
    </row>
    <row r="156" spans="1:45" s="2" customFormat="1" x14ac:dyDescent="0.25">
      <c r="A156" s="122"/>
      <c r="B156" s="122"/>
      <c r="C156" s="18"/>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46"/>
    </row>
    <row r="157" spans="1:45" s="2" customFormat="1" x14ac:dyDescent="0.25">
      <c r="A157" s="18"/>
      <c r="B157" s="18"/>
      <c r="C157" s="18"/>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46"/>
    </row>
    <row r="158" spans="1:45" s="2" customFormat="1" x14ac:dyDescent="0.25">
      <c r="A158" s="18"/>
      <c r="B158" s="18"/>
      <c r="C158" s="18"/>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46"/>
    </row>
    <row r="159" spans="1:45" s="73" customFormat="1" x14ac:dyDescent="0.25">
      <c r="D159" s="89" t="s">
        <v>20</v>
      </c>
      <c r="E159" s="99" t="s">
        <v>56</v>
      </c>
      <c r="F159" s="99"/>
      <c r="G159" s="99"/>
      <c r="H159" s="99"/>
      <c r="I159" s="99"/>
      <c r="J159" s="99"/>
      <c r="K159" s="99"/>
      <c r="L159" s="99"/>
      <c r="M159" s="99"/>
      <c r="N159" s="99"/>
      <c r="O159" s="99"/>
      <c r="P159" s="99"/>
      <c r="Q159" s="99"/>
      <c r="R159" s="74"/>
      <c r="S159" s="74"/>
    </row>
    <row r="160" spans="1:45" s="73" customFormat="1" x14ac:dyDescent="0.25">
      <c r="D160" s="13"/>
      <c r="E160" s="75"/>
      <c r="F160" s="75"/>
      <c r="G160" s="75"/>
      <c r="H160" s="75"/>
      <c r="I160" s="75"/>
      <c r="J160" s="75"/>
      <c r="K160" s="75"/>
      <c r="L160" s="75"/>
      <c r="M160" s="75"/>
      <c r="N160" s="75"/>
      <c r="O160" s="75"/>
      <c r="P160" s="75"/>
      <c r="Q160" s="75"/>
    </row>
    <row r="161" spans="1:58" s="16" customFormat="1" ht="15.75" x14ac:dyDescent="0.25">
      <c r="AR161" s="17"/>
    </row>
    <row r="162" spans="1:58" s="2" customFormat="1" x14ac:dyDescent="0.25">
      <c r="AH162" s="2" t="s">
        <v>64</v>
      </c>
      <c r="AM162" s="11"/>
    </row>
    <row r="163" spans="1:58" s="11" customFormat="1" ht="18.75" x14ac:dyDescent="0.3">
      <c r="A163" s="76"/>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12"/>
      <c r="AT163" s="12"/>
      <c r="AU163" s="12"/>
      <c r="AV163" s="12"/>
      <c r="AW163" s="12"/>
      <c r="AX163" s="12"/>
      <c r="AY163" s="12"/>
      <c r="AZ163" s="12"/>
      <c r="BA163" s="12"/>
      <c r="BB163" s="12"/>
      <c r="BC163" s="12"/>
      <c r="BD163" s="12"/>
      <c r="BE163" s="12"/>
      <c r="BF163" s="12"/>
    </row>
    <row r="164" spans="1:58" s="11" customFormat="1" ht="15.75"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7"/>
      <c r="AS164" s="12"/>
      <c r="AT164" s="12"/>
      <c r="AU164" s="12"/>
      <c r="AV164" s="12"/>
      <c r="AW164" s="12"/>
      <c r="AX164" s="12"/>
      <c r="AY164" s="12"/>
      <c r="AZ164" s="12"/>
      <c r="BA164" s="12"/>
      <c r="BB164" s="12"/>
      <c r="BC164" s="12"/>
      <c r="BD164" s="12"/>
      <c r="BE164" s="12"/>
      <c r="BF164" s="12"/>
    </row>
    <row r="165" spans="1:58" s="77" customFormat="1" ht="12"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row>
    <row r="166" spans="1:58" s="77" customFormat="1" ht="12" x14ac:dyDescent="0.2">
      <c r="A166" s="37"/>
      <c r="B166" s="37"/>
      <c r="C166" s="85"/>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9"/>
    </row>
    <row r="167" spans="1:58" s="14" customFormat="1" ht="16.5" customHeight="1" x14ac:dyDescent="0.25">
      <c r="A167" s="2"/>
      <c r="B167" s="2"/>
      <c r="C167" s="86"/>
      <c r="D167" s="108" t="s">
        <v>91</v>
      </c>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9"/>
    </row>
    <row r="168" spans="1:58" s="14" customFormat="1" x14ac:dyDescent="0.25">
      <c r="A168" s="2"/>
      <c r="B168" s="2"/>
      <c r="C168" s="86"/>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9"/>
    </row>
    <row r="169" spans="1:58" s="14" customFormat="1" x14ac:dyDescent="0.25">
      <c r="A169" s="2"/>
      <c r="B169" s="2"/>
      <c r="C169" s="86"/>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9"/>
    </row>
    <row r="170" spans="1:58" s="77" customFormat="1" x14ac:dyDescent="0.2">
      <c r="A170" s="37"/>
      <c r="B170" s="37"/>
      <c r="C170" s="87"/>
      <c r="D170" s="80"/>
      <c r="E170" s="84" t="s">
        <v>20</v>
      </c>
      <c r="F170" s="110" t="s">
        <v>57</v>
      </c>
      <c r="G170" s="110"/>
      <c r="H170" s="110"/>
      <c r="I170" s="110"/>
      <c r="J170" s="110"/>
      <c r="K170" s="110"/>
      <c r="L170" s="110"/>
      <c r="M170" s="110"/>
      <c r="N170" s="110"/>
      <c r="O170" s="110"/>
      <c r="P170" s="110"/>
      <c r="Q170" s="110"/>
      <c r="R170" s="81"/>
      <c r="S170" s="81"/>
      <c r="T170" s="81"/>
      <c r="U170" s="81"/>
      <c r="V170" s="81"/>
      <c r="W170" s="81"/>
      <c r="X170" s="81"/>
      <c r="Y170" s="81"/>
      <c r="Z170" s="81"/>
      <c r="AA170" s="81"/>
      <c r="AB170" s="81"/>
      <c r="AC170" s="81"/>
      <c r="AD170" s="81"/>
      <c r="AE170" s="81"/>
      <c r="AF170" s="81"/>
      <c r="AG170" s="81"/>
      <c r="AH170" s="81"/>
      <c r="AI170" s="81"/>
      <c r="AJ170" s="80"/>
      <c r="AK170" s="80"/>
      <c r="AL170" s="80"/>
      <c r="AM170" s="82"/>
      <c r="AN170" s="82"/>
      <c r="AO170" s="82"/>
      <c r="AP170" s="82"/>
      <c r="AQ170" s="83"/>
    </row>
    <row r="171" spans="1:58" s="77" customFormat="1" ht="16.5" customHeight="1" x14ac:dyDescent="0.2">
      <c r="A171" s="37"/>
      <c r="B171" s="37"/>
      <c r="C171" s="87"/>
      <c r="D171" s="80"/>
      <c r="E171" s="84" t="s">
        <v>20</v>
      </c>
      <c r="F171" s="111" t="s">
        <v>56</v>
      </c>
      <c r="G171" s="111"/>
      <c r="H171" s="111"/>
      <c r="I171" s="111"/>
      <c r="J171" s="111"/>
      <c r="K171" s="111"/>
      <c r="L171" s="111"/>
      <c r="M171" s="111"/>
      <c r="N171" s="111"/>
      <c r="O171" s="111"/>
      <c r="P171" s="111"/>
      <c r="Q171" s="111"/>
      <c r="R171" s="81"/>
      <c r="S171" s="81"/>
      <c r="T171" s="81"/>
      <c r="U171" s="81"/>
      <c r="V171" s="81"/>
      <c r="W171" s="81"/>
      <c r="X171" s="81"/>
      <c r="Y171" s="81"/>
      <c r="Z171" s="81"/>
      <c r="AA171" s="81"/>
      <c r="AB171" s="81"/>
      <c r="AC171" s="81"/>
      <c r="AD171" s="81"/>
      <c r="AE171" s="81"/>
      <c r="AF171" s="81"/>
      <c r="AG171" s="81"/>
      <c r="AH171" s="81"/>
      <c r="AI171" s="81"/>
      <c r="AJ171" s="80"/>
      <c r="AK171" s="80"/>
      <c r="AL171" s="80"/>
      <c r="AM171" s="82"/>
      <c r="AN171" s="82"/>
      <c r="AO171" s="82"/>
      <c r="AP171" s="82"/>
      <c r="AQ171" s="83"/>
    </row>
    <row r="172" spans="1:58" s="77" customFormat="1" x14ac:dyDescent="0.2">
      <c r="A172" s="37"/>
      <c r="B172" s="37"/>
      <c r="C172" s="87"/>
      <c r="D172" s="80"/>
      <c r="E172" s="84" t="s">
        <v>20</v>
      </c>
      <c r="F172" s="110" t="s">
        <v>58</v>
      </c>
      <c r="G172" s="110"/>
      <c r="H172" s="110"/>
      <c r="I172" s="110"/>
      <c r="J172" s="110"/>
      <c r="K172" s="110"/>
      <c r="L172" s="110"/>
      <c r="M172" s="110"/>
      <c r="N172" s="110"/>
      <c r="O172" s="110"/>
      <c r="P172" s="110"/>
      <c r="Q172" s="110"/>
      <c r="R172" s="81"/>
      <c r="S172" s="81"/>
      <c r="T172" s="81"/>
      <c r="U172" s="81"/>
      <c r="V172" s="81"/>
      <c r="W172" s="81"/>
      <c r="X172" s="81"/>
      <c r="Y172" s="81"/>
      <c r="Z172" s="81"/>
      <c r="AA172" s="81"/>
      <c r="AB172" s="81"/>
      <c r="AC172" s="81"/>
      <c r="AD172" s="81"/>
      <c r="AE172" s="81"/>
      <c r="AF172" s="81"/>
      <c r="AG172" s="81"/>
      <c r="AH172" s="81"/>
      <c r="AI172" s="81"/>
      <c r="AJ172" s="80"/>
      <c r="AK172" s="80"/>
      <c r="AL172" s="80"/>
      <c r="AM172" s="82"/>
      <c r="AN172" s="82"/>
      <c r="AO172" s="82"/>
      <c r="AP172" s="82"/>
      <c r="AQ172" s="83"/>
    </row>
    <row r="173" spans="1:58" s="77" customFormat="1" ht="12" x14ac:dyDescent="0.2">
      <c r="A173" s="37"/>
      <c r="B173" s="37"/>
      <c r="C173" s="87"/>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3"/>
    </row>
    <row r="174" spans="1:58" s="77" customFormat="1" x14ac:dyDescent="0.25">
      <c r="A174" s="37"/>
      <c r="B174" s="37"/>
      <c r="C174" s="87"/>
      <c r="D174" s="4" t="s">
        <v>72</v>
      </c>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3"/>
    </row>
    <row r="175" spans="1:58" s="2" customFormat="1" x14ac:dyDescent="0.25">
      <c r="C175" s="86"/>
      <c r="D175" s="4" t="s">
        <v>73</v>
      </c>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5"/>
    </row>
    <row r="176" spans="1:58" s="2" customFormat="1" x14ac:dyDescent="0.25">
      <c r="C176" s="88"/>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7"/>
    </row>
    <row r="177" spans="1:41" s="2" customFormat="1" x14ac:dyDescent="0.25"/>
    <row r="178" spans="1:41" s="2" customFormat="1" x14ac:dyDescent="0.25"/>
    <row r="179" spans="1:41" s="14" customFormat="1" x14ac:dyDescent="0.25">
      <c r="A179" s="2"/>
      <c r="B179" s="2"/>
      <c r="C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s="77" customFormat="1" ht="12"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row>
    <row r="181" spans="1:41" s="77" customFormat="1" ht="12"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row>
    <row r="182" spans="1:41" s="100" customFormat="1" x14ac:dyDescent="0.25">
      <c r="A182" s="100" t="s">
        <v>92</v>
      </c>
    </row>
    <row r="183" spans="1:41" s="100" customFormat="1" x14ac:dyDescent="0.25"/>
    <row r="184" spans="1:41" s="100" customFormat="1" x14ac:dyDescent="0.25"/>
    <row r="185" spans="1:41" s="100" customFormat="1" x14ac:dyDescent="0.25"/>
    <row r="186" spans="1:41" s="100" customFormat="1" x14ac:dyDescent="0.25"/>
    <row r="187" spans="1:41" s="100" customFormat="1" x14ac:dyDescent="0.25"/>
    <row r="188" spans="1:41" s="100" customFormat="1" ht="15" customHeight="1" x14ac:dyDescent="0.25"/>
    <row r="189" spans="1:41" s="100" customFormat="1" x14ac:dyDescent="0.25"/>
    <row r="190" spans="1:41" s="100" customFormat="1" x14ac:dyDescent="0.25"/>
    <row r="191" spans="1:41" s="100" customFormat="1" x14ac:dyDescent="0.25"/>
    <row r="192" spans="1:41" s="100" customFormat="1" x14ac:dyDescent="0.25"/>
    <row r="196" x14ac:dyDescent="0.25"/>
    <row r="197" x14ac:dyDescent="0.25"/>
    <row r="198" x14ac:dyDescent="0.25"/>
    <row r="199" x14ac:dyDescent="0.25"/>
    <row r="202" x14ac:dyDescent="0.25"/>
    <row r="212" x14ac:dyDescent="0.25"/>
    <row r="244" x14ac:dyDescent="0.25"/>
    <row r="260" x14ac:dyDescent="0.25"/>
    <row r="261" x14ac:dyDescent="0.25"/>
    <row r="262" x14ac:dyDescent="0.25"/>
    <row r="266" ht="14.25" hidden="1" customHeight="1" x14ac:dyDescent="0.25"/>
    <row r="267" x14ac:dyDescent="0.25"/>
    <row r="273" x14ac:dyDescent="0.25"/>
    <row r="274" x14ac:dyDescent="0.25"/>
    <row r="275" x14ac:dyDescent="0.25"/>
    <row r="279" x14ac:dyDescent="0.25"/>
    <row r="280" x14ac:dyDescent="0.25"/>
  </sheetData>
  <sheetProtection algorithmName="SHA-512" hashValue="4Ud5jR3Pl+D+dJlgKd/H6m47/hpvCn1apChLRLQyDtbRuRsOY5L/xqy1eKNZ3ggyYgbIGYTy2D9iCtfWIgJTww==" saltValue="DZVRJ/KcOcXu6nXmQm7AIg==" spinCount="100000" sheet="1" selectLockedCells="1"/>
  <mergeCells count="440">
    <mergeCell ref="G39:S39"/>
    <mergeCell ref="E34:AR38"/>
    <mergeCell ref="T142:W142"/>
    <mergeCell ref="G150:AQ152"/>
    <mergeCell ref="W65:AB65"/>
    <mergeCell ref="AC65:AG65"/>
    <mergeCell ref="I18:AE18"/>
    <mergeCell ref="AF18:AK18"/>
    <mergeCell ref="W70:AB70"/>
    <mergeCell ref="AC73:AG73"/>
    <mergeCell ref="AH73:AJ73"/>
    <mergeCell ref="AK73:AP73"/>
    <mergeCell ref="AQ73:AR73"/>
    <mergeCell ref="A74:P74"/>
    <mergeCell ref="A80:P80"/>
    <mergeCell ref="AQ78:AR78"/>
    <mergeCell ref="T78:V78"/>
    <mergeCell ref="AQ94:AR94"/>
    <mergeCell ref="AQ92:AR92"/>
    <mergeCell ref="AQ80:AR80"/>
    <mergeCell ref="AQ82:AR82"/>
    <mergeCell ref="AQ88:AR88"/>
    <mergeCell ref="A76:P76"/>
    <mergeCell ref="AH96:AJ96"/>
    <mergeCell ref="AC96:AG96"/>
    <mergeCell ref="E159:Q159"/>
    <mergeCell ref="AH65:AJ65"/>
    <mergeCell ref="AQ68:AR68"/>
    <mergeCell ref="R72:S72"/>
    <mergeCell ref="T72:V72"/>
    <mergeCell ref="A69:P69"/>
    <mergeCell ref="R69:S69"/>
    <mergeCell ref="T69:V69"/>
    <mergeCell ref="W69:AB69"/>
    <mergeCell ref="AC69:AG69"/>
    <mergeCell ref="AH69:AJ69"/>
    <mergeCell ref="AK69:AP69"/>
    <mergeCell ref="AH70:AJ70"/>
    <mergeCell ref="AC70:AG70"/>
    <mergeCell ref="AH71:AJ71"/>
    <mergeCell ref="AK71:AP71"/>
    <mergeCell ref="AQ66:AR66"/>
    <mergeCell ref="T134:W134"/>
    <mergeCell ref="T136:W136"/>
    <mergeCell ref="D125:AQ126"/>
    <mergeCell ref="A73:P73"/>
    <mergeCell ref="R73:S73"/>
    <mergeCell ref="T73:V73"/>
    <mergeCell ref="AK78:AP78"/>
    <mergeCell ref="AK76:AP76"/>
    <mergeCell ref="AH74:AJ74"/>
    <mergeCell ref="AK74:AP74"/>
    <mergeCell ref="AK79:AP79"/>
    <mergeCell ref="AK81:AP81"/>
    <mergeCell ref="W85:AB85"/>
    <mergeCell ref="AC85:AG85"/>
    <mergeCell ref="AH85:AJ85"/>
    <mergeCell ref="AK82:AP82"/>
    <mergeCell ref="W82:AB82"/>
    <mergeCell ref="AH81:AJ81"/>
    <mergeCell ref="AK90:AP90"/>
    <mergeCell ref="W91:AB91"/>
    <mergeCell ref="AH89:AJ89"/>
    <mergeCell ref="AH90:AJ90"/>
    <mergeCell ref="AH95:AJ95"/>
    <mergeCell ref="T92:V92"/>
    <mergeCell ref="T90:V90"/>
    <mergeCell ref="W93:AB93"/>
    <mergeCell ref="AC93:AG93"/>
    <mergeCell ref="AC89:AG89"/>
    <mergeCell ref="AC91:AG91"/>
    <mergeCell ref="R76:S76"/>
    <mergeCell ref="T76:V76"/>
    <mergeCell ref="W76:AB76"/>
    <mergeCell ref="AC76:AG76"/>
    <mergeCell ref="AH76:AJ76"/>
    <mergeCell ref="AH79:AJ79"/>
    <mergeCell ref="AH78:AJ78"/>
    <mergeCell ref="T79:V79"/>
    <mergeCell ref="W73:AB73"/>
    <mergeCell ref="A68:P68"/>
    <mergeCell ref="R81:S81"/>
    <mergeCell ref="AC82:AG82"/>
    <mergeCell ref="W80:AB80"/>
    <mergeCell ref="W79:AB79"/>
    <mergeCell ref="A79:P79"/>
    <mergeCell ref="R70:S70"/>
    <mergeCell ref="W71:AB71"/>
    <mergeCell ref="T80:V80"/>
    <mergeCell ref="A78:P78"/>
    <mergeCell ref="R77:S77"/>
    <mergeCell ref="R78:S78"/>
    <mergeCell ref="A70:P70"/>
    <mergeCell ref="A75:P75"/>
    <mergeCell ref="R75:S75"/>
    <mergeCell ref="T75:V75"/>
    <mergeCell ref="W81:AB81"/>
    <mergeCell ref="AC81:AG81"/>
    <mergeCell ref="R74:S74"/>
    <mergeCell ref="R79:S79"/>
    <mergeCell ref="W72:AB72"/>
    <mergeCell ref="A71:P71"/>
    <mergeCell ref="A72:P72"/>
    <mergeCell ref="T82:V82"/>
    <mergeCell ref="AQ61:AR61"/>
    <mergeCell ref="AH61:AJ61"/>
    <mergeCell ref="AK65:AP65"/>
    <mergeCell ref="AQ65:AR65"/>
    <mergeCell ref="W68:AB68"/>
    <mergeCell ref="T71:V71"/>
    <mergeCell ref="A60:AR60"/>
    <mergeCell ref="A44:AR44"/>
    <mergeCell ref="R61:S61"/>
    <mergeCell ref="W66:AB66"/>
    <mergeCell ref="AC66:AG66"/>
    <mergeCell ref="A63:P63"/>
    <mergeCell ref="R63:S63"/>
    <mergeCell ref="T63:V63"/>
    <mergeCell ref="W63:AB63"/>
    <mergeCell ref="AC68:AG68"/>
    <mergeCell ref="AK66:AP66"/>
    <mergeCell ref="AH68:AJ68"/>
    <mergeCell ref="AK68:AP68"/>
    <mergeCell ref="AQ64:AR64"/>
    <mergeCell ref="A65:P65"/>
    <mergeCell ref="R65:S65"/>
    <mergeCell ref="T65:V65"/>
    <mergeCell ref="AH64:AJ64"/>
    <mergeCell ref="A155:B155"/>
    <mergeCell ref="T81:V81"/>
    <mergeCell ref="T89:V89"/>
    <mergeCell ref="R89:S89"/>
    <mergeCell ref="A91:P91"/>
    <mergeCell ref="A89:P89"/>
    <mergeCell ref="A108:B108"/>
    <mergeCell ref="A81:P81"/>
    <mergeCell ref="R82:S82"/>
    <mergeCell ref="A82:P82"/>
    <mergeCell ref="A125:B125"/>
    <mergeCell ref="R93:S93"/>
    <mergeCell ref="F118:H118"/>
    <mergeCell ref="I118:N118"/>
    <mergeCell ref="A83:P83"/>
    <mergeCell ref="R83:S83"/>
    <mergeCell ref="T83:V83"/>
    <mergeCell ref="A85:P85"/>
    <mergeCell ref="R85:S85"/>
    <mergeCell ref="T85:V85"/>
    <mergeCell ref="A96:Q96"/>
    <mergeCell ref="T138:W138"/>
    <mergeCell ref="T140:W140"/>
    <mergeCell ref="W83:AB83"/>
    <mergeCell ref="AH63:AJ63"/>
    <mergeCell ref="AK63:AP63"/>
    <mergeCell ref="AQ63:AR63"/>
    <mergeCell ref="AQ76:AR76"/>
    <mergeCell ref="AC77:AG77"/>
    <mergeCell ref="AH77:AJ77"/>
    <mergeCell ref="AK77:AP77"/>
    <mergeCell ref="AQ70:AR70"/>
    <mergeCell ref="AQ71:AR71"/>
    <mergeCell ref="AQ75:AR75"/>
    <mergeCell ref="AC67:AG67"/>
    <mergeCell ref="AK67:AP67"/>
    <mergeCell ref="AC64:AG64"/>
    <mergeCell ref="AC71:AG71"/>
    <mergeCell ref="AQ81:AR81"/>
    <mergeCell ref="AQ69:AR69"/>
    <mergeCell ref="T74:V74"/>
    <mergeCell ref="W74:AB74"/>
    <mergeCell ref="AC74:AG74"/>
    <mergeCell ref="T77:V77"/>
    <mergeCell ref="W77:AB77"/>
    <mergeCell ref="A3:AS3"/>
    <mergeCell ref="AF20:AK20"/>
    <mergeCell ref="H20:AE20"/>
    <mergeCell ref="A45:P45"/>
    <mergeCell ref="R45:S45"/>
    <mergeCell ref="T45:V45"/>
    <mergeCell ref="W45:AA45"/>
    <mergeCell ref="AC45:AF45"/>
    <mergeCell ref="AH45:AJ45"/>
    <mergeCell ref="AK45:AO45"/>
    <mergeCell ref="AQ45:AR45"/>
    <mergeCell ref="A24:B24"/>
    <mergeCell ref="A5:AR7"/>
    <mergeCell ref="E31:AQ32"/>
    <mergeCell ref="D10:Q10"/>
    <mergeCell ref="E26:AQ29"/>
    <mergeCell ref="AC63:AG63"/>
    <mergeCell ref="AQ62:AR62"/>
    <mergeCell ref="AQ95:AR95"/>
    <mergeCell ref="AK91:AP91"/>
    <mergeCell ref="AQ67:AR67"/>
    <mergeCell ref="AK80:AP80"/>
    <mergeCell ref="AC72:AG72"/>
    <mergeCell ref="AH72:AJ72"/>
    <mergeCell ref="AQ90:AR90"/>
    <mergeCell ref="AK88:AP88"/>
    <mergeCell ref="AH94:AJ94"/>
    <mergeCell ref="AK93:AP93"/>
    <mergeCell ref="AH82:AJ82"/>
    <mergeCell ref="AQ89:AR89"/>
    <mergeCell ref="AQ77:AR77"/>
    <mergeCell ref="AK72:AP72"/>
    <mergeCell ref="AQ72:AR72"/>
    <mergeCell ref="AQ74:AR74"/>
    <mergeCell ref="AC75:AG75"/>
    <mergeCell ref="AH75:AJ75"/>
    <mergeCell ref="AK75:AP75"/>
    <mergeCell ref="AC92:AG92"/>
    <mergeCell ref="AK94:AP94"/>
    <mergeCell ref="AH91:AJ91"/>
    <mergeCell ref="AQ85:AR85"/>
    <mergeCell ref="T62:V62"/>
    <mergeCell ref="W62:AB62"/>
    <mergeCell ref="AC94:AG94"/>
    <mergeCell ref="A93:P93"/>
    <mergeCell ref="R96:S96"/>
    <mergeCell ref="R91:S91"/>
    <mergeCell ref="T91:V91"/>
    <mergeCell ref="T96:V96"/>
    <mergeCell ref="T88:V88"/>
    <mergeCell ref="AC95:AG95"/>
    <mergeCell ref="W92:AB92"/>
    <mergeCell ref="A92:P92"/>
    <mergeCell ref="R80:S80"/>
    <mergeCell ref="W89:AB89"/>
    <mergeCell ref="W67:AB67"/>
    <mergeCell ref="T70:V70"/>
    <mergeCell ref="R71:S71"/>
    <mergeCell ref="R66:S66"/>
    <mergeCell ref="T66:V66"/>
    <mergeCell ref="R67:S67"/>
    <mergeCell ref="T67:V67"/>
    <mergeCell ref="R68:S68"/>
    <mergeCell ref="T68:V68"/>
    <mergeCell ref="A64:P64"/>
    <mergeCell ref="R92:S92"/>
    <mergeCell ref="AQ79:AR79"/>
    <mergeCell ref="AQ93:AR93"/>
    <mergeCell ref="T61:V61"/>
    <mergeCell ref="W61:AA61"/>
    <mergeCell ref="AC61:AF61"/>
    <mergeCell ref="W96:AB96"/>
    <mergeCell ref="A61:P61"/>
    <mergeCell ref="AC62:AG62"/>
    <mergeCell ref="AC78:AG78"/>
    <mergeCell ref="AC88:AG88"/>
    <mergeCell ref="AH88:AJ88"/>
    <mergeCell ref="AK89:AP89"/>
    <mergeCell ref="R90:S90"/>
    <mergeCell ref="W90:AB90"/>
    <mergeCell ref="W75:AB75"/>
    <mergeCell ref="A77:P77"/>
    <mergeCell ref="W78:AB78"/>
    <mergeCell ref="AH62:AJ62"/>
    <mergeCell ref="AK62:AP62"/>
    <mergeCell ref="AK64:AP64"/>
    <mergeCell ref="AK61:AO61"/>
    <mergeCell ref="AK70:AP70"/>
    <mergeCell ref="AC90:AG90"/>
    <mergeCell ref="A156:B156"/>
    <mergeCell ref="T94:V94"/>
    <mergeCell ref="W94:AB94"/>
    <mergeCell ref="R88:S88"/>
    <mergeCell ref="T95:V95"/>
    <mergeCell ref="A94:P94"/>
    <mergeCell ref="A95:P95"/>
    <mergeCell ref="A88:P88"/>
    <mergeCell ref="W88:AB88"/>
    <mergeCell ref="R95:S95"/>
    <mergeCell ref="T93:V93"/>
    <mergeCell ref="R94:S94"/>
    <mergeCell ref="D155:AQ158"/>
    <mergeCell ref="T144:W144"/>
    <mergeCell ref="T146:W146"/>
    <mergeCell ref="T148:W148"/>
    <mergeCell ref="T128:W128"/>
    <mergeCell ref="T130:W130"/>
    <mergeCell ref="T132:W132"/>
    <mergeCell ref="A106:B106"/>
    <mergeCell ref="A90:P90"/>
    <mergeCell ref="A104:B104"/>
    <mergeCell ref="AQ96:AR96"/>
    <mergeCell ref="W95:AB95"/>
    <mergeCell ref="AQ46:AR46"/>
    <mergeCell ref="A47:P47"/>
    <mergeCell ref="R47:S47"/>
    <mergeCell ref="T47:V47"/>
    <mergeCell ref="W47:AB47"/>
    <mergeCell ref="AC47:AG47"/>
    <mergeCell ref="AH47:AJ47"/>
    <mergeCell ref="AK47:AP47"/>
    <mergeCell ref="AQ47:AR47"/>
    <mergeCell ref="A46:P46"/>
    <mergeCell ref="R46:S46"/>
    <mergeCell ref="T46:V46"/>
    <mergeCell ref="W46:AB46"/>
    <mergeCell ref="AC46:AG46"/>
    <mergeCell ref="AH46:AJ46"/>
    <mergeCell ref="AK46:AP46"/>
    <mergeCell ref="AQ48:AR48"/>
    <mergeCell ref="A49:P49"/>
    <mergeCell ref="R49:S49"/>
    <mergeCell ref="T49:V49"/>
    <mergeCell ref="W49:AB49"/>
    <mergeCell ref="AC49:AG49"/>
    <mergeCell ref="AH49:AJ49"/>
    <mergeCell ref="AK49:AP49"/>
    <mergeCell ref="AQ49:AR49"/>
    <mergeCell ref="A48:P48"/>
    <mergeCell ref="R48:S48"/>
    <mergeCell ref="T48:V48"/>
    <mergeCell ref="W48:AB48"/>
    <mergeCell ref="AC48:AG48"/>
    <mergeCell ref="AH48:AJ48"/>
    <mergeCell ref="AK48:AP48"/>
    <mergeCell ref="AQ50:AR50"/>
    <mergeCell ref="A51:P51"/>
    <mergeCell ref="R51:S51"/>
    <mergeCell ref="T51:V51"/>
    <mergeCell ref="W51:AB51"/>
    <mergeCell ref="AC51:AG51"/>
    <mergeCell ref="AH51:AJ51"/>
    <mergeCell ref="AK51:AP51"/>
    <mergeCell ref="AQ51:AR51"/>
    <mergeCell ref="A50:P50"/>
    <mergeCell ref="R50:S50"/>
    <mergeCell ref="T50:V50"/>
    <mergeCell ref="W50:AB50"/>
    <mergeCell ref="AC50:AG50"/>
    <mergeCell ref="AH50:AJ50"/>
    <mergeCell ref="AK50:AP50"/>
    <mergeCell ref="T53:V53"/>
    <mergeCell ref="W53:AB53"/>
    <mergeCell ref="AC53:AG53"/>
    <mergeCell ref="AH53:AJ53"/>
    <mergeCell ref="AK53:AP53"/>
    <mergeCell ref="AQ53:AR53"/>
    <mergeCell ref="A52:P52"/>
    <mergeCell ref="R52:S52"/>
    <mergeCell ref="T52:V52"/>
    <mergeCell ref="W52:AB52"/>
    <mergeCell ref="AC52:AG52"/>
    <mergeCell ref="AH52:AJ52"/>
    <mergeCell ref="AK52:AP52"/>
    <mergeCell ref="AQ52:AR52"/>
    <mergeCell ref="A53:P53"/>
    <mergeCell ref="R53:S53"/>
    <mergeCell ref="AQ56:AR56"/>
    <mergeCell ref="A54:P54"/>
    <mergeCell ref="R54:S54"/>
    <mergeCell ref="T54:V54"/>
    <mergeCell ref="W54:AB54"/>
    <mergeCell ref="AC54:AG54"/>
    <mergeCell ref="AQ54:AR54"/>
    <mergeCell ref="A55:P55"/>
    <mergeCell ref="R55:S55"/>
    <mergeCell ref="T55:V55"/>
    <mergeCell ref="W55:AB55"/>
    <mergeCell ref="AC55:AG55"/>
    <mergeCell ref="AH55:AJ55"/>
    <mergeCell ref="AK55:AP55"/>
    <mergeCell ref="AQ55:AR55"/>
    <mergeCell ref="A56:Q56"/>
    <mergeCell ref="R56:S56"/>
    <mergeCell ref="T56:V56"/>
    <mergeCell ref="W56:AB56"/>
    <mergeCell ref="AC56:AG56"/>
    <mergeCell ref="AH56:AJ56"/>
    <mergeCell ref="AK56:AP56"/>
    <mergeCell ref="D167:AQ169"/>
    <mergeCell ref="F170:Q170"/>
    <mergeCell ref="F171:Q171"/>
    <mergeCell ref="F172:Q172"/>
    <mergeCell ref="A13:AR16"/>
    <mergeCell ref="U40:AR41"/>
    <mergeCell ref="G40:T40"/>
    <mergeCell ref="AL18:AS18"/>
    <mergeCell ref="AL20:AS20"/>
    <mergeCell ref="A62:P62"/>
    <mergeCell ref="R62:S62"/>
    <mergeCell ref="R64:S64"/>
    <mergeCell ref="T64:V64"/>
    <mergeCell ref="A66:P66"/>
    <mergeCell ref="A67:P67"/>
    <mergeCell ref="AC80:AG80"/>
    <mergeCell ref="AH80:AJ80"/>
    <mergeCell ref="AC79:AG79"/>
    <mergeCell ref="AH66:AJ66"/>
    <mergeCell ref="AH67:AJ67"/>
    <mergeCell ref="W64:AB64"/>
    <mergeCell ref="AH54:AJ54"/>
    <mergeCell ref="AK54:AP54"/>
    <mergeCell ref="AQ83:AR83"/>
    <mergeCell ref="A84:P84"/>
    <mergeCell ref="R84:S84"/>
    <mergeCell ref="T84:V84"/>
    <mergeCell ref="W84:AB84"/>
    <mergeCell ref="AC84:AG84"/>
    <mergeCell ref="AH84:AJ84"/>
    <mergeCell ref="AK84:AP84"/>
    <mergeCell ref="AQ84:AR84"/>
    <mergeCell ref="AC83:AG83"/>
    <mergeCell ref="AH83:AJ83"/>
    <mergeCell ref="AK83:AP83"/>
    <mergeCell ref="A86:P86"/>
    <mergeCell ref="R86:S86"/>
    <mergeCell ref="T86:V86"/>
    <mergeCell ref="W86:AB86"/>
    <mergeCell ref="AC86:AG86"/>
    <mergeCell ref="AH86:AJ86"/>
    <mergeCell ref="AK86:AP86"/>
    <mergeCell ref="AQ86:AR86"/>
    <mergeCell ref="AK85:AP85"/>
    <mergeCell ref="D11:AL11"/>
    <mergeCell ref="F113:V113"/>
    <mergeCell ref="A182:XFD192"/>
    <mergeCell ref="D9:AO9"/>
    <mergeCell ref="H153:T153"/>
    <mergeCell ref="AF106:AJ106"/>
    <mergeCell ref="AF108:AJ108"/>
    <mergeCell ref="AK108:AR111"/>
    <mergeCell ref="D108:Z112"/>
    <mergeCell ref="A87:P87"/>
    <mergeCell ref="R87:S87"/>
    <mergeCell ref="T87:V87"/>
    <mergeCell ref="W87:AB87"/>
    <mergeCell ref="AC87:AG87"/>
    <mergeCell ref="AH87:AJ87"/>
    <mergeCell ref="AK87:AP87"/>
    <mergeCell ref="AQ87:AR87"/>
    <mergeCell ref="AF104:AJ104"/>
    <mergeCell ref="AH93:AJ93"/>
    <mergeCell ref="AQ91:AR91"/>
    <mergeCell ref="AH92:AJ92"/>
    <mergeCell ref="AK92:AP92"/>
    <mergeCell ref="AK96:AP96"/>
    <mergeCell ref="AK95:AP95"/>
  </mergeCells>
  <hyperlinks>
    <hyperlink ref="D10:I10" r:id="rId1" display="FoodData Central" xr:uid="{00000000-0004-0000-0000-000000000000}"/>
    <hyperlink ref="G39:R39" r:id="rId2" display="Basics at a Glance Portion Control Poster" xr:uid="{00000000-0004-0000-0000-000003000000}"/>
    <hyperlink ref="G40:S40" r:id="rId3" display="Table 8: Decimal Equivalents for Fractions of a Unit" xr:uid="{00000000-0004-0000-0000-000004000000}"/>
    <hyperlink ref="H153:S153" r:id="rId4" display="Summary of Connecticut Nutrition Standards " xr:uid="{00000000-0004-0000-0000-000005000000}"/>
    <hyperlink ref="F171:P171" r:id="rId5" display="Connecticut Nutrition Standards" xr:uid="{00000000-0004-0000-0000-000006000000}"/>
    <hyperlink ref="F170:N170" r:id="rId6" display="Healthy Food Certification" xr:uid="{00000000-0004-0000-0000-000007000000}"/>
    <hyperlink ref="F172:K172" r:id="rId7" display="HFC Coordinator" xr:uid="{00000000-0004-0000-0000-000008000000}"/>
    <hyperlink ref="D9:U9" r:id="rId8" display="Guidance on Evaluating School Recipes for Compliance with the Connecticut Nutrition Standards" xr:uid="{00000000-0004-0000-0000-000009000000}"/>
    <hyperlink ref="H153:T153" r:id="rId9" display="Summary of Connecticut Nutrition Standards " xr:uid="{4DBD8BCA-1B04-4538-A7B0-1D837C66B4B5}"/>
    <hyperlink ref="F113:N113" r:id="rId10" display=" Yield Study Data Form" xr:uid="{69BAB2B4-EA30-4104-A5D3-F85C96D280F5}"/>
    <hyperlink ref="F113:V113" r:id="rId11" display="Yield Study Data Form for Child Nutrition Programs " xr:uid="{3C7D5ECC-6897-467C-860C-74A5D5E217A1}"/>
  </hyperlinks>
  <pageMargins left="0.2" right="0.2" top="0.2" bottom="0.2" header="0.3" footer="0.1"/>
  <pageSetup scale="97" orientation="portrait" r:id="rId12"/>
  <headerFooter>
    <oddFooter>&amp;C&amp;"Arial Narrow,Regular"&amp;8Connecticut State Department of Education • Revised July 2023</oddFooter>
  </headerFooter>
  <rowBreaks count="3" manualBreakCount="3">
    <brk id="56" max="45" man="1"/>
    <brk id="98" max="45" man="1"/>
    <brk id="161" max="45"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2022-01-15T14:02:14Z</cp:lastPrinted>
  <dcterms:created xsi:type="dcterms:W3CDTF">2011-06-30T11:51:22Z</dcterms:created>
  <dcterms:modified xsi:type="dcterms:W3CDTF">2023-07-10T11:52:41Z</dcterms:modified>
</cp:coreProperties>
</file>