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9155" windowHeight="1080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C14" i="1"/>
  <c r="B14"/>
</calcChain>
</file>

<file path=xl/sharedStrings.xml><?xml version="1.0" encoding="utf-8"?>
<sst xmlns="http://schemas.openxmlformats.org/spreadsheetml/2006/main" count="34" uniqueCount="20">
  <si>
    <t>Project Title</t>
  </si>
  <si>
    <t>Budget</t>
  </si>
  <si>
    <t>Immediate</t>
  </si>
  <si>
    <t>Site CMS (Remediation)</t>
  </si>
  <si>
    <t xml:space="preserve">PURA e-Filing </t>
  </si>
  <si>
    <t>Active DEEP Projects Requiring IT Funding</t>
  </si>
  <si>
    <t>Yes</t>
  </si>
  <si>
    <t>Scope Complete</t>
  </si>
  <si>
    <t>No</t>
  </si>
  <si>
    <t>Radiation DTX &amp; RMI</t>
  </si>
  <si>
    <t xml:space="preserve">EC Tournament Permits </t>
  </si>
  <si>
    <t xml:space="preserve">Records Mgmt Admin </t>
  </si>
  <si>
    <t>BEES</t>
  </si>
  <si>
    <t>VOIP</t>
  </si>
  <si>
    <t>FY 14 IT Investment Funding</t>
  </si>
  <si>
    <t>Notes</t>
  </si>
  <si>
    <t>Vendor selected-Awaiting funds</t>
  </si>
  <si>
    <t>Projected Contract Award</t>
  </si>
  <si>
    <t>LEAN/Business Requirements Complete</t>
  </si>
  <si>
    <t xml:space="preserve">In order to execute contracts and issue purchase orders the Department will need $ 6.2M of State bond funding in FY 14. The above list projects cash flow requirements for the next three months. The Department prefers to maintain an aggressive schedule as phased funding will interrupt project development and may result in additional costs to the state. The Department appreciates the Committee's consideration and will realign the project schedules to preserve CY 13 bonding with hope of receiving the remaining FY 14 balance early in CY 14. </t>
  </si>
</sst>
</file>

<file path=xl/styles.xml><?xml version="1.0" encoding="utf-8"?>
<styleSheet xmlns="http://schemas.openxmlformats.org/spreadsheetml/2006/main">
  <numFmts count="1">
    <numFmt numFmtId="44" formatCode="_(&quot;$&quot;* #,##0.00_);_(&quot;$&quot;* \(#,##0.00\);_(&quot;$&quot;* &quot;-&quot;??_);_(@_)"/>
  </numFmts>
  <fonts count="4">
    <font>
      <sz val="11"/>
      <color theme="1"/>
      <name val="Calibri"/>
      <family val="2"/>
      <scheme val="minor"/>
    </font>
    <font>
      <sz val="11"/>
      <color theme="1"/>
      <name val="Calibri"/>
      <family val="2"/>
      <scheme val="minor"/>
    </font>
    <font>
      <u/>
      <sz val="11"/>
      <color theme="1"/>
      <name val="Calibri"/>
      <family val="2"/>
      <scheme val="minor"/>
    </font>
    <font>
      <b/>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2" fillId="0" borderId="0" xfId="0" applyFont="1"/>
    <xf numFmtId="44" fontId="0" fillId="0" borderId="0" xfId="1" applyFont="1"/>
    <xf numFmtId="44" fontId="0" fillId="0" borderId="0" xfId="0" applyNumberFormat="1"/>
    <xf numFmtId="0" fontId="3" fillId="0" borderId="0" xfId="0" applyFont="1"/>
    <xf numFmtId="0" fontId="3" fillId="0" borderId="0" xfId="0" applyFont="1" applyAlignment="1">
      <alignment horizontal="center"/>
    </xf>
    <xf numFmtId="0" fontId="0" fillId="0" borderId="0" xfId="0" applyAlignment="1">
      <alignment horizontal="center"/>
    </xf>
    <xf numFmtId="14" fontId="0" fillId="0" borderId="0" xfId="0" applyNumberFormat="1" applyAlignment="1">
      <alignment horizontal="center"/>
    </xf>
    <xf numFmtId="0" fontId="3" fillId="0" borderId="0" xfId="0" applyFont="1" applyAlignment="1">
      <alignment horizontal="center" wrapText="1"/>
    </xf>
    <xf numFmtId="44" fontId="0" fillId="0" borderId="0" xfId="1" applyFont="1" applyAlignment="1">
      <alignment horizontal="center"/>
    </xf>
    <xf numFmtId="0" fontId="0" fillId="0" borderId="0" xfId="0" applyAlignment="1">
      <alignment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G18"/>
  <sheetViews>
    <sheetView tabSelected="1" workbookViewId="0">
      <selection activeCell="A11" sqref="A11"/>
    </sheetView>
  </sheetViews>
  <sheetFormatPr defaultRowHeight="15"/>
  <cols>
    <col min="1" max="1" width="82.140625" customWidth="1"/>
    <col min="2" max="2" width="14.28515625" bestFit="1" customWidth="1"/>
    <col min="3" max="5" width="14.28515625" customWidth="1"/>
    <col min="6" max="6" width="19.42578125" style="6" customWidth="1"/>
    <col min="7" max="7" width="31.85546875" customWidth="1"/>
  </cols>
  <sheetData>
    <row r="2" spans="1:7">
      <c r="A2" s="4" t="s">
        <v>5</v>
      </c>
    </row>
    <row r="3" spans="1:7">
      <c r="A3" s="1"/>
    </row>
    <row r="4" spans="1:7" ht="45">
      <c r="A4" s="4" t="s">
        <v>0</v>
      </c>
      <c r="B4" s="5" t="s">
        <v>1</v>
      </c>
      <c r="C4" s="8" t="s">
        <v>14</v>
      </c>
      <c r="D4" s="8" t="s">
        <v>18</v>
      </c>
      <c r="E4" s="8" t="s">
        <v>7</v>
      </c>
      <c r="F4" s="8" t="s">
        <v>17</v>
      </c>
      <c r="G4" s="8" t="s">
        <v>15</v>
      </c>
    </row>
    <row r="5" spans="1:7">
      <c r="A5" s="1"/>
      <c r="B5" s="5"/>
      <c r="C5" s="5"/>
      <c r="D5" s="5"/>
      <c r="E5" s="5"/>
      <c r="F5" s="5"/>
    </row>
    <row r="6" spans="1:7">
      <c r="A6" t="s">
        <v>4</v>
      </c>
      <c r="B6" s="2">
        <v>2800000</v>
      </c>
      <c r="C6" s="2">
        <v>2300000</v>
      </c>
      <c r="D6" s="9" t="s">
        <v>6</v>
      </c>
      <c r="E6" s="9" t="s">
        <v>6</v>
      </c>
      <c r="F6" s="6" t="s">
        <v>2</v>
      </c>
      <c r="G6" t="s">
        <v>16</v>
      </c>
    </row>
    <row r="7" spans="1:7">
      <c r="A7" t="s">
        <v>3</v>
      </c>
      <c r="B7" s="2">
        <v>2500000</v>
      </c>
      <c r="C7" s="2">
        <v>1900000</v>
      </c>
      <c r="D7" s="9" t="s">
        <v>6</v>
      </c>
      <c r="E7" s="9" t="s">
        <v>6</v>
      </c>
      <c r="F7" s="7">
        <v>41579</v>
      </c>
    </row>
    <row r="8" spans="1:7">
      <c r="A8" t="s">
        <v>10</v>
      </c>
      <c r="B8" s="2">
        <v>500000</v>
      </c>
      <c r="C8" s="2">
        <v>400000</v>
      </c>
      <c r="D8" s="9" t="s">
        <v>6</v>
      </c>
      <c r="E8" s="9" t="s">
        <v>6</v>
      </c>
      <c r="F8" s="7">
        <v>41532</v>
      </c>
    </row>
    <row r="9" spans="1:7">
      <c r="A9" t="s">
        <v>9</v>
      </c>
      <c r="B9" s="2">
        <v>500000</v>
      </c>
      <c r="C9" s="2">
        <v>400000</v>
      </c>
      <c r="D9" s="9" t="s">
        <v>6</v>
      </c>
      <c r="E9" s="9" t="s">
        <v>6</v>
      </c>
      <c r="F9" s="7">
        <v>41548</v>
      </c>
    </row>
    <row r="10" spans="1:7">
      <c r="A10" t="s">
        <v>11</v>
      </c>
      <c r="B10" s="2">
        <v>500000</v>
      </c>
      <c r="C10" s="2">
        <v>500000</v>
      </c>
      <c r="D10" s="9" t="s">
        <v>6</v>
      </c>
      <c r="E10" s="9" t="s">
        <v>8</v>
      </c>
      <c r="F10" s="7">
        <v>41609</v>
      </c>
    </row>
    <row r="11" spans="1:7">
      <c r="A11" t="s">
        <v>12</v>
      </c>
      <c r="B11" s="2">
        <v>800000</v>
      </c>
      <c r="C11" s="2">
        <v>400000</v>
      </c>
      <c r="D11" s="9" t="s">
        <v>6</v>
      </c>
      <c r="E11" s="9" t="s">
        <v>6</v>
      </c>
      <c r="F11" s="7">
        <v>41548</v>
      </c>
    </row>
    <row r="12" spans="1:7">
      <c r="A12" t="s">
        <v>13</v>
      </c>
      <c r="B12" s="2">
        <v>1000000</v>
      </c>
      <c r="C12" s="2">
        <v>300000</v>
      </c>
      <c r="D12" s="9" t="s">
        <v>6</v>
      </c>
      <c r="E12" s="9" t="s">
        <v>6</v>
      </c>
      <c r="F12" s="6" t="s">
        <v>2</v>
      </c>
      <c r="G12" t="s">
        <v>16</v>
      </c>
    </row>
    <row r="14" spans="1:7">
      <c r="B14" s="3">
        <f>SUM(B6:B13)</f>
        <v>8600000</v>
      </c>
      <c r="C14" s="3">
        <f>SUM(C6:C13)</f>
        <v>6200000</v>
      </c>
      <c r="D14" s="3"/>
      <c r="E14" s="3"/>
    </row>
    <row r="16" spans="1:7" ht="105">
      <c r="A16" s="10" t="s">
        <v>19</v>
      </c>
    </row>
    <row r="18" spans="1:1">
      <c r="A18" s="10"/>
    </row>
  </sheetData>
  <pageMargins left="0.7" right="0.7" top="1.1399999999999999" bottom="0.75" header="0.3" footer="0.3"/>
  <pageSetup scale="70" orientation="landscape" r:id="rId1"/>
  <headerFooter>
    <oddHeader xml:space="preserve">&amp;CSTATE OF CONNECTICUT
DEPARTMENT OF ENERGY AND ENVIRONMENTAL PROTECTION
INFORMATION TECHNOLOGY INVESTMENT SUMMARY
FY 14 
ALLOCATION/CASH FLOW REQUIREMENTS
</oddHead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CT DEEP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dthibode</dc:creator>
  <cp:lastModifiedBy>dthibode</cp:lastModifiedBy>
  <cp:lastPrinted>2013-08-20T21:08:54Z</cp:lastPrinted>
  <dcterms:created xsi:type="dcterms:W3CDTF">2013-08-20T20:15:12Z</dcterms:created>
  <dcterms:modified xsi:type="dcterms:W3CDTF">2013-08-21T19:28:33Z</dcterms:modified>
</cp:coreProperties>
</file>