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1"/>
  </bookViews>
  <sheets>
    <sheet name="NIBRS vs UCR" sheetId="1" r:id="rId1"/>
    <sheet name="NIBRS vs UCR (2)" sheetId="2" r:id="rId2"/>
  </sheets>
  <definedNames>
    <definedName name="_xlnm.Print_Area" localSheetId="0">'NIBRS vs UCR'!$A$1:$O$35</definedName>
    <definedName name="_xlnm.Print_Area" localSheetId="1">'NIBRS vs UCR (2)'!$A$36:$O$203</definedName>
  </definedNames>
  <calcPr fullCalcOnLoad="1"/>
</workbook>
</file>

<file path=xl/sharedStrings.xml><?xml version="1.0" encoding="utf-8"?>
<sst xmlns="http://schemas.openxmlformats.org/spreadsheetml/2006/main" count="1061" uniqueCount="220">
  <si>
    <t>Code</t>
  </si>
  <si>
    <t>Reporting Entity/Agency or Jurisdiction</t>
  </si>
  <si>
    <t>Report Type</t>
  </si>
  <si>
    <t>Report thru CT State Police (CSP)</t>
  </si>
  <si>
    <t>Troop (No Local PD)</t>
  </si>
  <si>
    <t>Local PD</t>
  </si>
  <si>
    <t>Special PD</t>
  </si>
  <si>
    <t>NIBRS</t>
  </si>
  <si>
    <t>UCR</t>
  </si>
  <si>
    <t>2005 Missing Data FBI</t>
  </si>
  <si>
    <t>2006 Missing Data FBI</t>
  </si>
  <si>
    <t>2004 Total Arrest</t>
  </si>
  <si>
    <t>2000 Census Population</t>
  </si>
  <si>
    <t>Arrest Rank</t>
  </si>
  <si>
    <t>Pop Rank</t>
  </si>
  <si>
    <t>2005 Projected Population</t>
  </si>
  <si>
    <t>2010 Projected Population</t>
  </si>
  <si>
    <t>Hartford PD</t>
  </si>
  <si>
    <t>Waterbury PD</t>
  </si>
  <si>
    <t>Bridgeport PD</t>
  </si>
  <si>
    <t>New Britain PD</t>
  </si>
  <si>
    <t>Manchester PD</t>
  </si>
  <si>
    <t>Meriden PD</t>
  </si>
  <si>
    <t>Danbury PD</t>
  </si>
  <si>
    <t>Norwich PD</t>
  </si>
  <si>
    <t>Bristol PD</t>
  </si>
  <si>
    <t>Enfield PD</t>
  </si>
  <si>
    <t>Milford PD</t>
  </si>
  <si>
    <t>Stratford PD</t>
  </si>
  <si>
    <t>West Haven PD</t>
  </si>
  <si>
    <t>Plainville PD</t>
  </si>
  <si>
    <t>Newington PD</t>
  </si>
  <si>
    <t>Middletown PD</t>
  </si>
  <si>
    <t>South Windsor PD</t>
  </si>
  <si>
    <t>Guilford PD</t>
  </si>
  <si>
    <t>Seymour PD</t>
  </si>
  <si>
    <t>Old Saybrook PD</t>
  </si>
  <si>
    <t>Avon PD</t>
  </si>
  <si>
    <t>Rocky Hill PD</t>
  </si>
  <si>
    <t>East Hampton PD</t>
  </si>
  <si>
    <t>Portland PD</t>
  </si>
  <si>
    <t>Middlebury PD</t>
  </si>
  <si>
    <t>Yale University PD</t>
  </si>
  <si>
    <t>Groton, Long Point Assoc. PD</t>
  </si>
  <si>
    <t>UCONN Health Center PD</t>
  </si>
  <si>
    <t>TOTAL UCR</t>
  </si>
  <si>
    <t xml:space="preserve">  Arrest Per Capita</t>
  </si>
  <si>
    <t xml:space="preserve">  % Total Arrest</t>
  </si>
  <si>
    <t xml:space="preserve">  % Total Pop</t>
  </si>
  <si>
    <t>TOTALS UCR and NIBRS</t>
  </si>
  <si>
    <t>New Haven PD</t>
  </si>
  <si>
    <t>Stamford PD</t>
  </si>
  <si>
    <t>Norwalk PD</t>
  </si>
  <si>
    <t>Greenwich PD</t>
  </si>
  <si>
    <t>West Hartford PD</t>
  </si>
  <si>
    <t>Fairfield PD</t>
  </si>
  <si>
    <t>Hamden PD</t>
  </si>
  <si>
    <t>East Hartford PD</t>
  </si>
  <si>
    <t>Wallingford PD</t>
  </si>
  <si>
    <t>Groton Town PD</t>
  </si>
  <si>
    <t>Southington PD</t>
  </si>
  <si>
    <t>Shelton PD</t>
  </si>
  <si>
    <t>Torrington PD</t>
  </si>
  <si>
    <t>Trumbull PD</t>
  </si>
  <si>
    <t>Glastonbury PD</t>
  </si>
  <si>
    <t>Naugatuck PD</t>
  </si>
  <si>
    <t>Branford PD</t>
  </si>
  <si>
    <t>Cheshire PD</t>
  </si>
  <si>
    <t>Windsor Locks PD</t>
  </si>
  <si>
    <t>East Haven PD</t>
  </si>
  <si>
    <t>Vernon PD</t>
  </si>
  <si>
    <t>New Milford PD</t>
  </si>
  <si>
    <t>Wethersfield PD</t>
  </si>
  <si>
    <t>New London PD</t>
  </si>
  <si>
    <t>Westport PD</t>
  </si>
  <si>
    <t>Newtown PD</t>
  </si>
  <si>
    <t>Ridgefield PD</t>
  </si>
  <si>
    <t>Farmington PD</t>
  </si>
  <si>
    <t>Simsbury PD</t>
  </si>
  <si>
    <t>North Haven PD</t>
  </si>
  <si>
    <t>Windham</t>
  </si>
  <si>
    <t>CSP</t>
  </si>
  <si>
    <t>K</t>
  </si>
  <si>
    <t>Watertown PD</t>
  </si>
  <si>
    <t>Mansfield</t>
  </si>
  <si>
    <t>C</t>
  </si>
  <si>
    <t>Darien PD</t>
  </si>
  <si>
    <t>Bloomfield PD</t>
  </si>
  <si>
    <t>New Canaan PD</t>
  </si>
  <si>
    <t>Monroe PD</t>
  </si>
  <si>
    <t>Waterford PD</t>
  </si>
  <si>
    <t>Southbury</t>
  </si>
  <si>
    <t>A</t>
  </si>
  <si>
    <t>Ansonia PD</t>
  </si>
  <si>
    <t>Montville town (Troop R Casino)</t>
  </si>
  <si>
    <t>E</t>
  </si>
  <si>
    <t>Berlin PD</t>
  </si>
  <si>
    <t>East Lyme</t>
  </si>
  <si>
    <t>Bethel PD</t>
  </si>
  <si>
    <t>Stonington PD</t>
  </si>
  <si>
    <t>Madison PD</t>
  </si>
  <si>
    <t>Wilton PD</t>
  </si>
  <si>
    <t>Killingly</t>
  </si>
  <si>
    <t>D</t>
  </si>
  <si>
    <t>Brookfield PD</t>
  </si>
  <si>
    <t>Wolcott PD</t>
  </si>
  <si>
    <t>Ledyard town (Troop R Casino)</t>
  </si>
  <si>
    <t>Plainfield PD</t>
  </si>
  <si>
    <t>Colchester</t>
  </si>
  <si>
    <t>New Fairfield</t>
  </si>
  <si>
    <t>North Branford PD</t>
  </si>
  <si>
    <t>Suffield PD</t>
  </si>
  <si>
    <t>Orange PD</t>
  </si>
  <si>
    <t>Clinton PD</t>
  </si>
  <si>
    <t>Tolland</t>
  </si>
  <si>
    <t>Ellington</t>
  </si>
  <si>
    <t>Cromwell PD</t>
  </si>
  <si>
    <t>Derby PD</t>
  </si>
  <si>
    <t>Windsor PD</t>
  </si>
  <si>
    <t>Plymouth PD</t>
  </si>
  <si>
    <t>Coventry PD</t>
  </si>
  <si>
    <t>Stafford</t>
  </si>
  <si>
    <t>Griswold</t>
  </si>
  <si>
    <t>Winchester PD</t>
  </si>
  <si>
    <t>Somers</t>
  </si>
  <si>
    <t>Granby PD</t>
  </si>
  <si>
    <t>Weston PD</t>
  </si>
  <si>
    <t>Oxford</t>
  </si>
  <si>
    <t>East Windsor PD</t>
  </si>
  <si>
    <t>Woodbury</t>
  </si>
  <si>
    <t>L</t>
  </si>
  <si>
    <t>Putnam PD</t>
  </si>
  <si>
    <t>Woodbridge PD</t>
  </si>
  <si>
    <t>Thompson</t>
  </si>
  <si>
    <t>Canton PD</t>
  </si>
  <si>
    <t>Prospect</t>
  </si>
  <si>
    <t>I</t>
  </si>
  <si>
    <t>Hebron</t>
  </si>
  <si>
    <t>East Haddam</t>
  </si>
  <si>
    <t>Litchfield</t>
  </si>
  <si>
    <t>Redding PD</t>
  </si>
  <si>
    <t>Burlington</t>
  </si>
  <si>
    <t>Thomaston PD</t>
  </si>
  <si>
    <t>Old Lyme</t>
  </si>
  <si>
    <t>F</t>
  </si>
  <si>
    <t>Easton PD</t>
  </si>
  <si>
    <t>Woodstock</t>
  </si>
  <si>
    <t>Brooklyn</t>
  </si>
  <si>
    <t>Haddam</t>
  </si>
  <si>
    <t>Lebanon</t>
  </si>
  <si>
    <t>Durham</t>
  </si>
  <si>
    <t>Essex</t>
  </si>
  <si>
    <t>Westbrook</t>
  </si>
  <si>
    <t>New Hartford</t>
  </si>
  <si>
    <t>B</t>
  </si>
  <si>
    <t>Killingworth</t>
  </si>
  <si>
    <t>Willington</t>
  </si>
  <si>
    <t>Marlborough</t>
  </si>
  <si>
    <t>Harwinton</t>
  </si>
  <si>
    <t>Beacon Falls</t>
  </si>
  <si>
    <t>Bethany</t>
  </si>
  <si>
    <t>Bolton</t>
  </si>
  <si>
    <t>North Stonington</t>
  </si>
  <si>
    <t>Columbia</t>
  </si>
  <si>
    <t>East Granby</t>
  </si>
  <si>
    <t>H</t>
  </si>
  <si>
    <t>Canterbury</t>
  </si>
  <si>
    <t>Preston</t>
  </si>
  <si>
    <t>Deep River</t>
  </si>
  <si>
    <t>Middlefield</t>
  </si>
  <si>
    <t>Ashford</t>
  </si>
  <si>
    <t>Lisbon</t>
  </si>
  <si>
    <t>Salisbury</t>
  </si>
  <si>
    <t>Salem</t>
  </si>
  <si>
    <t>Sherman</t>
  </si>
  <si>
    <t>Pomfret</t>
  </si>
  <si>
    <t>Chester</t>
  </si>
  <si>
    <t>Washington</t>
  </si>
  <si>
    <t>Barkhamstead</t>
  </si>
  <si>
    <t>Bethlehem</t>
  </si>
  <si>
    <t>North Canaan</t>
  </si>
  <si>
    <t>Sterling</t>
  </si>
  <si>
    <t>Andover</t>
  </si>
  <si>
    <t>Sprague</t>
  </si>
  <si>
    <t>Sharon</t>
  </si>
  <si>
    <t>Kent</t>
  </si>
  <si>
    <t>Goshen</t>
  </si>
  <si>
    <t>Voluntown</t>
  </si>
  <si>
    <t>Bozrah</t>
  </si>
  <si>
    <t>Morris</t>
  </si>
  <si>
    <t>Chaplin</t>
  </si>
  <si>
    <t>Roxbury</t>
  </si>
  <si>
    <t>Lyme</t>
  </si>
  <si>
    <t>Hartland</t>
  </si>
  <si>
    <t>Franklin</t>
  </si>
  <si>
    <t>Bridgewater</t>
  </si>
  <si>
    <t>Hampton</t>
  </si>
  <si>
    <t>Norfolk</t>
  </si>
  <si>
    <t>Eastford</t>
  </si>
  <si>
    <t>Scotland</t>
  </si>
  <si>
    <t>Colebrook</t>
  </si>
  <si>
    <t>Cornwall</t>
  </si>
  <si>
    <t>Warren</t>
  </si>
  <si>
    <t>Canaan</t>
  </si>
  <si>
    <t>Union</t>
  </si>
  <si>
    <t>CT State Police (Statewide)</t>
  </si>
  <si>
    <t>State Police-Other</t>
  </si>
  <si>
    <t>Willimantic PD (Mansfield)</t>
  </si>
  <si>
    <t>Jewett City (Putnam Municipal)</t>
  </si>
  <si>
    <t>Groton, City of Groton PD</t>
  </si>
  <si>
    <t>UCONN(Storrs) PD</t>
  </si>
  <si>
    <t>Foxwoods-Troop R</t>
  </si>
  <si>
    <t>R</t>
  </si>
  <si>
    <t>Mohegan Sun-Troop R</t>
  </si>
  <si>
    <t>E.C.S.U. PD</t>
  </si>
  <si>
    <t>C.C.S.U. PD</t>
  </si>
  <si>
    <t>S.C.S.U PD</t>
  </si>
  <si>
    <t>W.C.S.U. PD</t>
  </si>
  <si>
    <t>Capitol PD</t>
  </si>
  <si>
    <t>TOTAL NIBRS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</si>
</sst>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d\,\ yyyy"/>
    <numFmt numFmtId="169" formatCode="_(* #,##0.0_);_(* \(#,##0.0\);_(* &quot;-&quot;??_);_(@_)"/>
    <numFmt numFmtId="170" formatCode="_(* #,##0_);_(* \(#,##0\);_(* &quot;-&quot;??_);_(@_)"/>
    <numFmt numFmtId="171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Unicode MS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18" fillId="7" borderId="0" xfId="0" applyFont="1" applyFill="1" applyBorder="1" applyAlignment="1">
      <alignment horizontal="center" vertical="top"/>
    </xf>
    <xf numFmtId="170" fontId="18" fillId="0" borderId="0" xfId="42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Fill="1" applyAlignment="1">
      <alignment/>
    </xf>
    <xf numFmtId="170" fontId="0" fillId="0" borderId="0" xfId="42" applyNumberFormat="1" applyFont="1" applyAlignment="1">
      <alignment/>
    </xf>
    <xf numFmtId="170" fontId="18" fillId="0" borderId="0" xfId="42" applyNumberFormat="1" applyFont="1" applyAlignment="1">
      <alignment/>
    </xf>
    <xf numFmtId="0" fontId="1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1" fontId="0" fillId="0" borderId="0" xfId="57" applyNumberFormat="1" applyBorder="1" applyAlignment="1">
      <alignment/>
    </xf>
    <xf numFmtId="171" fontId="18" fillId="0" borderId="0" xfId="57" applyNumberFormat="1" applyFont="1" applyBorder="1" applyAlignment="1">
      <alignment/>
    </xf>
    <xf numFmtId="0" fontId="18" fillId="7" borderId="0" xfId="0" applyFont="1" applyFill="1" applyAlignment="1">
      <alignment/>
    </xf>
    <xf numFmtId="0" fontId="20" fillId="0" borderId="0" xfId="0" applyFont="1" applyFill="1" applyBorder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70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170" fontId="0" fillId="0" borderId="0" xfId="42" applyNumberFormat="1" applyFill="1" applyAlignment="1">
      <alignment/>
    </xf>
    <xf numFmtId="170" fontId="0" fillId="0" borderId="0" xfId="42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6"/>
  <sheetViews>
    <sheetView workbookViewId="0" topLeftCell="B1">
      <selection activeCell="H35" sqref="H35"/>
    </sheetView>
  </sheetViews>
  <sheetFormatPr defaultColWidth="9.140625" defaultRowHeight="12.75"/>
  <cols>
    <col min="1" max="1" width="6.00390625" style="6" hidden="1" customWidth="1"/>
    <col min="2" max="2" width="30.00390625" style="7" customWidth="1"/>
    <col min="3" max="3" width="10.28125" style="0" hidden="1" customWidth="1"/>
    <col min="4" max="4" width="12.57421875" style="8" hidden="1" customWidth="1"/>
    <col min="5" max="5" width="9.7109375" style="0" hidden="1" customWidth="1"/>
    <col min="6" max="6" width="7.421875" style="8" customWidth="1"/>
    <col min="7" max="7" width="7.8515625" style="8" customWidth="1"/>
    <col min="8" max="8" width="8.57421875" style="8" customWidth="1"/>
    <col min="9" max="9" width="7.57421875" style="7" customWidth="1"/>
    <col min="10" max="10" width="8.8515625" style="10" customWidth="1"/>
    <col min="11" max="11" width="8.57421875" style="11" customWidth="1"/>
    <col min="12" max="12" width="9.140625" style="12" customWidth="1"/>
    <col min="13" max="13" width="10.57421875" style="13" customWidth="1"/>
    <col min="14" max="14" width="7.00390625" style="13" customWidth="1"/>
    <col min="15" max="16" width="7.28125" style="13" customWidth="1"/>
    <col min="17" max="17" width="12.7109375" style="13" customWidth="1"/>
    <col min="18" max="18" width="13.140625" style="13" customWidth="1"/>
    <col min="19" max="19" width="7.28125" style="13" customWidth="1"/>
    <col min="20" max="16384" width="9.140625" style="6" customWidth="1"/>
  </cols>
  <sheetData>
    <row r="1" spans="1:19" s="5" customFormat="1" ht="4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4" t="s">
        <v>12</v>
      </c>
      <c r="N1" s="4" t="s">
        <v>13</v>
      </c>
      <c r="O1" s="4" t="s">
        <v>14</v>
      </c>
      <c r="P1" s="4"/>
      <c r="Q1" s="4" t="s">
        <v>15</v>
      </c>
      <c r="R1" s="4" t="s">
        <v>16</v>
      </c>
      <c r="S1" s="4"/>
    </row>
    <row r="2" spans="1:18" ht="12.75">
      <c r="A2" s="6">
        <v>64</v>
      </c>
      <c r="B2" s="7" t="s">
        <v>17</v>
      </c>
      <c r="C2" t="s">
        <v>5</v>
      </c>
      <c r="F2" s="8">
        <v>1</v>
      </c>
      <c r="I2" s="9">
        <v>1</v>
      </c>
      <c r="L2" s="12">
        <v>16711</v>
      </c>
      <c r="M2" s="13">
        <v>124121</v>
      </c>
      <c r="N2" s="14">
        <v>1</v>
      </c>
      <c r="O2" s="14">
        <v>2</v>
      </c>
      <c r="P2" s="14"/>
      <c r="Q2" s="13">
        <v>119741.779296875</v>
      </c>
      <c r="R2" s="13">
        <v>124948.23754882812</v>
      </c>
    </row>
    <row r="3" spans="1:18" ht="12.75">
      <c r="A3" s="6">
        <v>151</v>
      </c>
      <c r="B3" s="7" t="s">
        <v>18</v>
      </c>
      <c r="C3" t="s">
        <v>5</v>
      </c>
      <c r="F3" s="8">
        <v>1</v>
      </c>
      <c r="I3" s="9">
        <v>1</v>
      </c>
      <c r="L3" s="12">
        <v>9454</v>
      </c>
      <c r="M3" s="13">
        <v>107271</v>
      </c>
      <c r="N3" s="14">
        <v>4</v>
      </c>
      <c r="O3" s="14">
        <v>5</v>
      </c>
      <c r="P3" s="14"/>
      <c r="Q3" s="13">
        <v>105327.01202392578</v>
      </c>
      <c r="R3" s="13">
        <v>106619.01708984375</v>
      </c>
    </row>
    <row r="4" spans="1:18" ht="12.75">
      <c r="A4" s="6">
        <v>15</v>
      </c>
      <c r="B4" s="15" t="s">
        <v>19</v>
      </c>
      <c r="C4" t="s">
        <v>5</v>
      </c>
      <c r="F4" s="8">
        <v>1</v>
      </c>
      <c r="I4" s="9">
        <v>1</v>
      </c>
      <c r="L4" s="12">
        <v>8002</v>
      </c>
      <c r="M4" s="13">
        <v>139529</v>
      </c>
      <c r="N4" s="14">
        <v>5</v>
      </c>
      <c r="O4" s="14">
        <v>1</v>
      </c>
      <c r="P4" s="14"/>
      <c r="Q4" s="13">
        <v>133574.91082763672</v>
      </c>
      <c r="R4" s="13">
        <v>134293.31423950195</v>
      </c>
    </row>
    <row r="5" spans="1:18" ht="12.75">
      <c r="A5" s="6">
        <v>89</v>
      </c>
      <c r="B5" s="15" t="s">
        <v>20</v>
      </c>
      <c r="C5" t="s">
        <v>5</v>
      </c>
      <c r="F5" s="8">
        <v>1</v>
      </c>
      <c r="I5" s="9">
        <v>1</v>
      </c>
      <c r="J5" s="16"/>
      <c r="L5" s="12">
        <v>5214</v>
      </c>
      <c r="M5" s="13">
        <v>71538</v>
      </c>
      <c r="N5" s="14">
        <v>6</v>
      </c>
      <c r="O5" s="14">
        <v>8</v>
      </c>
      <c r="P5" s="14"/>
      <c r="Q5" s="13">
        <v>66481.97375488281</v>
      </c>
      <c r="R5" s="13">
        <v>66950.99507904053</v>
      </c>
    </row>
    <row r="6" spans="1:18" ht="12.75">
      <c r="A6" s="6">
        <v>77</v>
      </c>
      <c r="B6" s="15" t="s">
        <v>21</v>
      </c>
      <c r="C6" t="s">
        <v>5</v>
      </c>
      <c r="F6" s="8">
        <v>1</v>
      </c>
      <c r="I6" s="9">
        <v>1</v>
      </c>
      <c r="L6" s="12">
        <v>4011</v>
      </c>
      <c r="M6" s="13">
        <v>54740</v>
      </c>
      <c r="N6" s="14">
        <v>8</v>
      </c>
      <c r="O6" s="13">
        <v>15</v>
      </c>
      <c r="P6" s="14"/>
      <c r="Q6" s="13">
        <v>54535.44153594971</v>
      </c>
      <c r="R6" s="13">
        <v>54714.83825683594</v>
      </c>
    </row>
    <row r="7" spans="1:18" ht="12.75">
      <c r="A7" s="6">
        <v>80</v>
      </c>
      <c r="B7" s="7" t="s">
        <v>22</v>
      </c>
      <c r="C7" t="s">
        <v>5</v>
      </c>
      <c r="F7" s="8">
        <v>1</v>
      </c>
      <c r="I7" s="9">
        <v>1</v>
      </c>
      <c r="L7" s="12">
        <v>3069</v>
      </c>
      <c r="M7" s="13">
        <v>58244</v>
      </c>
      <c r="N7" s="13">
        <v>11</v>
      </c>
      <c r="O7" s="13">
        <v>12</v>
      </c>
      <c r="P7" s="14"/>
      <c r="Q7" s="13">
        <v>58404.8734703064</v>
      </c>
      <c r="R7" s="13">
        <v>59820.70875930786</v>
      </c>
    </row>
    <row r="8" spans="1:18" ht="12.75">
      <c r="A8" s="6">
        <v>34</v>
      </c>
      <c r="B8" s="15" t="s">
        <v>23</v>
      </c>
      <c r="C8" t="s">
        <v>5</v>
      </c>
      <c r="F8" s="8">
        <v>1</v>
      </c>
      <c r="I8" s="9">
        <v>1</v>
      </c>
      <c r="L8" s="12">
        <v>2660</v>
      </c>
      <c r="M8" s="13">
        <v>74848</v>
      </c>
      <c r="N8" s="13">
        <v>12</v>
      </c>
      <c r="O8" s="14">
        <v>7</v>
      </c>
      <c r="P8" s="14"/>
      <c r="Q8" s="13">
        <v>74707.0386505127</v>
      </c>
      <c r="R8" s="13">
        <v>77109.80545043945</v>
      </c>
    </row>
    <row r="9" spans="1:18" ht="12.75">
      <c r="A9" s="6">
        <v>104</v>
      </c>
      <c r="B9" s="15" t="s">
        <v>24</v>
      </c>
      <c r="C9" t="s">
        <v>5</v>
      </c>
      <c r="F9" s="8">
        <v>1</v>
      </c>
      <c r="I9" s="9">
        <v>1</v>
      </c>
      <c r="L9" s="12">
        <v>2546</v>
      </c>
      <c r="M9" s="13">
        <v>36117</v>
      </c>
      <c r="N9" s="13">
        <v>14</v>
      </c>
      <c r="O9" s="13">
        <v>26</v>
      </c>
      <c r="P9" s="14"/>
      <c r="Q9" s="13">
        <v>35880.62014770508</v>
      </c>
      <c r="R9" s="13">
        <v>36389.72787475586</v>
      </c>
    </row>
    <row r="10" spans="1:18" ht="12.75">
      <c r="A10" s="6">
        <v>17</v>
      </c>
      <c r="B10" s="7" t="s">
        <v>25</v>
      </c>
      <c r="C10" t="s">
        <v>5</v>
      </c>
      <c r="F10" s="8">
        <v>1</v>
      </c>
      <c r="I10" s="9">
        <v>1</v>
      </c>
      <c r="L10" s="12">
        <v>2286</v>
      </c>
      <c r="M10" s="13">
        <v>60062</v>
      </c>
      <c r="N10" s="13">
        <v>16</v>
      </c>
      <c r="O10" s="13">
        <v>11</v>
      </c>
      <c r="P10" s="14"/>
      <c r="Q10" s="13">
        <v>58880.941413879395</v>
      </c>
      <c r="R10" s="13">
        <v>58555.51322174072</v>
      </c>
    </row>
    <row r="11" spans="1:18" ht="12.75">
      <c r="A11" s="6">
        <v>49</v>
      </c>
      <c r="B11" s="7" t="s">
        <v>26</v>
      </c>
      <c r="C11" t="s">
        <v>5</v>
      </c>
      <c r="F11" s="8">
        <v>1</v>
      </c>
      <c r="I11" s="9">
        <v>1</v>
      </c>
      <c r="L11" s="12">
        <v>2065</v>
      </c>
      <c r="M11" s="13">
        <v>45212</v>
      </c>
      <c r="N11" s="13">
        <v>18</v>
      </c>
      <c r="O11" s="13">
        <v>21</v>
      </c>
      <c r="P11" s="14"/>
      <c r="Q11" s="13">
        <v>41846.85538291931</v>
      </c>
      <c r="R11" s="13">
        <v>43729.631450653076</v>
      </c>
    </row>
    <row r="12" spans="1:18" ht="12.75">
      <c r="A12" s="6">
        <v>84</v>
      </c>
      <c r="B12" s="15" t="s">
        <v>27</v>
      </c>
      <c r="C12" t="s">
        <v>5</v>
      </c>
      <c r="F12" s="8">
        <v>1</v>
      </c>
      <c r="I12" s="9">
        <v>1</v>
      </c>
      <c r="J12" s="16"/>
      <c r="L12" s="12">
        <v>1826</v>
      </c>
      <c r="M12" s="13">
        <v>52305</v>
      </c>
      <c r="N12" s="13">
        <v>19</v>
      </c>
      <c r="O12" s="13">
        <v>17</v>
      </c>
      <c r="P12" s="14"/>
      <c r="Q12" s="13">
        <v>52579.889530181885</v>
      </c>
      <c r="R12" s="13">
        <v>53257.76418685913</v>
      </c>
    </row>
    <row r="13" spans="1:18" ht="12.75">
      <c r="A13" s="6">
        <v>138</v>
      </c>
      <c r="B13" s="15" t="s">
        <v>28</v>
      </c>
      <c r="C13" t="s">
        <v>5</v>
      </c>
      <c r="F13" s="8">
        <v>1</v>
      </c>
      <c r="I13" s="9">
        <v>1</v>
      </c>
      <c r="L13" s="12">
        <v>1585</v>
      </c>
      <c r="M13" s="13">
        <v>49976</v>
      </c>
      <c r="N13" s="13">
        <v>22</v>
      </c>
      <c r="O13" s="13">
        <v>18</v>
      </c>
      <c r="P13" s="14"/>
      <c r="Q13" s="13">
        <v>49880.75700378418</v>
      </c>
      <c r="R13" s="13">
        <v>50878.401927948</v>
      </c>
    </row>
    <row r="14" spans="1:18" ht="12.75">
      <c r="A14" s="6">
        <v>156</v>
      </c>
      <c r="B14" s="15" t="s">
        <v>29</v>
      </c>
      <c r="C14" t="s">
        <v>5</v>
      </c>
      <c r="F14" s="8">
        <v>1</v>
      </c>
      <c r="I14" s="9">
        <v>1</v>
      </c>
      <c r="L14" s="12">
        <v>1405</v>
      </c>
      <c r="M14" s="13">
        <v>52360</v>
      </c>
      <c r="N14" s="13">
        <v>25</v>
      </c>
      <c r="O14" s="13">
        <v>16</v>
      </c>
      <c r="P14" s="14"/>
      <c r="Q14" s="13">
        <v>50871.25299453735</v>
      </c>
      <c r="R14" s="13">
        <v>50986.001235961914</v>
      </c>
    </row>
    <row r="15" spans="1:18" ht="12.75">
      <c r="A15" s="6">
        <v>110</v>
      </c>
      <c r="B15" s="15" t="s">
        <v>30</v>
      </c>
      <c r="C15" t="s">
        <v>5</v>
      </c>
      <c r="F15" s="8">
        <v>1</v>
      </c>
      <c r="I15" s="9">
        <v>1</v>
      </c>
      <c r="L15" s="12">
        <v>1399</v>
      </c>
      <c r="M15" s="13">
        <v>17328</v>
      </c>
      <c r="N15" s="13">
        <v>27</v>
      </c>
      <c r="O15" s="13">
        <v>66</v>
      </c>
      <c r="P15" s="14"/>
      <c r="Q15" s="13">
        <v>16918.746704101562</v>
      </c>
      <c r="R15" s="13">
        <v>16656.746704101562</v>
      </c>
    </row>
    <row r="16" spans="1:18" ht="12.75">
      <c r="A16" s="6">
        <v>94</v>
      </c>
      <c r="B16" s="15" t="s">
        <v>31</v>
      </c>
      <c r="C16" t="s">
        <v>5</v>
      </c>
      <c r="F16" s="8">
        <v>1</v>
      </c>
      <c r="I16" s="9">
        <v>1</v>
      </c>
      <c r="L16" s="12">
        <v>1305</v>
      </c>
      <c r="M16" s="13">
        <v>29306</v>
      </c>
      <c r="N16" s="13">
        <v>30</v>
      </c>
      <c r="O16" s="13">
        <v>31</v>
      </c>
      <c r="P16" s="14"/>
      <c r="Q16" s="13">
        <v>28693.712768554688</v>
      </c>
      <c r="R16" s="13">
        <v>28106.40362548828</v>
      </c>
    </row>
    <row r="17" spans="1:18" ht="12.75">
      <c r="A17" s="6">
        <v>83</v>
      </c>
      <c r="B17" s="7" t="s">
        <v>32</v>
      </c>
      <c r="C17" t="s">
        <v>5</v>
      </c>
      <c r="F17" s="8">
        <v>1</v>
      </c>
      <c r="I17" s="9">
        <v>1</v>
      </c>
      <c r="L17" s="12">
        <v>1000</v>
      </c>
      <c r="M17" s="13">
        <v>45563</v>
      </c>
      <c r="N17" s="13">
        <v>36</v>
      </c>
      <c r="O17" s="13">
        <v>20</v>
      </c>
      <c r="P17" s="14"/>
      <c r="Q17" s="13">
        <v>42427</v>
      </c>
      <c r="R17" s="13">
        <v>43519</v>
      </c>
    </row>
    <row r="18" spans="1:18" ht="12.75">
      <c r="A18" s="6">
        <v>132</v>
      </c>
      <c r="B18" s="7" t="s">
        <v>33</v>
      </c>
      <c r="C18" t="s">
        <v>5</v>
      </c>
      <c r="F18" s="8">
        <v>1</v>
      </c>
      <c r="I18" s="9">
        <v>1</v>
      </c>
      <c r="L18" s="12">
        <v>667</v>
      </c>
      <c r="M18" s="13">
        <v>24412</v>
      </c>
      <c r="N18" s="13">
        <v>48</v>
      </c>
      <c r="O18" s="13">
        <v>42</v>
      </c>
      <c r="P18" s="14"/>
      <c r="Q18" s="13">
        <v>25556.640172958374</v>
      </c>
      <c r="R18" s="13">
        <v>26949.52378463745</v>
      </c>
    </row>
    <row r="19" spans="1:18" ht="12.75">
      <c r="A19" s="6">
        <v>60</v>
      </c>
      <c r="B19" s="15" t="s">
        <v>34</v>
      </c>
      <c r="C19" t="s">
        <v>5</v>
      </c>
      <c r="F19" s="8">
        <v>1</v>
      </c>
      <c r="I19" s="9">
        <v>1</v>
      </c>
      <c r="L19" s="12">
        <v>552</v>
      </c>
      <c r="M19" s="13">
        <v>21398</v>
      </c>
      <c r="N19" s="13">
        <v>52</v>
      </c>
      <c r="O19" s="13">
        <v>49</v>
      </c>
      <c r="P19" s="14"/>
      <c r="Q19" s="13">
        <v>21785.25048160553</v>
      </c>
      <c r="R19" s="13">
        <v>22492.0788564682</v>
      </c>
    </row>
    <row r="20" spans="1:18" ht="12.75">
      <c r="A20" s="6">
        <v>124</v>
      </c>
      <c r="B20" s="7" t="s">
        <v>35</v>
      </c>
      <c r="C20" t="s">
        <v>5</v>
      </c>
      <c r="F20" s="8">
        <v>1</v>
      </c>
      <c r="I20" s="9">
        <v>1</v>
      </c>
      <c r="L20" s="12">
        <v>481</v>
      </c>
      <c r="M20" s="13">
        <v>15454</v>
      </c>
      <c r="N20" s="13">
        <v>58</v>
      </c>
      <c r="O20" s="13">
        <v>70</v>
      </c>
      <c r="P20" s="14"/>
      <c r="Q20" s="13">
        <v>15819.749433040619</v>
      </c>
      <c r="R20" s="13">
        <v>16243.84283876419</v>
      </c>
    </row>
    <row r="21" spans="1:18" ht="12.75">
      <c r="A21" s="6">
        <v>106</v>
      </c>
      <c r="B21" s="7" t="s">
        <v>36</v>
      </c>
      <c r="C21" t="s">
        <v>5</v>
      </c>
      <c r="F21" s="8">
        <v>1</v>
      </c>
      <c r="I21" s="9">
        <v>1</v>
      </c>
      <c r="L21" s="12">
        <v>330</v>
      </c>
      <c r="M21" s="13">
        <v>10367</v>
      </c>
      <c r="N21" s="13">
        <v>78</v>
      </c>
      <c r="O21" s="13">
        <v>92</v>
      </c>
      <c r="P21" s="14"/>
      <c r="Q21" s="13">
        <v>10291.45955312252</v>
      </c>
      <c r="R21" s="13">
        <v>10360.876966953278</v>
      </c>
    </row>
    <row r="22" spans="1:18" ht="12.75">
      <c r="A22" s="6">
        <v>4</v>
      </c>
      <c r="B22" s="7" t="s">
        <v>37</v>
      </c>
      <c r="C22" t="s">
        <v>5</v>
      </c>
      <c r="F22" s="8">
        <v>1</v>
      </c>
      <c r="I22" s="9">
        <v>1</v>
      </c>
      <c r="L22" s="12">
        <v>311</v>
      </c>
      <c r="M22" s="13">
        <v>15832</v>
      </c>
      <c r="N22" s="13">
        <v>80</v>
      </c>
      <c r="O22" s="13">
        <v>68</v>
      </c>
      <c r="P22" s="14"/>
      <c r="Q22" s="13">
        <v>16574.254754781723</v>
      </c>
      <c r="R22" s="13">
        <v>17481.50524687767</v>
      </c>
    </row>
    <row r="23" spans="1:18" ht="12.75">
      <c r="A23" s="6">
        <v>119</v>
      </c>
      <c r="B23" s="15" t="s">
        <v>38</v>
      </c>
      <c r="C23" t="s">
        <v>5</v>
      </c>
      <c r="F23" s="8">
        <v>1</v>
      </c>
      <c r="I23" s="9">
        <v>1</v>
      </c>
      <c r="J23" s="16">
        <v>1</v>
      </c>
      <c r="K23" s="11">
        <v>1</v>
      </c>
      <c r="L23" s="12">
        <v>309</v>
      </c>
      <c r="M23" s="13">
        <v>17966</v>
      </c>
      <c r="N23" s="13">
        <v>81</v>
      </c>
      <c r="O23" s="13">
        <v>62</v>
      </c>
      <c r="P23" s="14"/>
      <c r="Q23" s="13">
        <v>17654.02287197113</v>
      </c>
      <c r="R23" s="13">
        <v>18094.5820646286</v>
      </c>
    </row>
    <row r="24" spans="1:18" ht="12.75">
      <c r="A24" s="6">
        <v>42</v>
      </c>
      <c r="B24" s="7" t="s">
        <v>39</v>
      </c>
      <c r="C24" t="s">
        <v>5</v>
      </c>
      <c r="F24" s="8">
        <v>1</v>
      </c>
      <c r="I24" s="9">
        <v>1</v>
      </c>
      <c r="L24" s="12">
        <v>193</v>
      </c>
      <c r="M24" s="13">
        <v>10956</v>
      </c>
      <c r="N24" s="13">
        <v>95</v>
      </c>
      <c r="O24" s="13">
        <v>88</v>
      </c>
      <c r="P24" s="14"/>
      <c r="Q24" s="13">
        <v>11212.144776701927</v>
      </c>
      <c r="R24" s="13">
        <v>11459.3707716465</v>
      </c>
    </row>
    <row r="25" spans="1:18" ht="12.75">
      <c r="A25" s="6">
        <v>113</v>
      </c>
      <c r="B25" s="7" t="s">
        <v>40</v>
      </c>
      <c r="C25" t="s">
        <v>5</v>
      </c>
      <c r="F25" s="8">
        <v>1</v>
      </c>
      <c r="I25" s="9">
        <v>1</v>
      </c>
      <c r="K25" s="11">
        <v>1</v>
      </c>
      <c r="L25" s="12">
        <v>187</v>
      </c>
      <c r="M25" s="13">
        <v>8732</v>
      </c>
      <c r="N25" s="13">
        <v>96</v>
      </c>
      <c r="O25" s="13">
        <v>102</v>
      </c>
      <c r="P25" s="14"/>
      <c r="Q25" s="13">
        <v>8762.45976114273</v>
      </c>
      <c r="R25" s="13">
        <v>9013.75303864479</v>
      </c>
    </row>
    <row r="26" spans="1:18" ht="12.75">
      <c r="A26" s="6">
        <v>81</v>
      </c>
      <c r="B26" s="15" t="s">
        <v>41</v>
      </c>
      <c r="C26" t="s">
        <v>5</v>
      </c>
      <c r="F26" s="8">
        <v>1</v>
      </c>
      <c r="I26" s="9">
        <v>1</v>
      </c>
      <c r="L26" s="12">
        <v>127</v>
      </c>
      <c r="M26" s="13">
        <v>6451</v>
      </c>
      <c r="N26" s="13">
        <v>112</v>
      </c>
      <c r="O26" s="13">
        <v>118</v>
      </c>
      <c r="P26" s="14"/>
      <c r="Q26" s="13">
        <v>6625</v>
      </c>
      <c r="R26" s="13">
        <v>6723</v>
      </c>
    </row>
    <row r="27" spans="1:15" ht="12.75">
      <c r="A27" s="6">
        <v>676</v>
      </c>
      <c r="B27" s="7" t="s">
        <v>42</v>
      </c>
      <c r="C27" t="s">
        <v>6</v>
      </c>
      <c r="G27" s="8">
        <v>1</v>
      </c>
      <c r="I27" s="9">
        <v>1</v>
      </c>
      <c r="L27" s="12">
        <v>63</v>
      </c>
      <c r="N27" s="13">
        <v>143</v>
      </c>
      <c r="O27" s="13">
        <v>179</v>
      </c>
    </row>
    <row r="28" spans="1:15" ht="12.75">
      <c r="A28" s="6">
        <v>667</v>
      </c>
      <c r="B28" s="15" t="s">
        <v>43</v>
      </c>
      <c r="C28" t="s">
        <v>5</v>
      </c>
      <c r="F28" s="8">
        <v>1</v>
      </c>
      <c r="I28" s="9">
        <v>1</v>
      </c>
      <c r="L28" s="12">
        <v>29</v>
      </c>
      <c r="N28" s="13">
        <v>164</v>
      </c>
      <c r="O28" s="13">
        <v>182</v>
      </c>
    </row>
    <row r="29" spans="1:18" ht="12.75">
      <c r="A29" s="6">
        <v>673</v>
      </c>
      <c r="B29" s="17" t="s">
        <v>44</v>
      </c>
      <c r="C29" s="18" t="s">
        <v>6</v>
      </c>
      <c r="D29" s="19"/>
      <c r="E29" s="18"/>
      <c r="F29" s="19"/>
      <c r="G29" s="19">
        <v>1</v>
      </c>
      <c r="H29" s="19"/>
      <c r="I29" s="20">
        <v>1</v>
      </c>
      <c r="J29" s="21"/>
      <c r="K29" s="22"/>
      <c r="L29" s="23">
        <v>9</v>
      </c>
      <c r="M29" s="24"/>
      <c r="N29" s="24">
        <v>184</v>
      </c>
      <c r="O29" s="24">
        <v>184</v>
      </c>
      <c r="P29" s="25"/>
      <c r="Q29" s="24"/>
      <c r="R29" s="24"/>
    </row>
    <row r="30" spans="2:18" ht="12.75">
      <c r="B30" s="26" t="s">
        <v>45</v>
      </c>
      <c r="C30" s="27"/>
      <c r="E30" s="27"/>
      <c r="F30" s="16">
        <f>SUM(F2:F29)</f>
        <v>26</v>
      </c>
      <c r="G30" s="16">
        <f>SUM(G2:G29)</f>
        <v>2</v>
      </c>
      <c r="H30" s="16"/>
      <c r="I30" s="16">
        <f>SUM(I2:I29)</f>
        <v>28</v>
      </c>
      <c r="J30" s="16">
        <f>SUM(J2:J29)</f>
        <v>1</v>
      </c>
      <c r="K30" s="16">
        <f>SUM(K2:K29)</f>
        <v>2</v>
      </c>
      <c r="L30" s="14">
        <f>SUM(L2:L29)</f>
        <v>67796</v>
      </c>
      <c r="M30" s="14">
        <f>SUM(M2:M29)</f>
        <v>1150088</v>
      </c>
      <c r="N30" s="25"/>
      <c r="O30" s="25"/>
      <c r="P30" s="25"/>
      <c r="Q30" s="13">
        <f>SUM(Q2:Q29)</f>
        <v>1125033.7873110771</v>
      </c>
      <c r="R30" s="25"/>
    </row>
    <row r="31" spans="2:18" ht="12.75">
      <c r="B31" s="13" t="s">
        <v>46</v>
      </c>
      <c r="C31" s="6"/>
      <c r="E31" s="27"/>
      <c r="F31" s="16"/>
      <c r="G31" s="16"/>
      <c r="H31" s="16"/>
      <c r="I31" s="28">
        <f>L30/M30</f>
        <v>0.058948532634024525</v>
      </c>
      <c r="J31" s="16"/>
      <c r="K31" s="6"/>
      <c r="L31" s="6"/>
      <c r="M31" s="6"/>
      <c r="N31" s="6"/>
      <c r="O31" s="25"/>
      <c r="P31" s="25"/>
      <c r="R31" s="25"/>
    </row>
    <row r="32" spans="2:18" ht="12.75">
      <c r="B32" s="13" t="s">
        <v>47</v>
      </c>
      <c r="C32" s="6"/>
      <c r="E32" s="27"/>
      <c r="F32" s="16"/>
      <c r="G32" s="16"/>
      <c r="H32" s="16"/>
      <c r="I32" s="29">
        <f>L30/L32</f>
        <v>0.4209284565666851</v>
      </c>
      <c r="J32" s="16"/>
      <c r="K32" s="6"/>
      <c r="L32" s="14">
        <v>161063</v>
      </c>
      <c r="M32" s="14">
        <v>3405584</v>
      </c>
      <c r="N32" s="25"/>
      <c r="O32" s="25"/>
      <c r="P32" s="25"/>
      <c r="R32" s="25"/>
    </row>
    <row r="33" spans="2:18" ht="12.75">
      <c r="B33" s="25" t="s">
        <v>48</v>
      </c>
      <c r="C33" s="6"/>
      <c r="E33" s="27"/>
      <c r="F33" s="16"/>
      <c r="G33" s="16"/>
      <c r="H33" s="16"/>
      <c r="I33" s="28">
        <f>M30/M32</f>
        <v>0.33770654313621395</v>
      </c>
      <c r="J33" s="16"/>
      <c r="K33" s="6"/>
      <c r="L33" s="14"/>
      <c r="M33" s="14"/>
      <c r="N33" s="25"/>
      <c r="O33" s="25"/>
      <c r="P33" s="25"/>
      <c r="R33" s="25"/>
    </row>
    <row r="34" spans="2:18" ht="12.75">
      <c r="B34" s="25"/>
      <c r="C34" s="6"/>
      <c r="E34" s="27"/>
      <c r="F34" s="16"/>
      <c r="G34" s="16"/>
      <c r="H34" s="16"/>
      <c r="I34" s="28"/>
      <c r="J34" s="16"/>
      <c r="K34" s="6"/>
      <c r="L34" s="14"/>
      <c r="M34" s="14"/>
      <c r="N34" s="25"/>
      <c r="O34" s="25"/>
      <c r="P34" s="25"/>
      <c r="R34" s="25"/>
    </row>
    <row r="35" spans="1:13" ht="12.75">
      <c r="A35" s="30">
        <v>185</v>
      </c>
      <c r="B35" s="31" t="s">
        <v>49</v>
      </c>
      <c r="D35" s="32">
        <v>85</v>
      </c>
      <c r="E35" s="32">
        <v>83</v>
      </c>
      <c r="F35" s="32">
        <v>92</v>
      </c>
      <c r="G35" s="32">
        <v>8</v>
      </c>
      <c r="H35" s="30">
        <v>157</v>
      </c>
      <c r="I35" s="30">
        <v>28</v>
      </c>
      <c r="J35" s="32">
        <v>6</v>
      </c>
      <c r="K35" s="32">
        <v>22</v>
      </c>
      <c r="L35" s="14">
        <v>161063</v>
      </c>
      <c r="M35" s="14">
        <v>3405584</v>
      </c>
    </row>
    <row r="36" spans="2:18" ht="12.75">
      <c r="B36" s="25"/>
      <c r="C36" s="28"/>
      <c r="E36" s="27"/>
      <c r="F36" s="16"/>
      <c r="G36" s="16"/>
      <c r="H36" s="16"/>
      <c r="I36" s="16"/>
      <c r="J36" s="16"/>
      <c r="K36" s="6"/>
      <c r="L36" s="14"/>
      <c r="M36" s="14"/>
      <c r="N36" s="25"/>
      <c r="O36" s="25"/>
      <c r="P36" s="25"/>
      <c r="R36" s="25"/>
    </row>
    <row r="37" spans="2:18" ht="12" customHeight="1">
      <c r="B37" s="26"/>
      <c r="C37" s="27"/>
      <c r="E37" s="27"/>
      <c r="F37" s="16"/>
      <c r="G37" s="16"/>
      <c r="I37" s="16"/>
      <c r="K37" s="33"/>
      <c r="L37" s="7"/>
      <c r="M37" s="25"/>
      <c r="N37" s="25"/>
      <c r="O37" s="25"/>
      <c r="P37" s="25"/>
      <c r="Q37" s="25"/>
      <c r="R37" s="25"/>
    </row>
    <row r="38" spans="1:19" s="5" customFormat="1" ht="40.5" customHeight="1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3" t="s">
        <v>7</v>
      </c>
      <c r="I38" s="2" t="s">
        <v>8</v>
      </c>
      <c r="J38" s="1" t="s">
        <v>9</v>
      </c>
      <c r="K38" s="1" t="s">
        <v>10</v>
      </c>
      <c r="L38" s="1" t="s">
        <v>11</v>
      </c>
      <c r="M38" s="4" t="s">
        <v>12</v>
      </c>
      <c r="N38" s="4" t="s">
        <v>13</v>
      </c>
      <c r="O38" s="4" t="s">
        <v>14</v>
      </c>
      <c r="P38" s="4"/>
      <c r="Q38" s="4" t="s">
        <v>15</v>
      </c>
      <c r="R38" s="4" t="s">
        <v>16</v>
      </c>
      <c r="S38" s="4"/>
    </row>
    <row r="39" spans="1:18" ht="12.75">
      <c r="A39" s="6">
        <v>93</v>
      </c>
      <c r="B39" s="7" t="s">
        <v>50</v>
      </c>
      <c r="C39" t="s">
        <v>5</v>
      </c>
      <c r="F39" s="8">
        <v>1</v>
      </c>
      <c r="H39" s="9">
        <v>1</v>
      </c>
      <c r="J39" s="10">
        <v>1</v>
      </c>
      <c r="K39" s="34">
        <v>1</v>
      </c>
      <c r="L39" s="12">
        <v>13678</v>
      </c>
      <c r="M39" s="13">
        <v>123626</v>
      </c>
      <c r="N39" s="14">
        <v>2</v>
      </c>
      <c r="O39" s="14">
        <v>3</v>
      </c>
      <c r="Q39" s="13">
        <v>109720.85815429688</v>
      </c>
      <c r="R39" s="13">
        <v>109073.51318359375</v>
      </c>
    </row>
    <row r="40" spans="1:18" ht="12.75">
      <c r="A40" s="6">
        <v>135</v>
      </c>
      <c r="B40" s="7" t="s">
        <v>51</v>
      </c>
      <c r="C40" t="s">
        <v>5</v>
      </c>
      <c r="F40" s="8">
        <v>1</v>
      </c>
      <c r="H40" s="9">
        <v>1</v>
      </c>
      <c r="J40" s="16"/>
      <c r="K40" s="11">
        <v>1</v>
      </c>
      <c r="L40" s="12">
        <v>3775</v>
      </c>
      <c r="M40" s="13">
        <v>117083</v>
      </c>
      <c r="N40" s="14">
        <v>9</v>
      </c>
      <c r="O40" s="14">
        <v>4</v>
      </c>
      <c r="Q40" s="13">
        <v>118896</v>
      </c>
      <c r="R40" s="13">
        <v>122308</v>
      </c>
    </row>
    <row r="41" spans="1:18" ht="12.75">
      <c r="A41" s="6">
        <v>103</v>
      </c>
      <c r="B41" s="7" t="s">
        <v>52</v>
      </c>
      <c r="C41" t="s">
        <v>5</v>
      </c>
      <c r="F41" s="8">
        <v>1</v>
      </c>
      <c r="H41" s="9">
        <v>1</v>
      </c>
      <c r="K41" s="11">
        <v>1</v>
      </c>
      <c r="L41" s="12">
        <v>3509</v>
      </c>
      <c r="M41" s="13">
        <v>82951</v>
      </c>
      <c r="N41" s="14">
        <v>10</v>
      </c>
      <c r="O41" s="14">
        <v>6</v>
      </c>
      <c r="Q41" s="13">
        <v>84225.0979309082</v>
      </c>
      <c r="R41" s="13">
        <v>86345.09286499023</v>
      </c>
    </row>
    <row r="42" spans="1:18" ht="12.75">
      <c r="A42" s="6">
        <v>57</v>
      </c>
      <c r="B42" s="15" t="s">
        <v>53</v>
      </c>
      <c r="C42" t="s">
        <v>5</v>
      </c>
      <c r="F42" s="8">
        <v>1</v>
      </c>
      <c r="H42" s="9">
        <v>1</v>
      </c>
      <c r="L42" s="12">
        <v>1147</v>
      </c>
      <c r="M42" s="13">
        <v>61101</v>
      </c>
      <c r="N42" s="13">
        <v>34</v>
      </c>
      <c r="O42" s="14">
        <v>9</v>
      </c>
      <c r="Q42" s="13">
        <v>61516.638732910156</v>
      </c>
      <c r="R42" s="13">
        <v>62864.81364440918</v>
      </c>
    </row>
    <row r="43" spans="1:18" ht="12.75">
      <c r="A43" s="6">
        <v>155</v>
      </c>
      <c r="B43" s="7" t="s">
        <v>54</v>
      </c>
      <c r="C43" t="s">
        <v>5</v>
      </c>
      <c r="F43" s="8">
        <v>1</v>
      </c>
      <c r="H43" s="9">
        <v>1</v>
      </c>
      <c r="L43" s="12">
        <v>2319</v>
      </c>
      <c r="M43" s="13">
        <v>61046</v>
      </c>
      <c r="N43" s="13">
        <v>15</v>
      </c>
      <c r="O43" s="14">
        <v>10</v>
      </c>
      <c r="Q43" s="13">
        <v>58304.83776855469</v>
      </c>
      <c r="R43" s="13">
        <v>57860.73165130615</v>
      </c>
    </row>
    <row r="44" spans="1:18" ht="12.75">
      <c r="A44" s="6">
        <v>51</v>
      </c>
      <c r="B44" s="7" t="s">
        <v>55</v>
      </c>
      <c r="C44" t="s">
        <v>5</v>
      </c>
      <c r="F44" s="8">
        <v>1</v>
      </c>
      <c r="H44" s="9">
        <v>1</v>
      </c>
      <c r="L44" s="12">
        <v>834</v>
      </c>
      <c r="M44" s="13">
        <v>57340</v>
      </c>
      <c r="N44" s="13">
        <v>44</v>
      </c>
      <c r="O44" s="13">
        <v>13</v>
      </c>
      <c r="Q44" s="13">
        <v>53216.53462409973</v>
      </c>
      <c r="R44" s="13">
        <v>52715.14653778076</v>
      </c>
    </row>
    <row r="45" spans="1:18" ht="12.75">
      <c r="A45" s="6">
        <v>62</v>
      </c>
      <c r="B45" s="7" t="s">
        <v>56</v>
      </c>
      <c r="C45" t="s">
        <v>5</v>
      </c>
      <c r="F45" s="8">
        <v>1</v>
      </c>
      <c r="H45" s="9">
        <v>1</v>
      </c>
      <c r="L45" s="12">
        <v>1382</v>
      </c>
      <c r="M45" s="13">
        <v>56913</v>
      </c>
      <c r="N45" s="13">
        <v>28</v>
      </c>
      <c r="O45" s="13">
        <v>14</v>
      </c>
      <c r="Q45" s="13">
        <v>53064.883056640625</v>
      </c>
      <c r="R45" s="13">
        <v>53503.18558502197</v>
      </c>
    </row>
    <row r="46" spans="1:18" ht="12.75">
      <c r="A46" s="6">
        <v>43</v>
      </c>
      <c r="B46" s="15" t="s">
        <v>57</v>
      </c>
      <c r="C46" t="s">
        <v>5</v>
      </c>
      <c r="F46" s="8">
        <v>1</v>
      </c>
      <c r="H46" s="9">
        <v>1</v>
      </c>
      <c r="L46" s="12">
        <v>2613</v>
      </c>
      <c r="M46" s="13">
        <v>49575</v>
      </c>
      <c r="N46" s="13">
        <v>13</v>
      </c>
      <c r="O46" s="13">
        <v>19</v>
      </c>
      <c r="Q46" s="13">
        <v>48643.26259613037</v>
      </c>
      <c r="R46" s="13">
        <v>48060.19916534424</v>
      </c>
    </row>
    <row r="47" spans="1:18" ht="12.75">
      <c r="A47" s="6">
        <v>148</v>
      </c>
      <c r="B47" s="15" t="s">
        <v>58</v>
      </c>
      <c r="C47" t="s">
        <v>5</v>
      </c>
      <c r="F47" s="8">
        <v>1</v>
      </c>
      <c r="H47" s="9">
        <v>1</v>
      </c>
      <c r="L47" s="12">
        <v>1029</v>
      </c>
      <c r="M47" s="13">
        <v>43026</v>
      </c>
      <c r="N47" s="13">
        <v>35</v>
      </c>
      <c r="O47" s="13">
        <v>22</v>
      </c>
      <c r="Q47" s="13">
        <v>43242.48052120209</v>
      </c>
      <c r="R47" s="13">
        <v>44106.282324790955</v>
      </c>
    </row>
    <row r="48" spans="1:18" ht="12.75">
      <c r="A48" s="6">
        <v>59</v>
      </c>
      <c r="B48" s="15" t="s">
        <v>59</v>
      </c>
      <c r="C48" t="s">
        <v>5</v>
      </c>
      <c r="F48" s="8">
        <v>1</v>
      </c>
      <c r="H48" s="9">
        <v>1</v>
      </c>
      <c r="J48" s="10">
        <v>1</v>
      </c>
      <c r="L48" s="12">
        <v>1680</v>
      </c>
      <c r="M48" s="13">
        <v>39907</v>
      </c>
      <c r="N48" s="13">
        <v>21</v>
      </c>
      <c r="O48" s="13">
        <v>23</v>
      </c>
      <c r="Q48" s="13">
        <v>37565.95250701904</v>
      </c>
      <c r="R48" s="13">
        <v>39018.2502746582</v>
      </c>
    </row>
    <row r="49" spans="1:18" ht="12.75">
      <c r="A49" s="6">
        <v>131</v>
      </c>
      <c r="B49" s="7" t="s">
        <v>60</v>
      </c>
      <c r="C49" t="s">
        <v>5</v>
      </c>
      <c r="F49" s="8">
        <v>1</v>
      </c>
      <c r="H49" s="9">
        <v>1</v>
      </c>
      <c r="J49" s="10">
        <v>1</v>
      </c>
      <c r="K49" s="11">
        <v>1</v>
      </c>
      <c r="L49" s="12">
        <v>846</v>
      </c>
      <c r="M49" s="13">
        <v>39728</v>
      </c>
      <c r="N49" s="13">
        <v>41</v>
      </c>
      <c r="O49" s="13">
        <v>24</v>
      </c>
      <c r="Q49" s="13">
        <v>39854.04876899719</v>
      </c>
      <c r="R49" s="13">
        <v>40454.98892021179</v>
      </c>
    </row>
    <row r="50" spans="1:18" ht="12.75">
      <c r="A50" s="6">
        <v>126</v>
      </c>
      <c r="B50" s="7" t="s">
        <v>61</v>
      </c>
      <c r="C50" t="s">
        <v>5</v>
      </c>
      <c r="F50" s="8">
        <v>1</v>
      </c>
      <c r="H50" s="9">
        <v>1</v>
      </c>
      <c r="L50" s="12">
        <v>529</v>
      </c>
      <c r="M50" s="13">
        <v>38101</v>
      </c>
      <c r="N50" s="13">
        <v>53</v>
      </c>
      <c r="O50" s="13">
        <v>25</v>
      </c>
      <c r="Q50" s="13">
        <v>38558.75539779663</v>
      </c>
      <c r="R50" s="13">
        <v>39410.30647277832</v>
      </c>
    </row>
    <row r="51" spans="1:18" ht="12.75">
      <c r="A51" s="6">
        <v>143</v>
      </c>
      <c r="B51" s="7" t="s">
        <v>62</v>
      </c>
      <c r="C51" t="s">
        <v>5</v>
      </c>
      <c r="F51" s="8">
        <v>1</v>
      </c>
      <c r="H51" s="9">
        <v>1</v>
      </c>
      <c r="K51" s="11">
        <v>1</v>
      </c>
      <c r="L51" s="12">
        <v>1561</v>
      </c>
      <c r="M51" s="13">
        <v>35202</v>
      </c>
      <c r="N51" s="13">
        <v>23</v>
      </c>
      <c r="O51" s="13">
        <v>27</v>
      </c>
      <c r="Q51" s="13">
        <v>35497.07381057739</v>
      </c>
      <c r="R51" s="13">
        <v>37930.99979019165</v>
      </c>
    </row>
    <row r="52" spans="1:18" ht="12.75">
      <c r="A52" s="6">
        <v>144</v>
      </c>
      <c r="B52" s="15" t="s">
        <v>63</v>
      </c>
      <c r="C52" t="s">
        <v>5</v>
      </c>
      <c r="F52" s="8">
        <v>1</v>
      </c>
      <c r="H52" s="9">
        <v>1</v>
      </c>
      <c r="L52" s="12">
        <v>919</v>
      </c>
      <c r="M52" s="13">
        <v>34243</v>
      </c>
      <c r="N52" s="13">
        <v>38</v>
      </c>
      <c r="O52" s="13">
        <v>28</v>
      </c>
      <c r="Q52" s="13">
        <v>34418.35626220703</v>
      </c>
      <c r="R52" s="13">
        <v>35364.59948730469</v>
      </c>
    </row>
    <row r="53" spans="1:18" ht="12.75">
      <c r="A53" s="6">
        <v>54</v>
      </c>
      <c r="B53" s="7" t="s">
        <v>64</v>
      </c>
      <c r="C53" t="s">
        <v>5</v>
      </c>
      <c r="F53" s="8">
        <v>1</v>
      </c>
      <c r="H53" s="9">
        <v>1</v>
      </c>
      <c r="L53" s="12">
        <v>670</v>
      </c>
      <c r="M53" s="13">
        <v>31876</v>
      </c>
      <c r="N53" s="13">
        <v>47</v>
      </c>
      <c r="O53" s="13">
        <v>29</v>
      </c>
      <c r="Q53" s="13">
        <v>33271.99534034729</v>
      </c>
      <c r="R53" s="13">
        <v>34996.14097595215</v>
      </c>
    </row>
    <row r="54" spans="1:18" ht="12.75">
      <c r="A54" s="6">
        <v>88</v>
      </c>
      <c r="B54" s="7" t="s">
        <v>65</v>
      </c>
      <c r="C54" t="s">
        <v>5</v>
      </c>
      <c r="F54" s="8">
        <v>1</v>
      </c>
      <c r="H54" s="9">
        <v>1</v>
      </c>
      <c r="K54" s="11">
        <v>1</v>
      </c>
      <c r="L54" s="12">
        <v>1413</v>
      </c>
      <c r="M54" s="13">
        <v>30989</v>
      </c>
      <c r="N54" s="13">
        <v>24</v>
      </c>
      <c r="O54" s="13">
        <v>30</v>
      </c>
      <c r="Q54" s="13">
        <v>31979.08372116089</v>
      </c>
      <c r="R54" s="13">
        <v>34383.93095779419</v>
      </c>
    </row>
    <row r="55" spans="1:18" ht="12.75">
      <c r="A55" s="6">
        <v>14</v>
      </c>
      <c r="B55" s="7" t="s">
        <v>66</v>
      </c>
      <c r="C55" t="s">
        <v>5</v>
      </c>
      <c r="F55" s="8">
        <v>1</v>
      </c>
      <c r="H55" s="9">
        <v>1</v>
      </c>
      <c r="K55" s="11">
        <v>1</v>
      </c>
      <c r="L55" s="12">
        <v>870</v>
      </c>
      <c r="M55" s="13">
        <v>28683</v>
      </c>
      <c r="N55" s="13">
        <v>40</v>
      </c>
      <c r="O55" s="13">
        <v>32</v>
      </c>
      <c r="Q55" s="13">
        <v>28653.484999656677</v>
      </c>
      <c r="R55" s="13">
        <v>28816.15132045746</v>
      </c>
    </row>
    <row r="56" spans="1:18" ht="12.75">
      <c r="A56" s="6">
        <v>25</v>
      </c>
      <c r="B56" s="7" t="s">
        <v>67</v>
      </c>
      <c r="C56" t="s">
        <v>5</v>
      </c>
      <c r="F56" s="8">
        <v>1</v>
      </c>
      <c r="H56" s="9">
        <v>1</v>
      </c>
      <c r="J56" s="10">
        <v>1</v>
      </c>
      <c r="L56" s="12">
        <v>415</v>
      </c>
      <c r="M56" s="13">
        <v>28543</v>
      </c>
      <c r="N56" s="13">
        <v>70</v>
      </c>
      <c r="O56" s="13">
        <v>33</v>
      </c>
      <c r="Q56" s="13">
        <v>25793.75653362274</v>
      </c>
      <c r="R56" s="13">
        <v>25886.871356010437</v>
      </c>
    </row>
    <row r="57" spans="1:18" ht="12.75">
      <c r="A57" s="6">
        <v>165</v>
      </c>
      <c r="B57" s="7" t="s">
        <v>68</v>
      </c>
      <c r="C57" t="s">
        <v>5</v>
      </c>
      <c r="F57" s="8">
        <v>1</v>
      </c>
      <c r="H57" s="9">
        <v>1</v>
      </c>
      <c r="L57" s="12">
        <v>350</v>
      </c>
      <c r="M57" s="13">
        <v>28237</v>
      </c>
      <c r="N57" s="13">
        <v>73</v>
      </c>
      <c r="O57" s="13">
        <v>34</v>
      </c>
      <c r="Q57" s="13">
        <v>28150</v>
      </c>
      <c r="R57" s="13">
        <v>28760</v>
      </c>
    </row>
    <row r="58" spans="1:18" ht="12.75">
      <c r="A58" s="6">
        <v>44</v>
      </c>
      <c r="B58" s="15" t="s">
        <v>69</v>
      </c>
      <c r="C58" t="s">
        <v>5</v>
      </c>
      <c r="F58" s="8">
        <v>1</v>
      </c>
      <c r="H58" s="9">
        <v>1</v>
      </c>
      <c r="L58" s="12">
        <v>837</v>
      </c>
      <c r="M58" s="13">
        <v>28189</v>
      </c>
      <c r="N58" s="13">
        <v>43</v>
      </c>
      <c r="O58" s="13">
        <v>35</v>
      </c>
      <c r="Q58" s="13">
        <v>28457.73846912384</v>
      </c>
      <c r="R58" s="13">
        <v>28182.67573451996</v>
      </c>
    </row>
    <row r="59" spans="1:18" ht="12.75">
      <c r="A59" s="6">
        <v>146</v>
      </c>
      <c r="B59" s="7" t="s">
        <v>70</v>
      </c>
      <c r="C59" t="s">
        <v>5</v>
      </c>
      <c r="F59" s="8">
        <v>1</v>
      </c>
      <c r="H59" s="9">
        <v>1</v>
      </c>
      <c r="J59" s="16"/>
      <c r="K59" s="11">
        <v>1</v>
      </c>
      <c r="L59" s="12">
        <v>966</v>
      </c>
      <c r="M59" s="13">
        <v>28063</v>
      </c>
      <c r="N59" s="13">
        <v>37</v>
      </c>
      <c r="O59" s="13">
        <v>36</v>
      </c>
      <c r="Q59" s="13">
        <v>27527.136222839355</v>
      </c>
      <c r="R59" s="13">
        <v>27983.53284072876</v>
      </c>
    </row>
    <row r="60" spans="1:18" ht="12.75">
      <c r="A60" s="6">
        <v>96</v>
      </c>
      <c r="B60" s="15" t="s">
        <v>71</v>
      </c>
      <c r="C60" t="s">
        <v>5</v>
      </c>
      <c r="F60" s="8">
        <v>1</v>
      </c>
      <c r="H60" s="9">
        <v>1</v>
      </c>
      <c r="L60" s="12">
        <v>446</v>
      </c>
      <c r="M60" s="13">
        <v>27098</v>
      </c>
      <c r="N60" s="13">
        <v>62</v>
      </c>
      <c r="O60" s="13">
        <v>37</v>
      </c>
      <c r="Q60" s="13">
        <v>28347.02037715912</v>
      </c>
      <c r="R60" s="13">
        <v>29756.254548072815</v>
      </c>
    </row>
    <row r="61" spans="1:18" ht="12.75">
      <c r="A61" s="6">
        <v>159</v>
      </c>
      <c r="B61" s="15" t="s">
        <v>72</v>
      </c>
      <c r="C61" t="s">
        <v>5</v>
      </c>
      <c r="F61" s="8">
        <v>1</v>
      </c>
      <c r="H61" s="9">
        <v>1</v>
      </c>
      <c r="L61" s="12">
        <v>896</v>
      </c>
      <c r="M61" s="13">
        <v>26271</v>
      </c>
      <c r="N61" s="13">
        <v>39</v>
      </c>
      <c r="O61" s="13">
        <v>38</v>
      </c>
      <c r="Q61" s="13">
        <v>26004.363145828247</v>
      </c>
      <c r="R61" s="13">
        <v>25829.177730560303</v>
      </c>
    </row>
    <row r="62" spans="1:18" ht="12.75">
      <c r="A62" s="6">
        <v>95</v>
      </c>
      <c r="B62" s="15" t="s">
        <v>73</v>
      </c>
      <c r="C62" t="s">
        <v>5</v>
      </c>
      <c r="F62" s="8">
        <v>1</v>
      </c>
      <c r="H62" s="9">
        <v>1</v>
      </c>
      <c r="K62" s="11">
        <v>1</v>
      </c>
      <c r="L62" s="12">
        <v>2221</v>
      </c>
      <c r="M62" s="13">
        <v>26185</v>
      </c>
      <c r="N62" s="13">
        <v>17</v>
      </c>
      <c r="O62" s="13">
        <v>39</v>
      </c>
      <c r="Q62" s="13">
        <v>23576.593338012695</v>
      </c>
      <c r="R62" s="13">
        <v>24034.658813476562</v>
      </c>
    </row>
    <row r="63" spans="1:18" ht="12.75">
      <c r="A63" s="6">
        <v>158</v>
      </c>
      <c r="B63" s="15" t="s">
        <v>74</v>
      </c>
      <c r="C63" t="s">
        <v>5</v>
      </c>
      <c r="F63" s="8">
        <v>1</v>
      </c>
      <c r="H63" s="9">
        <v>1</v>
      </c>
      <c r="L63" s="12">
        <v>417</v>
      </c>
      <c r="M63" s="13">
        <v>25749</v>
      </c>
      <c r="N63" s="13">
        <v>69</v>
      </c>
      <c r="O63" s="13">
        <v>40</v>
      </c>
      <c r="Q63" s="13">
        <v>26372.812012672424</v>
      </c>
      <c r="R63" s="13">
        <v>27283.554423332214</v>
      </c>
    </row>
    <row r="64" spans="1:18" ht="12.75">
      <c r="A64" s="6">
        <v>97</v>
      </c>
      <c r="B64" s="15" t="s">
        <v>75</v>
      </c>
      <c r="C64" t="s">
        <v>5</v>
      </c>
      <c r="F64" s="8">
        <v>1</v>
      </c>
      <c r="H64" s="9">
        <v>1</v>
      </c>
      <c r="J64" s="16"/>
      <c r="K64" s="11">
        <v>1</v>
      </c>
      <c r="L64" s="12">
        <v>429</v>
      </c>
      <c r="M64" s="13">
        <v>25031</v>
      </c>
      <c r="N64" s="13">
        <v>64</v>
      </c>
      <c r="O64" s="13">
        <v>41</v>
      </c>
      <c r="Q64" s="13">
        <v>26084.31046772003</v>
      </c>
      <c r="R64" s="13">
        <v>28076.173627853394</v>
      </c>
    </row>
    <row r="65" spans="1:18" ht="12.75">
      <c r="A65" s="6">
        <v>118</v>
      </c>
      <c r="B65" s="15" t="s">
        <v>76</v>
      </c>
      <c r="C65" t="s">
        <v>5</v>
      </c>
      <c r="F65" s="8">
        <v>1</v>
      </c>
      <c r="H65" s="9">
        <v>1</v>
      </c>
      <c r="J65" s="16"/>
      <c r="L65" s="12">
        <v>180</v>
      </c>
      <c r="M65" s="13">
        <v>23643</v>
      </c>
      <c r="N65" s="13">
        <v>98</v>
      </c>
      <c r="O65" s="13">
        <v>43</v>
      </c>
      <c r="Q65" s="13">
        <v>24275.210017204285</v>
      </c>
      <c r="R65" s="13">
        <v>24924.566064357758</v>
      </c>
    </row>
    <row r="66" spans="1:18" ht="12.75">
      <c r="A66" s="6">
        <v>52</v>
      </c>
      <c r="B66" s="15" t="s">
        <v>77</v>
      </c>
      <c r="C66" t="s">
        <v>5</v>
      </c>
      <c r="F66" s="8">
        <v>1</v>
      </c>
      <c r="H66" s="9">
        <v>1</v>
      </c>
      <c r="L66" s="12">
        <v>1176</v>
      </c>
      <c r="M66" s="13">
        <v>23641</v>
      </c>
      <c r="N66" s="13">
        <v>33</v>
      </c>
      <c r="O66" s="13">
        <v>44</v>
      </c>
      <c r="Q66" s="13">
        <v>24124.656494140625</v>
      </c>
      <c r="R66" s="13">
        <v>24098.560546875</v>
      </c>
    </row>
    <row r="67" spans="1:18" ht="12.75">
      <c r="A67" s="6">
        <v>128</v>
      </c>
      <c r="B67" s="7" t="s">
        <v>78</v>
      </c>
      <c r="C67" t="s">
        <v>5</v>
      </c>
      <c r="F67" s="8">
        <v>1</v>
      </c>
      <c r="H67" s="9">
        <v>1</v>
      </c>
      <c r="L67" s="12">
        <v>418</v>
      </c>
      <c r="M67" s="13">
        <v>23234</v>
      </c>
      <c r="N67" s="13">
        <v>68</v>
      </c>
      <c r="O67" s="13">
        <v>45</v>
      </c>
      <c r="Q67" s="13">
        <v>23433.63437986374</v>
      </c>
      <c r="R67" s="13">
        <v>23858.04299211502</v>
      </c>
    </row>
    <row r="68" spans="1:18" ht="12.75">
      <c r="A68" s="6">
        <v>101</v>
      </c>
      <c r="B68" s="7" t="s">
        <v>79</v>
      </c>
      <c r="C68" t="s">
        <v>5</v>
      </c>
      <c r="F68" s="8">
        <v>1</v>
      </c>
      <c r="H68" s="9">
        <v>1</v>
      </c>
      <c r="K68" s="11">
        <v>1</v>
      </c>
      <c r="L68" s="12">
        <v>509</v>
      </c>
      <c r="M68" s="13">
        <v>23035</v>
      </c>
      <c r="N68" s="13">
        <v>56</v>
      </c>
      <c r="O68" s="13">
        <v>46</v>
      </c>
      <c r="Q68" s="13">
        <v>23040.633681297302</v>
      </c>
      <c r="R68" s="13">
        <v>23170.905893325806</v>
      </c>
    </row>
    <row r="69" spans="1:18" ht="12.75">
      <c r="A69" s="6">
        <v>163</v>
      </c>
      <c r="B69" s="15" t="s">
        <v>80</v>
      </c>
      <c r="C69" t="s">
        <v>81</v>
      </c>
      <c r="D69" s="8">
        <v>1</v>
      </c>
      <c r="E69" t="s">
        <v>82</v>
      </c>
      <c r="H69" s="9">
        <v>1</v>
      </c>
      <c r="L69" s="12">
        <v>224</v>
      </c>
      <c r="M69" s="13">
        <v>22857</v>
      </c>
      <c r="N69" s="13">
        <v>89</v>
      </c>
      <c r="O69" s="13">
        <v>47</v>
      </c>
      <c r="Q69" s="13">
        <v>20809.866668701172</v>
      </c>
      <c r="R69" s="13">
        <v>21080.45394897461</v>
      </c>
    </row>
    <row r="70" spans="1:18" ht="12.75">
      <c r="A70" s="6">
        <v>153</v>
      </c>
      <c r="B70" s="15" t="s">
        <v>83</v>
      </c>
      <c r="C70" t="s">
        <v>5</v>
      </c>
      <c r="F70" s="8">
        <v>1</v>
      </c>
      <c r="H70" s="9">
        <v>1</v>
      </c>
      <c r="J70" s="16"/>
      <c r="L70" s="12">
        <v>608</v>
      </c>
      <c r="M70" s="13">
        <v>21661</v>
      </c>
      <c r="N70" s="13">
        <v>50</v>
      </c>
      <c r="O70" s="13">
        <v>48</v>
      </c>
      <c r="Q70" s="13">
        <v>22063.09616804123</v>
      </c>
      <c r="R70" s="13">
        <v>22584.171676635742</v>
      </c>
    </row>
    <row r="71" spans="1:18" ht="12.75">
      <c r="A71" s="6">
        <v>78</v>
      </c>
      <c r="B71" s="15" t="s">
        <v>84</v>
      </c>
      <c r="C71" t="s">
        <v>81</v>
      </c>
      <c r="D71" s="8">
        <v>1</v>
      </c>
      <c r="E71" t="s">
        <v>85</v>
      </c>
      <c r="H71" s="9">
        <v>1</v>
      </c>
      <c r="L71" s="12">
        <v>425</v>
      </c>
      <c r="M71" s="13">
        <v>20816</v>
      </c>
      <c r="N71" s="13">
        <v>65</v>
      </c>
      <c r="O71" s="13">
        <v>50</v>
      </c>
      <c r="Q71" s="13">
        <v>13123.49799489975</v>
      </c>
      <c r="R71" s="13">
        <v>13356.939578533173</v>
      </c>
    </row>
    <row r="72" spans="1:18" ht="12.75">
      <c r="A72" s="6">
        <v>35</v>
      </c>
      <c r="B72" s="15" t="s">
        <v>86</v>
      </c>
      <c r="C72" t="s">
        <v>5</v>
      </c>
      <c r="F72" s="8">
        <v>1</v>
      </c>
      <c r="H72" s="9">
        <v>1</v>
      </c>
      <c r="L72" s="12">
        <v>337</v>
      </c>
      <c r="M72" s="13">
        <v>19607</v>
      </c>
      <c r="N72" s="13">
        <v>75</v>
      </c>
      <c r="O72" s="13">
        <v>51</v>
      </c>
      <c r="Q72" s="13">
        <v>20155.638224184513</v>
      </c>
      <c r="R72" s="13">
        <v>21213.588071525097</v>
      </c>
    </row>
    <row r="73" spans="1:18" ht="12.75">
      <c r="A73" s="6">
        <v>11</v>
      </c>
      <c r="B73" s="7" t="s">
        <v>87</v>
      </c>
      <c r="C73" t="s">
        <v>5</v>
      </c>
      <c r="F73" s="8">
        <v>1</v>
      </c>
      <c r="H73" s="9">
        <v>1</v>
      </c>
      <c r="K73" s="11">
        <v>1</v>
      </c>
      <c r="L73" s="12">
        <v>845</v>
      </c>
      <c r="M73" s="13">
        <v>19587</v>
      </c>
      <c r="N73" s="13">
        <v>42</v>
      </c>
      <c r="O73" s="13">
        <v>52</v>
      </c>
      <c r="Q73" s="13">
        <v>19260.496070861816</v>
      </c>
      <c r="R73" s="13">
        <v>19725.8189163208</v>
      </c>
    </row>
    <row r="74" spans="1:18" ht="12.75">
      <c r="A74" s="6">
        <v>90</v>
      </c>
      <c r="B74" s="15" t="s">
        <v>88</v>
      </c>
      <c r="C74" t="s">
        <v>5</v>
      </c>
      <c r="F74" s="8">
        <v>1</v>
      </c>
      <c r="H74" s="9">
        <v>1</v>
      </c>
      <c r="J74" s="16"/>
      <c r="L74" s="12">
        <v>221</v>
      </c>
      <c r="M74" s="13">
        <v>19395</v>
      </c>
      <c r="N74" s="13">
        <v>90</v>
      </c>
      <c r="O74" s="13">
        <v>53</v>
      </c>
      <c r="Q74" s="13">
        <v>19780.075759887695</v>
      </c>
      <c r="R74" s="13">
        <v>20164.548919677734</v>
      </c>
    </row>
    <row r="75" spans="1:18" ht="12.75">
      <c r="A75" s="6">
        <v>85</v>
      </c>
      <c r="B75" s="15" t="s">
        <v>89</v>
      </c>
      <c r="C75" t="s">
        <v>5</v>
      </c>
      <c r="F75" s="8">
        <v>1</v>
      </c>
      <c r="H75" s="9">
        <v>1</v>
      </c>
      <c r="L75" s="12">
        <v>184</v>
      </c>
      <c r="M75" s="13">
        <v>19247</v>
      </c>
      <c r="N75" s="13">
        <v>97</v>
      </c>
      <c r="O75" s="13">
        <v>54</v>
      </c>
      <c r="Q75" s="13">
        <v>20250.120757102966</v>
      </c>
      <c r="R75" s="13">
        <v>21286.311680793762</v>
      </c>
    </row>
    <row r="76" spans="1:18" ht="12.75">
      <c r="A76" s="6">
        <v>152</v>
      </c>
      <c r="B76" s="15" t="s">
        <v>90</v>
      </c>
      <c r="C76" t="s">
        <v>5</v>
      </c>
      <c r="F76" s="8">
        <v>1</v>
      </c>
      <c r="H76" s="9">
        <v>1</v>
      </c>
      <c r="L76" s="12">
        <v>1254</v>
      </c>
      <c r="M76" s="13">
        <v>18638</v>
      </c>
      <c r="N76" s="13">
        <v>31</v>
      </c>
      <c r="O76" s="13">
        <v>55</v>
      </c>
      <c r="Q76" s="13">
        <v>18303.050437927246</v>
      </c>
      <c r="R76" s="13">
        <v>17921.44916820526</v>
      </c>
    </row>
    <row r="77" spans="1:18" ht="12.75">
      <c r="A77" s="6">
        <v>130</v>
      </c>
      <c r="B77" s="15" t="s">
        <v>91</v>
      </c>
      <c r="C77" t="s">
        <v>81</v>
      </c>
      <c r="D77" s="8">
        <v>1</v>
      </c>
      <c r="E77" t="s">
        <v>92</v>
      </c>
      <c r="H77" s="9">
        <v>1</v>
      </c>
      <c r="J77" s="16"/>
      <c r="L77" s="12">
        <v>420</v>
      </c>
      <c r="M77" s="13">
        <v>18567</v>
      </c>
      <c r="N77" s="13">
        <v>67</v>
      </c>
      <c r="O77" s="13">
        <v>56</v>
      </c>
      <c r="Q77" s="13">
        <v>18803.86012172699</v>
      </c>
      <c r="R77" s="13">
        <v>20334.61199092865</v>
      </c>
    </row>
    <row r="78" spans="1:18" ht="12.75">
      <c r="A78" s="6">
        <v>2</v>
      </c>
      <c r="B78" s="7" t="s">
        <v>93</v>
      </c>
      <c r="C78" t="s">
        <v>5</v>
      </c>
      <c r="F78" s="8">
        <v>1</v>
      </c>
      <c r="H78" s="9">
        <v>1</v>
      </c>
      <c r="L78" s="12">
        <v>1404</v>
      </c>
      <c r="M78" s="13">
        <v>18554</v>
      </c>
      <c r="N78" s="13">
        <v>26</v>
      </c>
      <c r="O78" s="13">
        <v>57</v>
      </c>
      <c r="Q78" s="13">
        <v>18605.429958343506</v>
      </c>
      <c r="R78" s="13">
        <v>18889.90814781189</v>
      </c>
    </row>
    <row r="79" spans="1:18" ht="12.75">
      <c r="A79" s="6">
        <v>86</v>
      </c>
      <c r="B79" s="15" t="s">
        <v>94</v>
      </c>
      <c r="C79" t="s">
        <v>81</v>
      </c>
      <c r="D79" s="8">
        <v>1</v>
      </c>
      <c r="E79" t="s">
        <v>95</v>
      </c>
      <c r="H79" s="9">
        <v>1</v>
      </c>
      <c r="L79" s="12">
        <v>526</v>
      </c>
      <c r="M79" s="13">
        <v>18546</v>
      </c>
      <c r="N79" s="13">
        <v>54</v>
      </c>
      <c r="O79" s="13">
        <v>58</v>
      </c>
      <c r="Q79" s="13">
        <v>17516.3005027771</v>
      </c>
      <c r="R79" s="13">
        <v>18273.986932754517</v>
      </c>
    </row>
    <row r="80" spans="1:18" ht="12.75">
      <c r="A80" s="6">
        <v>7</v>
      </c>
      <c r="B80" s="7" t="s">
        <v>96</v>
      </c>
      <c r="C80" t="s">
        <v>5</v>
      </c>
      <c r="F80" s="8">
        <v>1</v>
      </c>
      <c r="H80" s="9">
        <v>1</v>
      </c>
      <c r="L80" s="12">
        <v>469</v>
      </c>
      <c r="M80" s="13">
        <v>18215</v>
      </c>
      <c r="N80" s="13">
        <v>60</v>
      </c>
      <c r="O80" s="13">
        <v>59</v>
      </c>
      <c r="Q80" s="13">
        <v>18862.10158443451</v>
      </c>
      <c r="R80" s="13">
        <v>19536.39996957779</v>
      </c>
    </row>
    <row r="81" spans="1:18" ht="12.75">
      <c r="A81" s="6">
        <v>45</v>
      </c>
      <c r="B81" s="15" t="s">
        <v>97</v>
      </c>
      <c r="C81" t="s">
        <v>81</v>
      </c>
      <c r="D81" s="8">
        <v>1</v>
      </c>
      <c r="E81" t="s">
        <v>95</v>
      </c>
      <c r="H81" s="9">
        <v>1</v>
      </c>
      <c r="L81" s="12">
        <v>327</v>
      </c>
      <c r="M81" s="13">
        <v>18118</v>
      </c>
      <c r="N81" s="13">
        <v>79</v>
      </c>
      <c r="O81" s="13">
        <v>60</v>
      </c>
      <c r="Q81" s="13">
        <v>16148.519965171814</v>
      </c>
      <c r="R81" s="13">
        <v>16139.59963107109</v>
      </c>
    </row>
    <row r="82" spans="1:18" ht="12.75">
      <c r="A82" s="6">
        <v>9</v>
      </c>
      <c r="B82" s="7" t="s">
        <v>98</v>
      </c>
      <c r="C82" t="s">
        <v>5</v>
      </c>
      <c r="F82" s="8">
        <v>1</v>
      </c>
      <c r="H82" s="9">
        <v>1</v>
      </c>
      <c r="L82" s="12">
        <v>276</v>
      </c>
      <c r="M82" s="13">
        <v>18067</v>
      </c>
      <c r="N82" s="13">
        <v>84</v>
      </c>
      <c r="O82" s="13">
        <v>61</v>
      </c>
      <c r="Q82" s="13">
        <v>18956.781224250793</v>
      </c>
      <c r="R82" s="13">
        <v>20630.267498016357</v>
      </c>
    </row>
    <row r="83" spans="1:18" ht="12.75">
      <c r="A83" s="6">
        <v>137</v>
      </c>
      <c r="B83" s="7" t="s">
        <v>99</v>
      </c>
      <c r="C83" t="s">
        <v>5</v>
      </c>
      <c r="F83" s="8">
        <v>1</v>
      </c>
      <c r="H83" s="9">
        <v>1</v>
      </c>
      <c r="L83" s="12">
        <v>1351</v>
      </c>
      <c r="M83" s="13">
        <v>17906</v>
      </c>
      <c r="N83" s="13">
        <v>29</v>
      </c>
      <c r="O83" s="13">
        <v>63</v>
      </c>
      <c r="Q83" s="13">
        <v>17931.74593257904</v>
      </c>
      <c r="R83" s="13">
        <v>17969.692999839783</v>
      </c>
    </row>
    <row r="84" spans="1:18" ht="12.75">
      <c r="A84" s="6">
        <v>76</v>
      </c>
      <c r="B84" s="7" t="s">
        <v>100</v>
      </c>
      <c r="C84" t="s">
        <v>5</v>
      </c>
      <c r="F84" s="8">
        <v>1</v>
      </c>
      <c r="H84" s="9">
        <v>1</v>
      </c>
      <c r="L84" s="12">
        <v>215</v>
      </c>
      <c r="M84" s="13">
        <v>17858</v>
      </c>
      <c r="N84" s="13">
        <v>91</v>
      </c>
      <c r="O84" s="13">
        <v>64</v>
      </c>
      <c r="Q84" s="13">
        <v>18667.490651607513</v>
      </c>
      <c r="R84" s="13">
        <v>19501.799169540405</v>
      </c>
    </row>
    <row r="85" spans="1:18" ht="12.75">
      <c r="A85" s="6">
        <v>161</v>
      </c>
      <c r="B85" s="7" t="s">
        <v>101</v>
      </c>
      <c r="C85" t="s">
        <v>5</v>
      </c>
      <c r="F85" s="8">
        <v>1</v>
      </c>
      <c r="H85" s="9">
        <v>1</v>
      </c>
      <c r="L85" s="12">
        <v>245</v>
      </c>
      <c r="M85" s="13">
        <v>17633</v>
      </c>
      <c r="N85" s="13">
        <v>87</v>
      </c>
      <c r="O85" s="13">
        <v>65</v>
      </c>
      <c r="Q85" s="13">
        <v>18091.909427642822</v>
      </c>
      <c r="R85" s="13">
        <v>18878.447719573975</v>
      </c>
    </row>
    <row r="86" spans="1:18" ht="12.75">
      <c r="A86" s="6">
        <v>69</v>
      </c>
      <c r="B86" s="7" t="s">
        <v>102</v>
      </c>
      <c r="C86" t="s">
        <v>81</v>
      </c>
      <c r="D86" s="8">
        <v>1</v>
      </c>
      <c r="E86" t="s">
        <v>103</v>
      </c>
      <c r="H86" s="9">
        <v>1</v>
      </c>
      <c r="L86" s="12">
        <v>806</v>
      </c>
      <c r="M86" s="13">
        <v>16472</v>
      </c>
      <c r="N86" s="13">
        <v>45</v>
      </c>
      <c r="O86" s="13">
        <v>67</v>
      </c>
      <c r="Q86" s="13">
        <v>16924.388528823853</v>
      </c>
      <c r="R86" s="13">
        <v>18029.373294830322</v>
      </c>
    </row>
    <row r="87" spans="1:18" ht="12.75">
      <c r="A87" s="6">
        <v>18</v>
      </c>
      <c r="B87" s="15" t="s">
        <v>104</v>
      </c>
      <c r="C87" t="s">
        <v>5</v>
      </c>
      <c r="F87" s="8">
        <v>1</v>
      </c>
      <c r="H87" s="9">
        <v>1</v>
      </c>
      <c r="K87" s="11">
        <v>1</v>
      </c>
      <c r="L87" s="12">
        <v>335</v>
      </c>
      <c r="M87" s="13">
        <v>15664</v>
      </c>
      <c r="N87" s="13">
        <v>76</v>
      </c>
      <c r="O87" s="13">
        <v>69</v>
      </c>
      <c r="Q87" s="13">
        <v>16312.907424926758</v>
      </c>
      <c r="R87" s="13">
        <v>17043.823760986328</v>
      </c>
    </row>
    <row r="88" spans="1:18" ht="12.75">
      <c r="A88" s="6">
        <v>166</v>
      </c>
      <c r="B88" s="15" t="s">
        <v>105</v>
      </c>
      <c r="C88" t="s">
        <v>5</v>
      </c>
      <c r="F88" s="8">
        <v>1</v>
      </c>
      <c r="H88" s="9">
        <v>1</v>
      </c>
      <c r="L88" s="12">
        <v>400</v>
      </c>
      <c r="M88" s="13">
        <v>15215</v>
      </c>
      <c r="N88" s="13">
        <v>72</v>
      </c>
      <c r="O88" s="13">
        <v>71</v>
      </c>
      <c r="Q88" s="13">
        <v>15826</v>
      </c>
      <c r="R88" s="13">
        <v>16488</v>
      </c>
    </row>
    <row r="89" spans="1:18" ht="12.75">
      <c r="A89" s="6">
        <v>72</v>
      </c>
      <c r="B89" s="7" t="s">
        <v>106</v>
      </c>
      <c r="C89" t="s">
        <v>81</v>
      </c>
      <c r="D89" s="8">
        <v>1</v>
      </c>
      <c r="E89" t="s">
        <v>95</v>
      </c>
      <c r="H89" s="9">
        <v>1</v>
      </c>
      <c r="L89" s="12">
        <v>269</v>
      </c>
      <c r="M89" s="13">
        <v>14687</v>
      </c>
      <c r="N89" s="13">
        <v>85</v>
      </c>
      <c r="O89" s="13">
        <v>72</v>
      </c>
      <c r="Q89" s="13">
        <v>15152.955039024353</v>
      </c>
      <c r="R89" s="13">
        <v>15507.937193870544</v>
      </c>
    </row>
    <row r="90" spans="1:18" ht="12.75">
      <c r="A90" s="6">
        <v>109</v>
      </c>
      <c r="B90" s="7" t="s">
        <v>107</v>
      </c>
      <c r="C90" t="s">
        <v>5</v>
      </c>
      <c r="F90" s="8">
        <v>1</v>
      </c>
      <c r="H90" s="9">
        <v>1</v>
      </c>
      <c r="L90" s="12">
        <v>695</v>
      </c>
      <c r="M90" s="13">
        <v>14619</v>
      </c>
      <c r="N90" s="13">
        <v>46</v>
      </c>
      <c r="O90" s="13">
        <v>73</v>
      </c>
      <c r="Q90" s="13">
        <v>15243.447386741638</v>
      </c>
      <c r="R90" s="13">
        <v>16403.02201271057</v>
      </c>
    </row>
    <row r="91" spans="1:18" ht="12.75">
      <c r="A91" s="6">
        <v>28</v>
      </c>
      <c r="B91" s="15" t="s">
        <v>108</v>
      </c>
      <c r="C91" t="s">
        <v>81</v>
      </c>
      <c r="D91" s="8">
        <v>1</v>
      </c>
      <c r="E91" t="s">
        <v>82</v>
      </c>
      <c r="H91" s="9">
        <v>1</v>
      </c>
      <c r="L91" s="12">
        <v>473</v>
      </c>
      <c r="M91" s="13">
        <v>14551</v>
      </c>
      <c r="N91" s="13">
        <v>59</v>
      </c>
      <c r="O91" s="13">
        <v>74</v>
      </c>
      <c r="Q91" s="13">
        <v>15405.243161678314</v>
      </c>
      <c r="R91" s="13">
        <v>15916.120335102081</v>
      </c>
    </row>
    <row r="92" spans="1:18" ht="12.75">
      <c r="A92" s="6">
        <v>91</v>
      </c>
      <c r="B92" s="15" t="s">
        <v>109</v>
      </c>
      <c r="C92" t="s">
        <v>81</v>
      </c>
      <c r="D92" s="8">
        <v>1</v>
      </c>
      <c r="E92" t="s">
        <v>92</v>
      </c>
      <c r="H92" s="9">
        <v>1</v>
      </c>
      <c r="L92" s="12">
        <v>132</v>
      </c>
      <c r="M92" s="13">
        <v>13953</v>
      </c>
      <c r="N92" s="13">
        <v>110</v>
      </c>
      <c r="O92" s="13">
        <v>75</v>
      </c>
      <c r="Q92" s="13">
        <v>14369.441559314728</v>
      </c>
      <c r="R92" s="13">
        <v>14752.395411014557</v>
      </c>
    </row>
    <row r="93" spans="1:18" ht="12.75">
      <c r="A93" s="6">
        <v>99</v>
      </c>
      <c r="B93" s="7" t="s">
        <v>110</v>
      </c>
      <c r="C93" t="s">
        <v>5</v>
      </c>
      <c r="F93" s="8">
        <v>1</v>
      </c>
      <c r="H93" s="9">
        <v>1</v>
      </c>
      <c r="L93" s="12">
        <v>436</v>
      </c>
      <c r="M93" s="13">
        <v>13906</v>
      </c>
      <c r="N93" s="13">
        <v>63</v>
      </c>
      <c r="O93" s="13">
        <v>76</v>
      </c>
      <c r="Q93" s="13">
        <v>14231.082859039307</v>
      </c>
      <c r="R93" s="13">
        <v>14551.189220905304</v>
      </c>
    </row>
    <row r="94" spans="1:18" ht="12.75">
      <c r="A94" s="6">
        <v>139</v>
      </c>
      <c r="B94" s="15" t="s">
        <v>111</v>
      </c>
      <c r="C94" t="s">
        <v>5</v>
      </c>
      <c r="F94" s="8">
        <v>1</v>
      </c>
      <c r="H94" s="9">
        <v>1</v>
      </c>
      <c r="J94" s="16"/>
      <c r="K94" s="11">
        <v>1</v>
      </c>
      <c r="L94" s="12">
        <v>265</v>
      </c>
      <c r="M94" s="13">
        <v>13552</v>
      </c>
      <c r="N94" s="13">
        <v>86</v>
      </c>
      <c r="O94" s="13">
        <v>77</v>
      </c>
      <c r="Q94" s="13">
        <v>12196.450161933899</v>
      </c>
      <c r="R94" s="13">
        <v>12479.09967660904</v>
      </c>
    </row>
    <row r="95" spans="1:18" ht="12.75">
      <c r="A95" s="6">
        <v>107</v>
      </c>
      <c r="B95" s="15" t="s">
        <v>112</v>
      </c>
      <c r="C95" t="s">
        <v>5</v>
      </c>
      <c r="F95" s="8">
        <v>1</v>
      </c>
      <c r="H95" s="9">
        <v>1</v>
      </c>
      <c r="L95" s="12">
        <v>422</v>
      </c>
      <c r="M95" s="13">
        <v>13233</v>
      </c>
      <c r="N95" s="13">
        <v>66</v>
      </c>
      <c r="O95" s="13">
        <v>78</v>
      </c>
      <c r="Q95" s="13">
        <v>13305.995011806488</v>
      </c>
      <c r="R95" s="13">
        <v>13486.200205564499</v>
      </c>
    </row>
    <row r="96" spans="1:18" ht="12.75">
      <c r="A96" s="6">
        <v>27</v>
      </c>
      <c r="B96" s="7" t="s">
        <v>113</v>
      </c>
      <c r="C96" t="s">
        <v>5</v>
      </c>
      <c r="F96" s="8">
        <v>1</v>
      </c>
      <c r="H96" s="9">
        <v>1</v>
      </c>
      <c r="K96" s="11">
        <v>1</v>
      </c>
      <c r="L96" s="12">
        <v>517</v>
      </c>
      <c r="M96" s="13">
        <v>13094</v>
      </c>
      <c r="N96" s="13">
        <v>55</v>
      </c>
      <c r="O96" s="13">
        <v>79</v>
      </c>
      <c r="Q96" s="13">
        <v>13493.232364654541</v>
      </c>
      <c r="R96" s="13">
        <v>13900.6225014925</v>
      </c>
    </row>
    <row r="97" spans="1:18" ht="12.75">
      <c r="A97" s="6">
        <v>142</v>
      </c>
      <c r="B97" s="7" t="s">
        <v>114</v>
      </c>
      <c r="C97" t="s">
        <v>81</v>
      </c>
      <c r="D97" s="8">
        <v>1</v>
      </c>
      <c r="E97" t="s">
        <v>85</v>
      </c>
      <c r="H97" s="9">
        <v>1</v>
      </c>
      <c r="L97" s="12">
        <v>168</v>
      </c>
      <c r="M97" s="13">
        <v>13086</v>
      </c>
      <c r="N97" s="13">
        <v>100</v>
      </c>
      <c r="O97" s="13">
        <v>80</v>
      </c>
      <c r="Q97" s="13">
        <v>13927.908134937286</v>
      </c>
      <c r="R97" s="13">
        <v>14860.051872730255</v>
      </c>
    </row>
    <row r="98" spans="1:18" ht="12.75">
      <c r="A98" s="6">
        <v>48</v>
      </c>
      <c r="B98" s="15" t="s">
        <v>115</v>
      </c>
      <c r="C98" t="s">
        <v>81</v>
      </c>
      <c r="D98" s="8">
        <v>1</v>
      </c>
      <c r="E98" t="s">
        <v>85</v>
      </c>
      <c r="H98" s="9">
        <v>1</v>
      </c>
      <c r="L98" s="12">
        <v>154</v>
      </c>
      <c r="M98" s="13">
        <v>12921</v>
      </c>
      <c r="N98" s="13">
        <v>104</v>
      </c>
      <c r="O98" s="13">
        <v>81</v>
      </c>
      <c r="Q98" s="13">
        <v>13717.022891521454</v>
      </c>
      <c r="R98" s="13">
        <v>14495.158556938171</v>
      </c>
    </row>
    <row r="99" spans="1:18" ht="12.75">
      <c r="A99" s="6">
        <v>33</v>
      </c>
      <c r="B99" s="15" t="s">
        <v>116</v>
      </c>
      <c r="C99" t="s">
        <v>5</v>
      </c>
      <c r="F99" s="8">
        <v>1</v>
      </c>
      <c r="H99" s="9">
        <v>1</v>
      </c>
      <c r="K99" s="11">
        <v>1</v>
      </c>
      <c r="L99" s="12">
        <v>462</v>
      </c>
      <c r="M99" s="13">
        <v>12871</v>
      </c>
      <c r="N99" s="13">
        <v>61</v>
      </c>
      <c r="O99" s="13">
        <v>82</v>
      </c>
      <c r="Q99" s="13">
        <v>12494.92078924179</v>
      </c>
      <c r="R99" s="13">
        <v>12601.58853816986</v>
      </c>
    </row>
    <row r="100" spans="1:18" ht="12.75">
      <c r="A100" s="6">
        <v>37</v>
      </c>
      <c r="B100" s="7" t="s">
        <v>117</v>
      </c>
      <c r="C100" t="s">
        <v>5</v>
      </c>
      <c r="F100" s="8">
        <v>1</v>
      </c>
      <c r="H100" s="9">
        <v>1</v>
      </c>
      <c r="K100" s="11">
        <v>1</v>
      </c>
      <c r="L100" s="12">
        <v>406</v>
      </c>
      <c r="M100" s="13">
        <v>12391</v>
      </c>
      <c r="N100" s="13">
        <v>71</v>
      </c>
      <c r="O100" s="13">
        <v>83</v>
      </c>
      <c r="Q100" s="13">
        <v>12428.645072937012</v>
      </c>
      <c r="R100" s="13">
        <v>12873.573442459106</v>
      </c>
    </row>
    <row r="101" spans="1:18" ht="12.75">
      <c r="A101" s="6">
        <v>164</v>
      </c>
      <c r="B101" s="15" t="s">
        <v>118</v>
      </c>
      <c r="C101" t="s">
        <v>5</v>
      </c>
      <c r="F101" s="8">
        <v>1</v>
      </c>
      <c r="H101" s="9">
        <v>1</v>
      </c>
      <c r="J101" s="16"/>
      <c r="L101" s="12">
        <v>1185</v>
      </c>
      <c r="M101" s="13">
        <v>12043</v>
      </c>
      <c r="N101" s="13">
        <v>32</v>
      </c>
      <c r="O101" s="13">
        <v>84</v>
      </c>
      <c r="Q101" s="13">
        <v>12224.5</v>
      </c>
      <c r="R101" s="13">
        <v>12930.290176391602</v>
      </c>
    </row>
    <row r="102" spans="1:18" ht="12.75">
      <c r="A102" s="6">
        <v>111</v>
      </c>
      <c r="B102" s="15" t="s">
        <v>119</v>
      </c>
      <c r="C102" t="s">
        <v>5</v>
      </c>
      <c r="F102" s="8">
        <v>1</v>
      </c>
      <c r="H102" s="9">
        <v>1</v>
      </c>
      <c r="L102" s="12">
        <v>72</v>
      </c>
      <c r="M102" s="13">
        <v>11634</v>
      </c>
      <c r="N102" s="13">
        <v>133</v>
      </c>
      <c r="O102" s="13">
        <v>85</v>
      </c>
      <c r="Q102" s="13">
        <v>11857.527485609055</v>
      </c>
      <c r="R102" s="13">
        <v>11996.527485609055</v>
      </c>
    </row>
    <row r="103" spans="1:18" ht="12.75">
      <c r="A103" s="6">
        <v>32</v>
      </c>
      <c r="B103" s="7" t="s">
        <v>120</v>
      </c>
      <c r="C103" t="s">
        <v>5</v>
      </c>
      <c r="F103" s="8">
        <v>1</v>
      </c>
      <c r="H103" s="9">
        <v>1</v>
      </c>
      <c r="K103" s="11">
        <v>1</v>
      </c>
      <c r="L103" s="12">
        <v>195</v>
      </c>
      <c r="M103" s="13">
        <v>11468</v>
      </c>
      <c r="N103" s="13">
        <v>94</v>
      </c>
      <c r="O103" s="13">
        <v>86</v>
      </c>
      <c r="Q103" s="13">
        <v>12030.080033779144</v>
      </c>
      <c r="R103" s="13">
        <v>12419.963386535645</v>
      </c>
    </row>
    <row r="104" spans="1:18" ht="12.75">
      <c r="A104" s="6">
        <v>134</v>
      </c>
      <c r="B104" s="7" t="s">
        <v>121</v>
      </c>
      <c r="C104" t="s">
        <v>81</v>
      </c>
      <c r="D104" s="8">
        <v>1</v>
      </c>
      <c r="E104" t="s">
        <v>85</v>
      </c>
      <c r="H104" s="9">
        <v>1</v>
      </c>
      <c r="L104" s="12">
        <v>210</v>
      </c>
      <c r="M104" s="13">
        <v>11307</v>
      </c>
      <c r="N104" s="13">
        <v>92</v>
      </c>
      <c r="O104" s="13">
        <v>87</v>
      </c>
      <c r="Q104" s="13">
        <v>11389.142968654633</v>
      </c>
      <c r="R104" s="13">
        <v>11570.527280330658</v>
      </c>
    </row>
    <row r="105" spans="1:18" ht="12.75">
      <c r="A105" s="6">
        <v>58</v>
      </c>
      <c r="B105" s="15" t="s">
        <v>122</v>
      </c>
      <c r="C105" t="s">
        <v>81</v>
      </c>
      <c r="D105" s="8">
        <v>1</v>
      </c>
      <c r="E105" t="s">
        <v>95</v>
      </c>
      <c r="H105" s="9">
        <v>1</v>
      </c>
      <c r="L105" s="12">
        <v>225</v>
      </c>
      <c r="M105" s="13">
        <v>10807</v>
      </c>
      <c r="N105" s="13">
        <v>88</v>
      </c>
      <c r="O105" s="13">
        <v>89</v>
      </c>
      <c r="Q105" s="13">
        <v>11111.713195800781</v>
      </c>
      <c r="R105" s="13">
        <v>11574.473022460938</v>
      </c>
    </row>
    <row r="106" spans="1:18" ht="12.75">
      <c r="A106" s="6">
        <v>162</v>
      </c>
      <c r="B106" s="15" t="s">
        <v>123</v>
      </c>
      <c r="C106" t="s">
        <v>5</v>
      </c>
      <c r="F106" s="8">
        <v>1</v>
      </c>
      <c r="H106" s="9">
        <v>1</v>
      </c>
      <c r="L106" s="12">
        <v>335</v>
      </c>
      <c r="M106" s="13">
        <v>10664</v>
      </c>
      <c r="N106" s="13">
        <v>77</v>
      </c>
      <c r="O106" s="13">
        <v>90</v>
      </c>
      <c r="Q106" s="13">
        <v>10735.486028671265</v>
      </c>
      <c r="R106" s="13">
        <v>10834.344121932983</v>
      </c>
    </row>
    <row r="107" spans="1:18" ht="12.75">
      <c r="A107" s="6">
        <v>129</v>
      </c>
      <c r="B107" s="15" t="s">
        <v>124</v>
      </c>
      <c r="C107" t="s">
        <v>81</v>
      </c>
      <c r="D107" s="8">
        <v>1</v>
      </c>
      <c r="E107" t="s">
        <v>85</v>
      </c>
      <c r="H107" s="9">
        <v>1</v>
      </c>
      <c r="L107" s="12">
        <v>124</v>
      </c>
      <c r="M107" s="13">
        <v>10417</v>
      </c>
      <c r="N107" s="13">
        <v>113</v>
      </c>
      <c r="O107" s="13">
        <v>91</v>
      </c>
      <c r="Q107" s="13">
        <v>8373.232147872448</v>
      </c>
      <c r="R107" s="13">
        <v>8623.424359619617</v>
      </c>
    </row>
    <row r="108" spans="1:18" ht="12.75">
      <c r="A108" s="6">
        <v>56</v>
      </c>
      <c r="B108" s="7" t="s">
        <v>125</v>
      </c>
      <c r="C108" t="s">
        <v>5</v>
      </c>
      <c r="F108" s="8">
        <v>1</v>
      </c>
      <c r="H108" s="9">
        <v>1</v>
      </c>
      <c r="L108" s="12">
        <v>281</v>
      </c>
      <c r="M108" s="13">
        <v>10347</v>
      </c>
      <c r="N108" s="13">
        <v>83</v>
      </c>
      <c r="O108" s="13">
        <v>93</v>
      </c>
      <c r="Q108" s="13">
        <v>10717.003819942474</v>
      </c>
      <c r="R108" s="13">
        <v>10917.777502775192</v>
      </c>
    </row>
    <row r="109" spans="1:18" ht="12.75">
      <c r="A109" s="6">
        <v>157</v>
      </c>
      <c r="B109" s="15" t="s">
        <v>126</v>
      </c>
      <c r="C109" t="s">
        <v>5</v>
      </c>
      <c r="F109" s="8">
        <v>1</v>
      </c>
      <c r="H109" s="9">
        <v>1</v>
      </c>
      <c r="L109" s="12">
        <v>71</v>
      </c>
      <c r="M109" s="13">
        <v>10037</v>
      </c>
      <c r="N109" s="13">
        <v>134</v>
      </c>
      <c r="O109" s="13">
        <v>94</v>
      </c>
      <c r="Q109" s="13">
        <v>10503.89488697052</v>
      </c>
      <c r="R109" s="13">
        <v>10965.451975822449</v>
      </c>
    </row>
    <row r="110" spans="1:18" ht="12.75">
      <c r="A110" s="6">
        <v>108</v>
      </c>
      <c r="B110" s="15" t="s">
        <v>127</v>
      </c>
      <c r="C110" t="s">
        <v>81</v>
      </c>
      <c r="D110" s="8">
        <v>1</v>
      </c>
      <c r="E110" t="s">
        <v>92</v>
      </c>
      <c r="H110" s="9">
        <v>1</v>
      </c>
      <c r="L110" s="12">
        <v>66</v>
      </c>
      <c r="M110" s="13">
        <v>9821</v>
      </c>
      <c r="N110" s="13">
        <v>141</v>
      </c>
      <c r="O110" s="13">
        <v>95</v>
      </c>
      <c r="Q110" s="13">
        <v>10328.809711575508</v>
      </c>
      <c r="R110" s="13">
        <v>10827.958601117134</v>
      </c>
    </row>
    <row r="111" spans="1:18" ht="12.75">
      <c r="A111" s="6">
        <v>47</v>
      </c>
      <c r="B111" s="7" t="s">
        <v>128</v>
      </c>
      <c r="C111" t="s">
        <v>5</v>
      </c>
      <c r="F111" s="8">
        <v>1</v>
      </c>
      <c r="H111" s="9">
        <v>1</v>
      </c>
      <c r="L111" s="12">
        <v>659</v>
      </c>
      <c r="M111" s="13">
        <v>9818</v>
      </c>
      <c r="N111" s="13">
        <v>49</v>
      </c>
      <c r="O111" s="13">
        <v>96</v>
      </c>
      <c r="Q111" s="13">
        <v>9803.16924238205</v>
      </c>
      <c r="R111" s="13">
        <v>9950.467916965485</v>
      </c>
    </row>
    <row r="112" spans="1:18" ht="12.75">
      <c r="A112" s="6">
        <v>168</v>
      </c>
      <c r="B112" s="15" t="s">
        <v>129</v>
      </c>
      <c r="C112" t="s">
        <v>81</v>
      </c>
      <c r="D112" s="8">
        <v>1</v>
      </c>
      <c r="E112" t="s">
        <v>130</v>
      </c>
      <c r="H112" s="9">
        <v>1</v>
      </c>
      <c r="L112" s="12">
        <v>172</v>
      </c>
      <c r="M112" s="13">
        <v>9196</v>
      </c>
      <c r="N112" s="13">
        <v>99</v>
      </c>
      <c r="O112" s="13">
        <v>97</v>
      </c>
      <c r="Q112" s="13">
        <v>9686</v>
      </c>
      <c r="R112" s="13">
        <v>10170</v>
      </c>
    </row>
    <row r="113" spans="1:18" ht="12.75">
      <c r="A113" s="6">
        <v>116</v>
      </c>
      <c r="B113" s="7" t="s">
        <v>131</v>
      </c>
      <c r="C113" t="s">
        <v>5</v>
      </c>
      <c r="F113" s="8">
        <v>1</v>
      </c>
      <c r="H113" s="9">
        <v>1</v>
      </c>
      <c r="J113" s="16"/>
      <c r="L113" s="12">
        <v>73</v>
      </c>
      <c r="M113" s="13">
        <v>9002</v>
      </c>
      <c r="N113" s="13">
        <v>132</v>
      </c>
      <c r="O113" s="13">
        <v>98</v>
      </c>
      <c r="Q113" s="13">
        <v>8904.502859830856</v>
      </c>
      <c r="R113" s="13">
        <v>9225.690762281418</v>
      </c>
    </row>
    <row r="114" spans="1:18" ht="12.75">
      <c r="A114" s="6">
        <v>167</v>
      </c>
      <c r="B114" s="15" t="s">
        <v>132</v>
      </c>
      <c r="C114" t="s">
        <v>5</v>
      </c>
      <c r="F114" s="8">
        <v>1</v>
      </c>
      <c r="H114" s="9">
        <v>1</v>
      </c>
      <c r="L114" s="12">
        <v>119</v>
      </c>
      <c r="M114" s="13">
        <v>8983</v>
      </c>
      <c r="N114" s="13">
        <v>117</v>
      </c>
      <c r="O114" s="13">
        <v>99</v>
      </c>
      <c r="Q114" s="13">
        <v>9008.381866931915</v>
      </c>
      <c r="R114" s="13">
        <v>9074.483731031418</v>
      </c>
    </row>
    <row r="115" spans="1:18" ht="12.75">
      <c r="A115" s="6">
        <v>141</v>
      </c>
      <c r="B115" s="15" t="s">
        <v>133</v>
      </c>
      <c r="C115" t="s">
        <v>81</v>
      </c>
      <c r="D115" s="8">
        <v>1</v>
      </c>
      <c r="E115" t="s">
        <v>103</v>
      </c>
      <c r="H115" s="9">
        <v>1</v>
      </c>
      <c r="J115" s="16"/>
      <c r="L115" s="12">
        <v>167</v>
      </c>
      <c r="M115" s="13">
        <v>8878</v>
      </c>
      <c r="N115" s="13">
        <v>101</v>
      </c>
      <c r="O115" s="13">
        <v>100</v>
      </c>
      <c r="Q115" s="13">
        <v>9055.151443481445</v>
      </c>
      <c r="R115" s="13">
        <v>9255.808166503906</v>
      </c>
    </row>
    <row r="116" spans="1:18" ht="12.75">
      <c r="A116" s="6">
        <v>23</v>
      </c>
      <c r="B116" s="7" t="s">
        <v>134</v>
      </c>
      <c r="C116" t="s">
        <v>5</v>
      </c>
      <c r="F116" s="8">
        <v>1</v>
      </c>
      <c r="H116" s="9">
        <v>1</v>
      </c>
      <c r="L116" s="12">
        <v>199</v>
      </c>
      <c r="M116" s="13">
        <v>8840</v>
      </c>
      <c r="N116" s="13">
        <v>93</v>
      </c>
      <c r="O116" s="13">
        <v>101</v>
      </c>
      <c r="Q116" s="13">
        <v>9092.211886167526</v>
      </c>
      <c r="R116" s="13">
        <v>9263.237717747688</v>
      </c>
    </row>
    <row r="117" spans="1:18" ht="12.75">
      <c r="A117" s="6">
        <v>115</v>
      </c>
      <c r="B117" s="7" t="s">
        <v>135</v>
      </c>
      <c r="C117" t="s">
        <v>81</v>
      </c>
      <c r="D117" s="8">
        <v>1</v>
      </c>
      <c r="E117" t="s">
        <v>136</v>
      </c>
      <c r="H117" s="9">
        <v>1</v>
      </c>
      <c r="L117" s="12">
        <v>89</v>
      </c>
      <c r="M117" s="13">
        <v>8707</v>
      </c>
      <c r="N117" s="13">
        <v>124</v>
      </c>
      <c r="O117" s="13">
        <v>103</v>
      </c>
      <c r="Q117" s="13">
        <v>9000.431902706623</v>
      </c>
      <c r="R117" s="13">
        <v>9427.66585445404</v>
      </c>
    </row>
    <row r="118" spans="1:18" ht="12.75">
      <c r="A118" s="6">
        <v>67</v>
      </c>
      <c r="B118" s="7" t="s">
        <v>137</v>
      </c>
      <c r="C118" t="s">
        <v>81</v>
      </c>
      <c r="D118" s="8">
        <v>1</v>
      </c>
      <c r="E118" t="s">
        <v>82</v>
      </c>
      <c r="H118" s="9">
        <v>1</v>
      </c>
      <c r="L118" s="12">
        <v>119</v>
      </c>
      <c r="M118" s="13">
        <v>8610</v>
      </c>
      <c r="N118" s="13">
        <v>116</v>
      </c>
      <c r="O118" s="13">
        <v>104</v>
      </c>
      <c r="Q118" s="13">
        <v>9188.227588176727</v>
      </c>
      <c r="R118" s="13">
        <v>9753.059408664703</v>
      </c>
    </row>
    <row r="119" spans="1:18" ht="12.75">
      <c r="A119" s="6">
        <v>41</v>
      </c>
      <c r="B119" s="7" t="s">
        <v>138</v>
      </c>
      <c r="C119" t="s">
        <v>81</v>
      </c>
      <c r="D119" s="8">
        <v>1</v>
      </c>
      <c r="E119" t="s">
        <v>82</v>
      </c>
      <c r="H119" s="9">
        <v>1</v>
      </c>
      <c r="L119" s="12">
        <v>82</v>
      </c>
      <c r="M119" s="13">
        <v>8333</v>
      </c>
      <c r="N119" s="13">
        <v>127</v>
      </c>
      <c r="O119" s="13">
        <v>105</v>
      </c>
      <c r="Q119" s="13">
        <v>8718.92427778244</v>
      </c>
      <c r="R119" s="13">
        <v>9043.283178806305</v>
      </c>
    </row>
    <row r="120" spans="1:18" ht="12.75">
      <c r="A120" s="6">
        <v>74</v>
      </c>
      <c r="B120" s="7" t="s">
        <v>139</v>
      </c>
      <c r="C120" t="s">
        <v>81</v>
      </c>
      <c r="D120" s="8">
        <v>1</v>
      </c>
      <c r="E120" t="s">
        <v>130</v>
      </c>
      <c r="H120" s="9">
        <v>1</v>
      </c>
      <c r="L120" s="12">
        <v>292</v>
      </c>
      <c r="M120" s="13">
        <v>8316</v>
      </c>
      <c r="N120" s="13">
        <v>82</v>
      </c>
      <c r="O120" s="13">
        <v>106</v>
      </c>
      <c r="Q120" s="13">
        <v>8339.629758894444</v>
      </c>
      <c r="R120" s="13">
        <v>9066.494998216629</v>
      </c>
    </row>
    <row r="121" spans="1:18" ht="12.75">
      <c r="A121" s="6">
        <v>117</v>
      </c>
      <c r="B121" s="15" t="s">
        <v>140</v>
      </c>
      <c r="C121" t="s">
        <v>5</v>
      </c>
      <c r="F121" s="8">
        <v>1</v>
      </c>
      <c r="H121" s="9">
        <v>1</v>
      </c>
      <c r="L121" s="12">
        <v>110</v>
      </c>
      <c r="M121" s="13">
        <v>8270</v>
      </c>
      <c r="N121" s="13">
        <v>120</v>
      </c>
      <c r="O121" s="13">
        <v>107</v>
      </c>
      <c r="Q121" s="13">
        <v>8504.661786317825</v>
      </c>
      <c r="R121" s="13">
        <v>8426.960954546928</v>
      </c>
    </row>
    <row r="122" spans="1:18" ht="12.75">
      <c r="A122" s="6">
        <v>20</v>
      </c>
      <c r="B122" s="7" t="s">
        <v>141</v>
      </c>
      <c r="C122" t="s">
        <v>81</v>
      </c>
      <c r="D122" s="8">
        <v>1</v>
      </c>
      <c r="E122" t="s">
        <v>130</v>
      </c>
      <c r="H122" s="9">
        <v>1</v>
      </c>
      <c r="L122" s="12">
        <v>117</v>
      </c>
      <c r="M122" s="13">
        <v>8190</v>
      </c>
      <c r="N122" s="13">
        <v>118</v>
      </c>
      <c r="O122" s="13">
        <v>108</v>
      </c>
      <c r="Q122" s="13">
        <v>8577.296435832977</v>
      </c>
      <c r="R122" s="13">
        <v>8802.440866947174</v>
      </c>
    </row>
    <row r="123" spans="1:18" ht="12.75">
      <c r="A123" s="6">
        <v>140</v>
      </c>
      <c r="B123" s="15" t="s">
        <v>142</v>
      </c>
      <c r="C123" t="s">
        <v>5</v>
      </c>
      <c r="F123" s="8">
        <v>1</v>
      </c>
      <c r="H123" s="9">
        <v>1</v>
      </c>
      <c r="J123" s="10">
        <v>1</v>
      </c>
      <c r="L123" s="12">
        <v>138</v>
      </c>
      <c r="M123" s="13">
        <v>7503</v>
      </c>
      <c r="N123" s="13">
        <v>108</v>
      </c>
      <c r="O123" s="13">
        <v>109</v>
      </c>
      <c r="Q123" s="13">
        <v>7546.1563372612</v>
      </c>
      <c r="R123" s="13">
        <v>7531.10834312439</v>
      </c>
    </row>
    <row r="124" spans="1:18" ht="12.75">
      <c r="A124" s="6">
        <v>105</v>
      </c>
      <c r="B124" s="15" t="s">
        <v>143</v>
      </c>
      <c r="C124" t="s">
        <v>81</v>
      </c>
      <c r="D124" s="8">
        <v>1</v>
      </c>
      <c r="E124" t="s">
        <v>144</v>
      </c>
      <c r="H124" s="9">
        <v>1</v>
      </c>
      <c r="J124" s="16"/>
      <c r="L124" s="12">
        <v>140</v>
      </c>
      <c r="M124" s="13">
        <v>7406</v>
      </c>
      <c r="N124" s="13">
        <v>107</v>
      </c>
      <c r="O124" s="13">
        <v>110</v>
      </c>
      <c r="Q124" s="13">
        <v>7540.0852608680725</v>
      </c>
      <c r="R124" s="13">
        <v>7425.095340251923</v>
      </c>
    </row>
    <row r="125" spans="1:18" ht="12.75">
      <c r="A125" s="6">
        <v>46</v>
      </c>
      <c r="B125" s="7" t="s">
        <v>145</v>
      </c>
      <c r="C125" t="s">
        <v>5</v>
      </c>
      <c r="F125" s="8">
        <v>1</v>
      </c>
      <c r="H125" s="9">
        <v>1</v>
      </c>
      <c r="L125" s="12">
        <v>79</v>
      </c>
      <c r="M125" s="13">
        <v>7272</v>
      </c>
      <c r="N125" s="13">
        <v>130</v>
      </c>
      <c r="O125" s="13">
        <v>111</v>
      </c>
      <c r="Q125" s="13">
        <v>7619.507343053818</v>
      </c>
      <c r="R125" s="13">
        <v>7829.244429349899</v>
      </c>
    </row>
    <row r="126" spans="1:18" ht="12.75">
      <c r="A126" s="6">
        <v>169</v>
      </c>
      <c r="B126" s="7" t="s">
        <v>146</v>
      </c>
      <c r="C126" t="s">
        <v>81</v>
      </c>
      <c r="D126" s="8">
        <v>1</v>
      </c>
      <c r="E126" t="s">
        <v>103</v>
      </c>
      <c r="H126" s="9">
        <v>1</v>
      </c>
      <c r="L126" s="12">
        <v>64</v>
      </c>
      <c r="M126" s="13">
        <v>7221</v>
      </c>
      <c r="N126" s="13">
        <v>142</v>
      </c>
      <c r="O126" s="13">
        <v>112</v>
      </c>
      <c r="Q126" s="13">
        <v>7845</v>
      </c>
      <c r="R126" s="13">
        <v>8459</v>
      </c>
    </row>
    <row r="127" spans="1:18" ht="12.75">
      <c r="A127" s="6">
        <v>19</v>
      </c>
      <c r="B127" s="15" t="s">
        <v>147</v>
      </c>
      <c r="C127" t="s">
        <v>81</v>
      </c>
      <c r="D127" s="8">
        <v>1</v>
      </c>
      <c r="E127" t="s">
        <v>103</v>
      </c>
      <c r="H127" s="9">
        <v>1</v>
      </c>
      <c r="L127" s="12">
        <v>150</v>
      </c>
      <c r="M127" s="13">
        <v>7173</v>
      </c>
      <c r="N127" s="13">
        <v>105</v>
      </c>
      <c r="O127" s="13">
        <v>113</v>
      </c>
      <c r="Q127" s="13">
        <v>6699.580200970173</v>
      </c>
      <c r="R127" s="13">
        <v>6804.400434911251</v>
      </c>
    </row>
    <row r="128" spans="1:18" ht="12.75">
      <c r="A128" s="6">
        <v>61</v>
      </c>
      <c r="B128" s="15" t="s">
        <v>148</v>
      </c>
      <c r="C128" t="s">
        <v>81</v>
      </c>
      <c r="D128" s="8">
        <v>1</v>
      </c>
      <c r="E128" t="s">
        <v>144</v>
      </c>
      <c r="H128" s="9">
        <v>1</v>
      </c>
      <c r="L128" s="12">
        <v>96</v>
      </c>
      <c r="M128" s="13">
        <v>7157</v>
      </c>
      <c r="N128" s="13">
        <v>123</v>
      </c>
      <c r="O128" s="13">
        <v>114</v>
      </c>
      <c r="Q128" s="13">
        <v>7462.051040649414</v>
      </c>
      <c r="R128" s="13">
        <v>7643.051040649414</v>
      </c>
    </row>
    <row r="129" spans="1:18" ht="12.75">
      <c r="A129" s="6">
        <v>71</v>
      </c>
      <c r="B129" s="7" t="s">
        <v>149</v>
      </c>
      <c r="C129" t="s">
        <v>81</v>
      </c>
      <c r="D129" s="8">
        <v>1</v>
      </c>
      <c r="E129" t="s">
        <v>82</v>
      </c>
      <c r="H129" s="9">
        <v>1</v>
      </c>
      <c r="L129" s="12">
        <v>84</v>
      </c>
      <c r="M129" s="13">
        <v>6907</v>
      </c>
      <c r="N129" s="13">
        <v>125</v>
      </c>
      <c r="O129" s="13">
        <v>115</v>
      </c>
      <c r="Q129" s="13">
        <v>7092.767235159874</v>
      </c>
      <c r="R129" s="13">
        <v>7280.888848185539</v>
      </c>
    </row>
    <row r="130" spans="1:18" ht="12.75">
      <c r="A130" s="6">
        <v>38</v>
      </c>
      <c r="B130" s="15" t="s">
        <v>150</v>
      </c>
      <c r="C130" t="s">
        <v>81</v>
      </c>
      <c r="D130" s="8">
        <v>1</v>
      </c>
      <c r="E130" t="s">
        <v>144</v>
      </c>
      <c r="H130" s="9">
        <v>1</v>
      </c>
      <c r="L130" s="12">
        <v>122</v>
      </c>
      <c r="M130" s="13">
        <v>6627</v>
      </c>
      <c r="N130" s="13">
        <v>115</v>
      </c>
      <c r="O130" s="13">
        <v>116</v>
      </c>
      <c r="Q130" s="13">
        <v>6935.747897386551</v>
      </c>
      <c r="R130" s="13">
        <v>7376.747897386551</v>
      </c>
    </row>
    <row r="131" spans="1:18" ht="12.75">
      <c r="A131" s="6">
        <v>50</v>
      </c>
      <c r="B131" s="15" t="s">
        <v>151</v>
      </c>
      <c r="C131" t="s">
        <v>81</v>
      </c>
      <c r="D131" s="8">
        <v>1</v>
      </c>
      <c r="E131" t="s">
        <v>144</v>
      </c>
      <c r="H131" s="9">
        <v>1</v>
      </c>
      <c r="L131" s="12">
        <v>105</v>
      </c>
      <c r="M131" s="13">
        <v>6505</v>
      </c>
      <c r="N131" s="13">
        <v>122</v>
      </c>
      <c r="O131" s="13">
        <v>117</v>
      </c>
      <c r="Q131" s="13">
        <v>6666.2417187690735</v>
      </c>
      <c r="R131" s="13">
        <v>6889.303223133087</v>
      </c>
    </row>
    <row r="132" spans="1:18" ht="12.75">
      <c r="A132" s="6">
        <v>154</v>
      </c>
      <c r="B132" s="15" t="s">
        <v>152</v>
      </c>
      <c r="C132" t="s">
        <v>81</v>
      </c>
      <c r="D132" s="8">
        <v>1</v>
      </c>
      <c r="E132" t="s">
        <v>144</v>
      </c>
      <c r="H132" s="9">
        <v>1</v>
      </c>
      <c r="L132" s="12">
        <v>157</v>
      </c>
      <c r="M132" s="13">
        <v>6292</v>
      </c>
      <c r="N132" s="13">
        <v>103</v>
      </c>
      <c r="O132" s="13">
        <v>119</v>
      </c>
      <c r="Q132" s="13">
        <v>6476.49658203125</v>
      </c>
      <c r="R132" s="13">
        <v>6511.437774658203</v>
      </c>
    </row>
    <row r="133" spans="1:18" ht="12.75">
      <c r="A133" s="6">
        <v>92</v>
      </c>
      <c r="B133" s="7" t="s">
        <v>153</v>
      </c>
      <c r="C133" t="s">
        <v>81</v>
      </c>
      <c r="D133" s="8">
        <v>1</v>
      </c>
      <c r="E133" t="s">
        <v>154</v>
      </c>
      <c r="H133" s="9">
        <v>1</v>
      </c>
      <c r="L133" s="12">
        <v>66</v>
      </c>
      <c r="M133" s="13">
        <v>6088</v>
      </c>
      <c r="N133" s="13">
        <v>140</v>
      </c>
      <c r="O133" s="13">
        <v>120</v>
      </c>
      <c r="Q133" s="13">
        <v>6307.266067504883</v>
      </c>
      <c r="R133" s="13">
        <v>6651.661468505859</v>
      </c>
    </row>
    <row r="134" spans="1:18" ht="12.75">
      <c r="A134" s="6">
        <v>70</v>
      </c>
      <c r="B134" s="7" t="s">
        <v>155</v>
      </c>
      <c r="C134" t="s">
        <v>81</v>
      </c>
      <c r="D134" s="8">
        <v>1</v>
      </c>
      <c r="E134" t="s">
        <v>144</v>
      </c>
      <c r="H134" s="9">
        <v>1</v>
      </c>
      <c r="L134" s="12">
        <v>36</v>
      </c>
      <c r="M134" s="13">
        <v>6018</v>
      </c>
      <c r="N134" s="13">
        <v>159</v>
      </c>
      <c r="O134" s="13">
        <v>121</v>
      </c>
      <c r="Q134" s="13">
        <v>6408.958740234375</v>
      </c>
      <c r="R134" s="13">
        <v>6707.569549560547</v>
      </c>
    </row>
    <row r="135" spans="1:18" ht="12.75">
      <c r="A135" s="6">
        <v>160</v>
      </c>
      <c r="B135" s="15" t="s">
        <v>156</v>
      </c>
      <c r="C135" t="s">
        <v>81</v>
      </c>
      <c r="D135" s="8">
        <v>1</v>
      </c>
      <c r="E135" t="s">
        <v>85</v>
      </c>
      <c r="H135" s="9">
        <v>1</v>
      </c>
      <c r="J135" s="16"/>
      <c r="L135" s="12">
        <v>70</v>
      </c>
      <c r="M135" s="13">
        <v>5959</v>
      </c>
      <c r="N135" s="13">
        <v>136</v>
      </c>
      <c r="O135" s="13">
        <v>122</v>
      </c>
      <c r="Q135" s="13">
        <v>6116.610553622246</v>
      </c>
      <c r="R135" s="13">
        <v>6361.813602089882</v>
      </c>
    </row>
    <row r="136" spans="1:18" ht="12.75">
      <c r="A136" s="6">
        <v>79</v>
      </c>
      <c r="B136" s="7" t="s">
        <v>157</v>
      </c>
      <c r="C136" t="s">
        <v>81</v>
      </c>
      <c r="D136" s="8">
        <v>1</v>
      </c>
      <c r="E136" t="s">
        <v>82</v>
      </c>
      <c r="H136" s="9">
        <v>1</v>
      </c>
      <c r="L136" s="12">
        <v>67</v>
      </c>
      <c r="M136" s="13">
        <v>5709</v>
      </c>
      <c r="N136" s="13">
        <v>139</v>
      </c>
      <c r="O136" s="13">
        <v>123</v>
      </c>
      <c r="Q136" s="13">
        <v>5943.536712646484</v>
      </c>
      <c r="R136" s="13">
        <v>6146.536712646484</v>
      </c>
    </row>
    <row r="137" spans="1:18" ht="12.75">
      <c r="A137" s="6">
        <v>66</v>
      </c>
      <c r="B137" s="7" t="s">
        <v>158</v>
      </c>
      <c r="C137" t="s">
        <v>81</v>
      </c>
      <c r="D137" s="8">
        <v>1</v>
      </c>
      <c r="E137" t="s">
        <v>130</v>
      </c>
      <c r="H137" s="9">
        <v>1</v>
      </c>
      <c r="L137" s="12">
        <v>106</v>
      </c>
      <c r="M137" s="13">
        <v>5283</v>
      </c>
      <c r="N137" s="13">
        <v>121</v>
      </c>
      <c r="O137" s="13">
        <v>124</v>
      </c>
      <c r="Q137" s="13">
        <v>5358.961446940899</v>
      </c>
      <c r="R137" s="13">
        <v>5337.079932808876</v>
      </c>
    </row>
    <row r="138" spans="1:18" ht="12.75">
      <c r="A138" s="6">
        <v>6</v>
      </c>
      <c r="B138" s="7" t="s">
        <v>159</v>
      </c>
      <c r="C138" t="s">
        <v>81</v>
      </c>
      <c r="D138" s="8">
        <v>1</v>
      </c>
      <c r="E138" t="s">
        <v>136</v>
      </c>
      <c r="H138" s="9">
        <v>1</v>
      </c>
      <c r="L138" s="12">
        <v>122</v>
      </c>
      <c r="M138" s="13">
        <v>5246</v>
      </c>
      <c r="N138" s="13">
        <v>114</v>
      </c>
      <c r="O138" s="13">
        <v>125</v>
      </c>
      <c r="Q138" s="13">
        <v>5430.542379140854</v>
      </c>
      <c r="R138" s="13">
        <v>5547.56278014183</v>
      </c>
    </row>
    <row r="139" spans="1:18" ht="12.75">
      <c r="A139" s="6">
        <v>8</v>
      </c>
      <c r="B139" s="15" t="s">
        <v>160</v>
      </c>
      <c r="C139" t="s">
        <v>81</v>
      </c>
      <c r="D139" s="8">
        <v>1</v>
      </c>
      <c r="E139" t="s">
        <v>136</v>
      </c>
      <c r="H139" s="9">
        <v>1</v>
      </c>
      <c r="L139" s="12">
        <v>77</v>
      </c>
      <c r="M139" s="13">
        <v>5040</v>
      </c>
      <c r="N139" s="13">
        <v>131</v>
      </c>
      <c r="O139" s="13">
        <v>126</v>
      </c>
      <c r="Q139" s="13">
        <v>5268.998702645302</v>
      </c>
      <c r="R139" s="13">
        <v>5502.851205587387</v>
      </c>
    </row>
    <row r="140" spans="1:18" ht="12.75">
      <c r="A140" s="6">
        <v>12</v>
      </c>
      <c r="B140" s="15" t="s">
        <v>161</v>
      </c>
      <c r="C140" t="s">
        <v>81</v>
      </c>
      <c r="D140" s="8">
        <v>1</v>
      </c>
      <c r="E140" t="s">
        <v>82</v>
      </c>
      <c r="H140" s="9">
        <v>1</v>
      </c>
      <c r="L140" s="12">
        <v>46</v>
      </c>
      <c r="M140" s="13">
        <v>5017</v>
      </c>
      <c r="N140" s="13">
        <v>153</v>
      </c>
      <c r="O140" s="13">
        <v>127</v>
      </c>
      <c r="Q140" s="13">
        <v>5149.041954040527</v>
      </c>
      <c r="R140" s="13">
        <v>5173.940010070801</v>
      </c>
    </row>
    <row r="141" spans="1:18" ht="12.75">
      <c r="A141" s="6">
        <v>102</v>
      </c>
      <c r="B141" s="15" t="s">
        <v>162</v>
      </c>
      <c r="C141" t="s">
        <v>81</v>
      </c>
      <c r="D141" s="8">
        <v>1</v>
      </c>
      <c r="E141" t="s">
        <v>95</v>
      </c>
      <c r="H141" s="9">
        <v>1</v>
      </c>
      <c r="L141" s="12">
        <v>69</v>
      </c>
      <c r="M141" s="13">
        <v>4991</v>
      </c>
      <c r="N141" s="13">
        <v>137</v>
      </c>
      <c r="O141" s="13">
        <v>128</v>
      </c>
      <c r="Q141" s="13">
        <v>5152.691230773926</v>
      </c>
      <c r="R141" s="13">
        <v>5287.691230773926</v>
      </c>
    </row>
    <row r="142" spans="1:18" ht="12.75">
      <c r="A142" s="6">
        <v>30</v>
      </c>
      <c r="B142" s="7" t="s">
        <v>163</v>
      </c>
      <c r="C142" t="s">
        <v>81</v>
      </c>
      <c r="D142" s="8">
        <v>1</v>
      </c>
      <c r="E142" t="s">
        <v>82</v>
      </c>
      <c r="H142" s="9">
        <v>1</v>
      </c>
      <c r="L142" s="12">
        <v>62</v>
      </c>
      <c r="M142" s="13">
        <v>4971</v>
      </c>
      <c r="N142" s="13">
        <v>144</v>
      </c>
      <c r="O142" s="13">
        <v>129</v>
      </c>
      <c r="Q142" s="13">
        <v>5212</v>
      </c>
      <c r="R142" s="13">
        <v>5469</v>
      </c>
    </row>
    <row r="143" spans="1:18" ht="12.75">
      <c r="A143" s="6">
        <v>40</v>
      </c>
      <c r="B143" s="15" t="s">
        <v>164</v>
      </c>
      <c r="C143" t="s">
        <v>81</v>
      </c>
      <c r="D143" s="8">
        <v>1</v>
      </c>
      <c r="E143" t="s">
        <v>165</v>
      </c>
      <c r="H143" s="9">
        <v>1</v>
      </c>
      <c r="L143" s="12">
        <v>80</v>
      </c>
      <c r="M143" s="13">
        <v>4745</v>
      </c>
      <c r="N143" s="13">
        <v>129</v>
      </c>
      <c r="O143" s="13">
        <v>130</v>
      </c>
      <c r="Q143" s="13">
        <v>4984</v>
      </c>
      <c r="R143" s="13">
        <v>5123</v>
      </c>
    </row>
    <row r="144" spans="1:18" ht="12.75">
      <c r="A144" s="6">
        <v>22</v>
      </c>
      <c r="B144" s="7" t="s">
        <v>166</v>
      </c>
      <c r="C144" t="s">
        <v>81</v>
      </c>
      <c r="D144" s="8">
        <v>1</v>
      </c>
      <c r="E144" t="s">
        <v>103</v>
      </c>
      <c r="H144" s="9">
        <v>1</v>
      </c>
      <c r="L144" s="12">
        <v>56</v>
      </c>
      <c r="M144" s="13">
        <v>4692</v>
      </c>
      <c r="N144" s="13">
        <v>149</v>
      </c>
      <c r="O144" s="13">
        <v>131</v>
      </c>
      <c r="Q144" s="13">
        <v>4827.834268808365</v>
      </c>
      <c r="R144" s="13">
        <v>4907.148757219315</v>
      </c>
    </row>
    <row r="145" spans="1:18" ht="12.75">
      <c r="A145" s="6">
        <v>114</v>
      </c>
      <c r="B145" s="15" t="s">
        <v>167</v>
      </c>
      <c r="C145" t="s">
        <v>81</v>
      </c>
      <c r="D145" s="8">
        <v>1</v>
      </c>
      <c r="E145" t="s">
        <v>95</v>
      </c>
      <c r="H145" s="9">
        <v>1</v>
      </c>
      <c r="J145" s="16"/>
      <c r="L145" s="12">
        <v>70</v>
      </c>
      <c r="M145" s="13">
        <v>4688</v>
      </c>
      <c r="N145" s="13">
        <v>135</v>
      </c>
      <c r="O145" s="13">
        <v>132</v>
      </c>
      <c r="Q145" s="13">
        <v>4851</v>
      </c>
      <c r="R145" s="13">
        <v>5007</v>
      </c>
    </row>
    <row r="146" spans="1:18" ht="12.75">
      <c r="A146" s="6">
        <v>36</v>
      </c>
      <c r="B146" s="15" t="s">
        <v>168</v>
      </c>
      <c r="C146" t="s">
        <v>81</v>
      </c>
      <c r="D146" s="8">
        <v>1</v>
      </c>
      <c r="E146" t="s">
        <v>144</v>
      </c>
      <c r="H146" s="9">
        <v>1</v>
      </c>
      <c r="L146" s="12">
        <v>137</v>
      </c>
      <c r="M146" s="13">
        <v>4610</v>
      </c>
      <c r="N146" s="13">
        <v>109</v>
      </c>
      <c r="O146" s="13">
        <v>133</v>
      </c>
      <c r="Q146" s="13">
        <v>4580.4862060546875</v>
      </c>
      <c r="R146" s="13">
        <v>4555.429389953613</v>
      </c>
    </row>
    <row r="147" spans="1:18" ht="12.75">
      <c r="A147" s="6">
        <v>82</v>
      </c>
      <c r="B147" s="15" t="s">
        <v>169</v>
      </c>
      <c r="C147" t="s">
        <v>81</v>
      </c>
      <c r="D147" s="8">
        <v>1</v>
      </c>
      <c r="E147" t="s">
        <v>144</v>
      </c>
      <c r="H147" s="9">
        <v>1</v>
      </c>
      <c r="L147" s="12">
        <v>82</v>
      </c>
      <c r="M147" s="13">
        <v>4203</v>
      </c>
      <c r="N147" s="13">
        <v>128</v>
      </c>
      <c r="O147" s="13">
        <v>134</v>
      </c>
      <c r="Q147" s="13">
        <v>4276.875772714615</v>
      </c>
      <c r="R147" s="13">
        <v>4258.0030698776245</v>
      </c>
    </row>
    <row r="148" spans="1:18" ht="12.75">
      <c r="A148" s="6">
        <v>3</v>
      </c>
      <c r="B148" s="15" t="s">
        <v>170</v>
      </c>
      <c r="C148" t="s">
        <v>81</v>
      </c>
      <c r="D148" s="8">
        <v>1</v>
      </c>
      <c r="E148" t="s">
        <v>85</v>
      </c>
      <c r="H148" s="9">
        <v>1</v>
      </c>
      <c r="L148" s="12">
        <v>54</v>
      </c>
      <c r="M148" s="13">
        <v>4098</v>
      </c>
      <c r="N148" s="13">
        <v>150</v>
      </c>
      <c r="O148" s="13">
        <v>135</v>
      </c>
      <c r="Q148" s="13">
        <v>4304.71427154541</v>
      </c>
      <c r="R148" s="13">
        <v>4507.018493652344</v>
      </c>
    </row>
    <row r="149" spans="1:18" ht="12.75">
      <c r="A149" s="6">
        <v>73</v>
      </c>
      <c r="B149" s="7" t="s">
        <v>171</v>
      </c>
      <c r="C149" t="s">
        <v>81</v>
      </c>
      <c r="D149" s="8">
        <v>1</v>
      </c>
      <c r="E149" t="s">
        <v>95</v>
      </c>
      <c r="H149" s="9">
        <v>1</v>
      </c>
      <c r="L149" s="12">
        <v>115</v>
      </c>
      <c r="M149" s="13">
        <v>4069</v>
      </c>
      <c r="N149" s="13">
        <v>119</v>
      </c>
      <c r="O149" s="13">
        <v>136</v>
      </c>
      <c r="Q149" s="13">
        <v>4212.143271446228</v>
      </c>
      <c r="R149" s="13">
        <v>4301.199223995209</v>
      </c>
    </row>
    <row r="150" spans="1:18" ht="12.75">
      <c r="A150" s="6">
        <v>122</v>
      </c>
      <c r="B150" s="7" t="s">
        <v>172</v>
      </c>
      <c r="C150" t="s">
        <v>81</v>
      </c>
      <c r="D150" s="8">
        <v>1</v>
      </c>
      <c r="E150" t="s">
        <v>154</v>
      </c>
      <c r="H150" s="9">
        <v>1</v>
      </c>
      <c r="J150" s="16"/>
      <c r="L150" s="12">
        <v>61</v>
      </c>
      <c r="M150" s="13">
        <v>3977</v>
      </c>
      <c r="N150" s="13">
        <v>145</v>
      </c>
      <c r="O150" s="13">
        <v>137</v>
      </c>
      <c r="Q150" s="13">
        <v>3802.5</v>
      </c>
      <c r="R150" s="13">
        <v>4155.210353851318</v>
      </c>
    </row>
    <row r="151" spans="1:18" ht="12.75">
      <c r="A151" s="6">
        <v>121</v>
      </c>
      <c r="B151" s="15" t="s">
        <v>173</v>
      </c>
      <c r="C151" t="s">
        <v>81</v>
      </c>
      <c r="D151" s="8">
        <v>1</v>
      </c>
      <c r="E151" t="s">
        <v>82</v>
      </c>
      <c r="H151" s="9">
        <v>1</v>
      </c>
      <c r="J151" s="16"/>
      <c r="L151" s="12">
        <v>57</v>
      </c>
      <c r="M151" s="13">
        <v>3858</v>
      </c>
      <c r="N151" s="13">
        <v>147</v>
      </c>
      <c r="O151" s="13">
        <v>138</v>
      </c>
      <c r="Q151" s="13">
        <v>3971.445468902588</v>
      </c>
      <c r="R151" s="13">
        <v>4063.4673738479614</v>
      </c>
    </row>
    <row r="152" spans="1:18" ht="12.75">
      <c r="A152" s="6">
        <v>127</v>
      </c>
      <c r="B152" s="15" t="s">
        <v>174</v>
      </c>
      <c r="C152" t="s">
        <v>81</v>
      </c>
      <c r="D152" s="8">
        <v>1</v>
      </c>
      <c r="E152" t="s">
        <v>92</v>
      </c>
      <c r="H152" s="9">
        <v>1</v>
      </c>
      <c r="L152" s="12">
        <v>19</v>
      </c>
      <c r="M152" s="13">
        <v>3827</v>
      </c>
      <c r="N152" s="13">
        <v>174</v>
      </c>
      <c r="O152" s="13">
        <v>139</v>
      </c>
      <c r="Q152" s="13">
        <v>4125.591301321983</v>
      </c>
      <c r="R152" s="13">
        <v>4268.504533350468</v>
      </c>
    </row>
    <row r="153" spans="1:18" ht="12.75">
      <c r="A153" s="6">
        <v>112</v>
      </c>
      <c r="B153" s="15" t="s">
        <v>175</v>
      </c>
      <c r="C153" t="s">
        <v>81</v>
      </c>
      <c r="D153" s="8">
        <v>1</v>
      </c>
      <c r="E153" t="s">
        <v>103</v>
      </c>
      <c r="H153" s="9">
        <v>1</v>
      </c>
      <c r="J153" s="16"/>
      <c r="L153" s="12">
        <v>28</v>
      </c>
      <c r="M153" s="13">
        <v>3798</v>
      </c>
      <c r="N153" s="13">
        <v>165</v>
      </c>
      <c r="O153" s="13">
        <v>140</v>
      </c>
      <c r="Q153" s="13">
        <v>4121.61014008522</v>
      </c>
      <c r="R153" s="13">
        <v>4480.572470903397</v>
      </c>
    </row>
    <row r="154" spans="1:18" ht="12.75">
      <c r="A154" s="6">
        <v>26</v>
      </c>
      <c r="B154" s="15" t="s">
        <v>176</v>
      </c>
      <c r="C154" t="s">
        <v>81</v>
      </c>
      <c r="D154" s="8">
        <v>1</v>
      </c>
      <c r="E154" t="s">
        <v>144</v>
      </c>
      <c r="H154" s="9">
        <v>1</v>
      </c>
      <c r="L154" s="12">
        <v>54</v>
      </c>
      <c r="M154" s="13">
        <v>3743</v>
      </c>
      <c r="N154" s="13">
        <v>151</v>
      </c>
      <c r="O154" s="13">
        <v>141</v>
      </c>
      <c r="Q154" s="13">
        <v>3678.1305458545685</v>
      </c>
      <c r="R154" s="13">
        <v>3739.3619158267975</v>
      </c>
    </row>
    <row r="155" spans="1:18" ht="12.75">
      <c r="A155" s="6">
        <v>150</v>
      </c>
      <c r="B155" s="7" t="s">
        <v>177</v>
      </c>
      <c r="C155" t="s">
        <v>81</v>
      </c>
      <c r="D155" s="8">
        <v>1</v>
      </c>
      <c r="E155" t="s">
        <v>130</v>
      </c>
      <c r="H155" s="9">
        <v>1</v>
      </c>
      <c r="L155" s="12">
        <v>59</v>
      </c>
      <c r="M155" s="13">
        <v>3639</v>
      </c>
      <c r="N155" s="13">
        <v>146</v>
      </c>
      <c r="O155" s="13">
        <v>142</v>
      </c>
      <c r="Q155" s="13">
        <v>3474.192741394043</v>
      </c>
      <c r="R155" s="13">
        <v>3461.192741394043</v>
      </c>
    </row>
    <row r="156" spans="1:18" ht="12.75">
      <c r="A156" s="6">
        <v>5</v>
      </c>
      <c r="B156" s="15" t="s">
        <v>178</v>
      </c>
      <c r="C156" t="s">
        <v>81</v>
      </c>
      <c r="D156" s="8">
        <v>1</v>
      </c>
      <c r="E156" t="s">
        <v>154</v>
      </c>
      <c r="H156" s="9">
        <v>1</v>
      </c>
      <c r="L156" s="12">
        <v>67</v>
      </c>
      <c r="M156" s="13">
        <v>3494</v>
      </c>
      <c r="N156" s="13">
        <v>138</v>
      </c>
      <c r="O156" s="13">
        <v>143</v>
      </c>
      <c r="Q156" s="13">
        <v>3587.920885205269</v>
      </c>
      <c r="R156" s="13">
        <v>3707.344300508499</v>
      </c>
    </row>
    <row r="157" spans="1:18" ht="12.75">
      <c r="A157" s="6">
        <v>10</v>
      </c>
      <c r="B157" s="15" t="s">
        <v>179</v>
      </c>
      <c r="C157" t="s">
        <v>81</v>
      </c>
      <c r="D157" s="8">
        <v>1</v>
      </c>
      <c r="E157" t="s">
        <v>130</v>
      </c>
      <c r="H157" s="9">
        <v>1</v>
      </c>
      <c r="L157" s="12">
        <v>33</v>
      </c>
      <c r="M157" s="13">
        <v>3422</v>
      </c>
      <c r="N157" s="13">
        <v>161</v>
      </c>
      <c r="O157" s="13">
        <v>144</v>
      </c>
      <c r="Q157" s="13">
        <v>3493</v>
      </c>
      <c r="R157" s="13">
        <v>3638</v>
      </c>
    </row>
    <row r="158" spans="1:18" ht="12.75">
      <c r="A158" s="6">
        <v>100</v>
      </c>
      <c r="B158" s="15" t="s">
        <v>180</v>
      </c>
      <c r="C158" t="s">
        <v>81</v>
      </c>
      <c r="D158" s="8">
        <v>1</v>
      </c>
      <c r="E158" t="s">
        <v>154</v>
      </c>
      <c r="H158" s="9">
        <v>1</v>
      </c>
      <c r="J158" s="16"/>
      <c r="L158" s="12">
        <v>130</v>
      </c>
      <c r="M158" s="13">
        <v>3350</v>
      </c>
      <c r="N158" s="13">
        <v>111</v>
      </c>
      <c r="O158" s="13">
        <v>145</v>
      </c>
      <c r="Q158" s="13">
        <v>3236.173015356064</v>
      </c>
      <c r="R158" s="13">
        <v>3278.3677110671997</v>
      </c>
    </row>
    <row r="159" spans="1:18" ht="12.75">
      <c r="A159" s="6">
        <v>136</v>
      </c>
      <c r="B159" s="15" t="s">
        <v>181</v>
      </c>
      <c r="C159" t="s">
        <v>81</v>
      </c>
      <c r="D159" s="8">
        <v>1</v>
      </c>
      <c r="E159" t="s">
        <v>103</v>
      </c>
      <c r="H159" s="9">
        <v>1</v>
      </c>
      <c r="J159" s="16"/>
      <c r="L159" s="12">
        <v>57</v>
      </c>
      <c r="M159" s="13">
        <v>3099</v>
      </c>
      <c r="N159" s="13">
        <v>148</v>
      </c>
      <c r="O159" s="13">
        <v>146</v>
      </c>
      <c r="Q159" s="13">
        <v>3505</v>
      </c>
      <c r="R159" s="13">
        <v>3927</v>
      </c>
    </row>
    <row r="160" spans="1:18" ht="12.75">
      <c r="A160" s="6">
        <v>1</v>
      </c>
      <c r="B160" s="7" t="s">
        <v>182</v>
      </c>
      <c r="C160" t="s">
        <v>81</v>
      </c>
      <c r="D160" s="8">
        <v>1</v>
      </c>
      <c r="E160" t="s">
        <v>82</v>
      </c>
      <c r="H160" s="9">
        <v>1</v>
      </c>
      <c r="L160" s="12">
        <v>21</v>
      </c>
      <c r="M160" s="13">
        <v>3036</v>
      </c>
      <c r="N160" s="13">
        <v>172</v>
      </c>
      <c r="O160" s="13">
        <v>147</v>
      </c>
      <c r="Q160" s="13">
        <v>3230.2078704833984</v>
      </c>
      <c r="R160" s="13">
        <v>3402.8956451416016</v>
      </c>
    </row>
    <row r="161" spans="1:18" ht="12.75">
      <c r="A161" s="6">
        <v>133</v>
      </c>
      <c r="B161" s="15" t="s">
        <v>183</v>
      </c>
      <c r="C161" t="s">
        <v>81</v>
      </c>
      <c r="D161" s="8">
        <v>1</v>
      </c>
      <c r="E161" t="s">
        <v>95</v>
      </c>
      <c r="H161" s="9">
        <v>1</v>
      </c>
      <c r="L161" s="12">
        <v>41</v>
      </c>
      <c r="M161" s="13">
        <v>2971</v>
      </c>
      <c r="N161" s="13">
        <v>155</v>
      </c>
      <c r="O161" s="13">
        <v>148</v>
      </c>
      <c r="Q161" s="13">
        <v>3056.4279379844666</v>
      </c>
      <c r="R161" s="13">
        <v>3322.6288080215454</v>
      </c>
    </row>
    <row r="162" spans="1:18" ht="12.75">
      <c r="A162" s="6">
        <v>125</v>
      </c>
      <c r="B162" s="15" t="s">
        <v>184</v>
      </c>
      <c r="C162" t="s">
        <v>81</v>
      </c>
      <c r="D162" s="8">
        <v>1</v>
      </c>
      <c r="E162" t="s">
        <v>154</v>
      </c>
      <c r="H162" s="9">
        <v>1</v>
      </c>
      <c r="J162" s="16"/>
      <c r="L162" s="12">
        <v>30</v>
      </c>
      <c r="M162" s="13">
        <v>2968</v>
      </c>
      <c r="N162" s="13">
        <v>163</v>
      </c>
      <c r="O162" s="13">
        <v>149</v>
      </c>
      <c r="Q162" s="13">
        <v>2836.5</v>
      </c>
      <c r="R162" s="13">
        <v>3025.9405612945557</v>
      </c>
    </row>
    <row r="163" spans="1:18" ht="12.75">
      <c r="A163" s="6">
        <v>68</v>
      </c>
      <c r="B163" s="7" t="s">
        <v>185</v>
      </c>
      <c r="C163" t="s">
        <v>81</v>
      </c>
      <c r="D163" s="8">
        <v>1</v>
      </c>
      <c r="E163" t="s">
        <v>130</v>
      </c>
      <c r="H163" s="9">
        <v>1</v>
      </c>
      <c r="L163" s="12">
        <v>53</v>
      </c>
      <c r="M163" s="13">
        <v>2858</v>
      </c>
      <c r="N163" s="13">
        <v>152</v>
      </c>
      <c r="O163" s="13">
        <v>150</v>
      </c>
      <c r="Q163" s="13">
        <v>2880.3377137184143</v>
      </c>
      <c r="R163" s="13">
        <v>3044.9634742736816</v>
      </c>
    </row>
    <row r="164" spans="1:18" ht="12.75">
      <c r="A164" s="6">
        <v>55</v>
      </c>
      <c r="B164" s="15" t="s">
        <v>186</v>
      </c>
      <c r="C164" t="s">
        <v>81</v>
      </c>
      <c r="D164" s="8">
        <v>1</v>
      </c>
      <c r="E164" t="s">
        <v>154</v>
      </c>
      <c r="H164" s="9">
        <v>1</v>
      </c>
      <c r="L164" s="12">
        <v>37</v>
      </c>
      <c r="M164" s="13">
        <v>2697</v>
      </c>
      <c r="N164" s="13">
        <v>156</v>
      </c>
      <c r="O164" s="13">
        <v>151</v>
      </c>
      <c r="Q164" s="13">
        <v>2872</v>
      </c>
      <c r="R164" s="13">
        <v>3038</v>
      </c>
    </row>
    <row r="165" spans="1:18" ht="12.75">
      <c r="A165" s="6">
        <v>147</v>
      </c>
      <c r="B165" s="15" t="s">
        <v>187</v>
      </c>
      <c r="C165" t="s">
        <v>81</v>
      </c>
      <c r="D165" s="8">
        <v>1</v>
      </c>
      <c r="E165" t="s">
        <v>95</v>
      </c>
      <c r="H165" s="9">
        <v>1</v>
      </c>
      <c r="L165" s="12">
        <v>31</v>
      </c>
      <c r="M165" s="13">
        <v>2528</v>
      </c>
      <c r="N165" s="13">
        <v>162</v>
      </c>
      <c r="O165" s="13">
        <v>152</v>
      </c>
      <c r="Q165" s="13">
        <v>2579.625193476677</v>
      </c>
      <c r="R165" s="13">
        <v>2611.662462234497</v>
      </c>
    </row>
    <row r="166" spans="1:18" ht="12.75">
      <c r="A166" s="6">
        <v>13</v>
      </c>
      <c r="B166" s="7" t="s">
        <v>188</v>
      </c>
      <c r="C166" t="s">
        <v>81</v>
      </c>
      <c r="D166" s="8">
        <v>1</v>
      </c>
      <c r="E166" t="s">
        <v>82</v>
      </c>
      <c r="H166" s="9">
        <v>1</v>
      </c>
      <c r="L166" s="12">
        <v>27</v>
      </c>
      <c r="M166" s="13">
        <v>2357</v>
      </c>
      <c r="N166" s="13">
        <v>166</v>
      </c>
      <c r="O166" s="13">
        <v>153</v>
      </c>
      <c r="Q166" s="13">
        <v>2368.4189491271973</v>
      </c>
      <c r="R166" s="13">
        <v>2416.2940101623535</v>
      </c>
    </row>
    <row r="167" spans="1:18" ht="12.75">
      <c r="A167" s="6">
        <v>87</v>
      </c>
      <c r="B167" s="7" t="s">
        <v>189</v>
      </c>
      <c r="C167" t="s">
        <v>81</v>
      </c>
      <c r="D167" s="8">
        <v>1</v>
      </c>
      <c r="E167" t="s">
        <v>130</v>
      </c>
      <c r="H167" s="9">
        <v>1</v>
      </c>
      <c r="L167" s="12">
        <v>35</v>
      </c>
      <c r="M167" s="13">
        <v>2301</v>
      </c>
      <c r="N167" s="13">
        <v>160</v>
      </c>
      <c r="O167" s="13">
        <v>154</v>
      </c>
      <c r="Q167" s="13">
        <v>2268.885883331299</v>
      </c>
      <c r="R167" s="13">
        <v>2233.885883331299</v>
      </c>
    </row>
    <row r="168" spans="1:18" ht="12.75">
      <c r="A168" s="6">
        <v>24</v>
      </c>
      <c r="B168" s="15" t="s">
        <v>190</v>
      </c>
      <c r="C168" t="s">
        <v>81</v>
      </c>
      <c r="D168" s="8">
        <v>1</v>
      </c>
      <c r="E168" t="s">
        <v>103</v>
      </c>
      <c r="H168" s="9">
        <v>1</v>
      </c>
      <c r="L168" s="12">
        <v>42</v>
      </c>
      <c r="M168" s="13">
        <v>2250</v>
      </c>
      <c r="N168" s="13">
        <v>154</v>
      </c>
      <c r="O168" s="13">
        <v>155</v>
      </c>
      <c r="Q168" s="13">
        <v>2366</v>
      </c>
      <c r="R168" s="13">
        <v>2479</v>
      </c>
    </row>
    <row r="169" spans="1:18" ht="12.75">
      <c r="A169" s="6">
        <v>120</v>
      </c>
      <c r="B169" s="15" t="s">
        <v>191</v>
      </c>
      <c r="C169" t="s">
        <v>81</v>
      </c>
      <c r="D169" s="8">
        <v>1</v>
      </c>
      <c r="E169" t="s">
        <v>92</v>
      </c>
      <c r="H169" s="9">
        <v>1</v>
      </c>
      <c r="J169" s="16"/>
      <c r="L169" s="12">
        <v>14</v>
      </c>
      <c r="M169" s="13">
        <v>2137</v>
      </c>
      <c r="N169" s="13">
        <v>178</v>
      </c>
      <c r="O169" s="13">
        <v>156</v>
      </c>
      <c r="Q169" s="13">
        <v>2150.2848625183105</v>
      </c>
      <c r="R169" s="13">
        <v>2115.2848625183105</v>
      </c>
    </row>
    <row r="170" spans="1:18" ht="12.75">
      <c r="A170" s="6">
        <v>75</v>
      </c>
      <c r="B170" s="7" t="s">
        <v>192</v>
      </c>
      <c r="C170" t="s">
        <v>81</v>
      </c>
      <c r="D170" s="8">
        <v>1</v>
      </c>
      <c r="E170" t="s">
        <v>144</v>
      </c>
      <c r="H170" s="9">
        <v>1</v>
      </c>
      <c r="L170" s="12">
        <v>17</v>
      </c>
      <c r="M170" s="13">
        <v>2016</v>
      </c>
      <c r="N170" s="13">
        <v>176</v>
      </c>
      <c r="O170" s="13">
        <v>157</v>
      </c>
      <c r="Q170" s="13">
        <v>2022.6412733197212</v>
      </c>
      <c r="R170" s="13">
        <v>2041.7086508870125</v>
      </c>
    </row>
    <row r="171" spans="1:18" ht="12.75">
      <c r="A171" s="6">
        <v>65</v>
      </c>
      <c r="B171" s="15" t="s">
        <v>193</v>
      </c>
      <c r="C171" t="s">
        <v>81</v>
      </c>
      <c r="D171" s="8">
        <v>1</v>
      </c>
      <c r="E171" t="s">
        <v>154</v>
      </c>
      <c r="H171" s="9">
        <v>1</v>
      </c>
      <c r="L171" s="12">
        <v>18</v>
      </c>
      <c r="M171" s="13">
        <v>2012</v>
      </c>
      <c r="N171" s="13">
        <v>175</v>
      </c>
      <c r="O171" s="13">
        <v>158</v>
      </c>
      <c r="Q171" s="13">
        <v>1994.1857124282978</v>
      </c>
      <c r="R171" s="13">
        <v>1979.1862814533524</v>
      </c>
    </row>
    <row r="172" spans="1:18" ht="12.75">
      <c r="A172" s="6">
        <v>53</v>
      </c>
      <c r="B172" s="15" t="s">
        <v>194</v>
      </c>
      <c r="C172" t="s">
        <v>81</v>
      </c>
      <c r="D172" s="8">
        <v>1</v>
      </c>
      <c r="E172" t="s">
        <v>82</v>
      </c>
      <c r="H172" s="9">
        <v>1</v>
      </c>
      <c r="L172" s="12">
        <v>27</v>
      </c>
      <c r="M172" s="13">
        <v>1835</v>
      </c>
      <c r="N172" s="13">
        <v>168</v>
      </c>
      <c r="O172" s="13">
        <v>159</v>
      </c>
      <c r="Q172" s="13">
        <v>1848.7344055175781</v>
      </c>
      <c r="R172" s="13">
        <v>1853.7344055175781</v>
      </c>
    </row>
    <row r="173" spans="1:18" ht="12.75">
      <c r="A173" s="6">
        <v>16</v>
      </c>
      <c r="B173" s="15" t="s">
        <v>195</v>
      </c>
      <c r="C173" t="s">
        <v>81</v>
      </c>
      <c r="D173" s="8">
        <v>1</v>
      </c>
      <c r="E173" t="s">
        <v>92</v>
      </c>
      <c r="H173" s="9">
        <v>1</v>
      </c>
      <c r="L173" s="12">
        <v>10</v>
      </c>
      <c r="M173" s="13">
        <v>1824</v>
      </c>
      <c r="N173" s="13">
        <v>182</v>
      </c>
      <c r="O173" s="13">
        <v>160</v>
      </c>
      <c r="Q173" s="13">
        <v>1876</v>
      </c>
      <c r="R173" s="13">
        <v>1968</v>
      </c>
    </row>
    <row r="174" spans="1:18" ht="12.75">
      <c r="A174" s="6">
        <v>63</v>
      </c>
      <c r="B174" s="15" t="s">
        <v>196</v>
      </c>
      <c r="C174" t="s">
        <v>81</v>
      </c>
      <c r="D174" s="8">
        <v>1</v>
      </c>
      <c r="E174" t="s">
        <v>103</v>
      </c>
      <c r="H174" s="9">
        <v>1</v>
      </c>
      <c r="L174" s="12">
        <v>20</v>
      </c>
      <c r="M174" s="13">
        <v>1758</v>
      </c>
      <c r="N174" s="13">
        <v>173</v>
      </c>
      <c r="O174" s="13">
        <v>161</v>
      </c>
      <c r="Q174" s="13">
        <v>1859.3443332910538</v>
      </c>
      <c r="R174" s="13">
        <v>1970.3202412128448</v>
      </c>
    </row>
    <row r="175" spans="1:18" ht="12.75">
      <c r="A175" s="6">
        <v>98</v>
      </c>
      <c r="B175" s="15" t="s">
        <v>197</v>
      </c>
      <c r="C175" t="s">
        <v>81</v>
      </c>
      <c r="D175" s="8">
        <v>1</v>
      </c>
      <c r="E175" t="s">
        <v>154</v>
      </c>
      <c r="H175" s="9">
        <v>1</v>
      </c>
      <c r="L175" s="12">
        <v>23</v>
      </c>
      <c r="M175" s="13">
        <v>1660</v>
      </c>
      <c r="N175" s="13">
        <v>171</v>
      </c>
      <c r="O175" s="13">
        <v>162</v>
      </c>
      <c r="Q175" s="13">
        <v>1697.5687458515167</v>
      </c>
      <c r="R175" s="13">
        <v>1830.8378069400787</v>
      </c>
    </row>
    <row r="176" spans="1:18" ht="12.75">
      <c r="A176" s="6">
        <v>39</v>
      </c>
      <c r="B176" s="15" t="s">
        <v>198</v>
      </c>
      <c r="C176" t="s">
        <v>81</v>
      </c>
      <c r="D176" s="8">
        <v>1</v>
      </c>
      <c r="E176" t="s">
        <v>103</v>
      </c>
      <c r="H176" s="9">
        <v>1</v>
      </c>
      <c r="L176" s="12">
        <v>13</v>
      </c>
      <c r="M176" s="13">
        <v>1618</v>
      </c>
      <c r="N176" s="13">
        <v>179</v>
      </c>
      <c r="O176" s="13">
        <v>163</v>
      </c>
      <c r="Q176" s="13">
        <v>1755.0442294478416</v>
      </c>
      <c r="R176" s="13">
        <v>1901.1503304243088</v>
      </c>
    </row>
    <row r="177" spans="1:18" ht="12.75">
      <c r="A177" s="6">
        <v>123</v>
      </c>
      <c r="B177" s="7" t="s">
        <v>199</v>
      </c>
      <c r="C177" t="s">
        <v>81</v>
      </c>
      <c r="D177" s="8">
        <v>1</v>
      </c>
      <c r="E177" t="s">
        <v>103</v>
      </c>
      <c r="H177" s="9">
        <v>1</v>
      </c>
      <c r="L177" s="12">
        <v>13</v>
      </c>
      <c r="M177" s="13">
        <v>1556</v>
      </c>
      <c r="N177" s="13">
        <v>180</v>
      </c>
      <c r="O177" s="13">
        <v>164</v>
      </c>
      <c r="Q177" s="13">
        <v>1710.4487212896347</v>
      </c>
      <c r="R177" s="13">
        <v>1866.4564896821976</v>
      </c>
    </row>
    <row r="178" spans="1:18" ht="12.75">
      <c r="A178" s="6">
        <v>29</v>
      </c>
      <c r="B178" s="7" t="s">
        <v>200</v>
      </c>
      <c r="C178" t="s">
        <v>81</v>
      </c>
      <c r="D178" s="8">
        <v>1</v>
      </c>
      <c r="E178" t="s">
        <v>154</v>
      </c>
      <c r="H178" s="9">
        <v>1</v>
      </c>
      <c r="L178" s="12">
        <v>14</v>
      </c>
      <c r="M178" s="13">
        <v>1471</v>
      </c>
      <c r="N178" s="13">
        <v>177</v>
      </c>
      <c r="O178" s="13">
        <v>165</v>
      </c>
      <c r="Q178" s="13">
        <v>1498.7692573964596</v>
      </c>
      <c r="R178" s="13">
        <v>1500.012112647295</v>
      </c>
    </row>
    <row r="179" spans="1:18" ht="12.75">
      <c r="A179" s="6">
        <v>31</v>
      </c>
      <c r="B179" s="7" t="s">
        <v>201</v>
      </c>
      <c r="C179" t="s">
        <v>81</v>
      </c>
      <c r="D179" s="8">
        <v>1</v>
      </c>
      <c r="E179" t="s">
        <v>154</v>
      </c>
      <c r="H179" s="9">
        <v>1</v>
      </c>
      <c r="L179" s="12">
        <v>25</v>
      </c>
      <c r="M179" s="13">
        <v>1434</v>
      </c>
      <c r="N179" s="13">
        <v>170</v>
      </c>
      <c r="O179" s="13">
        <v>166</v>
      </c>
      <c r="Q179" s="13">
        <v>1458.8802768588066</v>
      </c>
      <c r="R179" s="13">
        <v>1494.8921027183533</v>
      </c>
    </row>
    <row r="180" spans="1:18" ht="12.75">
      <c r="A180" s="6">
        <v>149</v>
      </c>
      <c r="B180" s="15" t="s">
        <v>202</v>
      </c>
      <c r="C180" t="s">
        <v>81</v>
      </c>
      <c r="D180" s="8">
        <v>1</v>
      </c>
      <c r="E180" t="s">
        <v>130</v>
      </c>
      <c r="H180" s="9">
        <v>1</v>
      </c>
      <c r="J180" s="16"/>
      <c r="L180" s="12">
        <v>10</v>
      </c>
      <c r="M180" s="13">
        <v>1254</v>
      </c>
      <c r="N180" s="13">
        <v>183</v>
      </c>
      <c r="O180" s="13">
        <v>167</v>
      </c>
      <c r="Q180" s="13">
        <v>1268</v>
      </c>
      <c r="R180" s="13">
        <v>1282</v>
      </c>
    </row>
    <row r="181" spans="1:18" ht="12.75">
      <c r="A181" s="6">
        <v>21</v>
      </c>
      <c r="B181" s="15" t="s">
        <v>203</v>
      </c>
      <c r="C181" t="s">
        <v>81</v>
      </c>
      <c r="D181" s="8">
        <v>1</v>
      </c>
      <c r="E181" t="s">
        <v>154</v>
      </c>
      <c r="H181" s="9">
        <v>1</v>
      </c>
      <c r="L181" s="12">
        <v>27</v>
      </c>
      <c r="M181" s="13">
        <v>1081</v>
      </c>
      <c r="N181" s="13">
        <v>167</v>
      </c>
      <c r="O181" s="13">
        <v>168</v>
      </c>
      <c r="Q181" s="13">
        <v>1035.0408267974854</v>
      </c>
      <c r="R181" s="13">
        <v>1019.6661071777344</v>
      </c>
    </row>
    <row r="182" spans="1:18" ht="12.75">
      <c r="A182" s="6">
        <v>145</v>
      </c>
      <c r="B182" s="15" t="s">
        <v>204</v>
      </c>
      <c r="C182" t="s">
        <v>81</v>
      </c>
      <c r="D182" s="8">
        <v>1</v>
      </c>
      <c r="E182" t="s">
        <v>85</v>
      </c>
      <c r="H182" s="9">
        <v>1</v>
      </c>
      <c r="J182" s="16"/>
      <c r="L182" s="12">
        <v>13</v>
      </c>
      <c r="M182" s="13">
        <v>693</v>
      </c>
      <c r="N182" s="13">
        <v>181</v>
      </c>
      <c r="O182" s="13">
        <v>169</v>
      </c>
      <c r="Q182" s="13">
        <v>719.5014457702637</v>
      </c>
      <c r="R182" s="13">
        <v>722.6596698760986</v>
      </c>
    </row>
    <row r="183" spans="1:15" ht="12.75">
      <c r="A183" s="6">
        <v>677</v>
      </c>
      <c r="B183" s="15" t="s">
        <v>205</v>
      </c>
      <c r="C183" t="s">
        <v>81</v>
      </c>
      <c r="D183" s="8">
        <v>1</v>
      </c>
      <c r="H183" s="9">
        <v>1</v>
      </c>
      <c r="J183" s="16"/>
      <c r="L183" s="12">
        <v>13532</v>
      </c>
      <c r="N183" s="13">
        <v>3</v>
      </c>
      <c r="O183" s="13">
        <v>170</v>
      </c>
    </row>
    <row r="184" spans="1:15" ht="12.75">
      <c r="A184" s="6">
        <v>678</v>
      </c>
      <c r="B184" s="7" t="s">
        <v>206</v>
      </c>
      <c r="C184" t="s">
        <v>81</v>
      </c>
      <c r="D184" s="8">
        <v>1</v>
      </c>
      <c r="H184" s="9">
        <v>1</v>
      </c>
      <c r="I184" s="8"/>
      <c r="J184" s="16"/>
      <c r="L184" s="12">
        <v>4204</v>
      </c>
      <c r="N184" s="13">
        <v>7</v>
      </c>
      <c r="O184" s="13">
        <v>171</v>
      </c>
    </row>
    <row r="185" spans="1:15" ht="12.75">
      <c r="A185" s="6">
        <v>668</v>
      </c>
      <c r="B185" s="15" t="s">
        <v>207</v>
      </c>
      <c r="C185" t="s">
        <v>5</v>
      </c>
      <c r="F185" s="8">
        <v>1</v>
      </c>
      <c r="H185" s="9">
        <v>1</v>
      </c>
      <c r="K185" s="11">
        <v>1</v>
      </c>
      <c r="L185" s="12">
        <v>1772</v>
      </c>
      <c r="N185" s="13">
        <v>20</v>
      </c>
      <c r="O185" s="13">
        <v>172</v>
      </c>
    </row>
    <row r="186" spans="1:15" ht="12.75">
      <c r="A186" s="6">
        <v>606</v>
      </c>
      <c r="B186" s="7" t="s">
        <v>208</v>
      </c>
      <c r="C186" t="s">
        <v>81</v>
      </c>
      <c r="D186" s="8">
        <v>1</v>
      </c>
      <c r="E186" t="s">
        <v>95</v>
      </c>
      <c r="H186" s="9">
        <v>1</v>
      </c>
      <c r="L186" s="12">
        <v>580</v>
      </c>
      <c r="N186" s="13">
        <v>51</v>
      </c>
      <c r="O186" s="13">
        <v>173</v>
      </c>
    </row>
    <row r="187" spans="1:15" ht="12.75">
      <c r="A187" s="6">
        <v>666</v>
      </c>
      <c r="B187" s="7" t="s">
        <v>209</v>
      </c>
      <c r="C187" t="s">
        <v>5</v>
      </c>
      <c r="F187" s="8">
        <v>1</v>
      </c>
      <c r="H187" s="9">
        <v>1</v>
      </c>
      <c r="L187" s="12">
        <v>499</v>
      </c>
      <c r="N187" s="13">
        <v>57</v>
      </c>
      <c r="O187" s="13">
        <v>174</v>
      </c>
    </row>
    <row r="188" spans="1:15" ht="12.75">
      <c r="A188" s="6">
        <v>674</v>
      </c>
      <c r="B188" s="15" t="s">
        <v>210</v>
      </c>
      <c r="C188" t="s">
        <v>6</v>
      </c>
      <c r="G188" s="8">
        <v>1</v>
      </c>
      <c r="H188" s="9">
        <v>1</v>
      </c>
      <c r="J188" s="16"/>
      <c r="L188" s="12">
        <v>339</v>
      </c>
      <c r="N188" s="13">
        <v>74</v>
      </c>
      <c r="O188" s="13">
        <v>175</v>
      </c>
    </row>
    <row r="189" spans="1:15" ht="12.75">
      <c r="A189" s="6">
        <v>679</v>
      </c>
      <c r="B189" s="7" t="s">
        <v>211</v>
      </c>
      <c r="C189" t="s">
        <v>81</v>
      </c>
      <c r="D189" s="8">
        <v>1</v>
      </c>
      <c r="E189" t="s">
        <v>212</v>
      </c>
      <c r="H189" s="9">
        <v>1</v>
      </c>
      <c r="L189" s="35">
        <v>164</v>
      </c>
      <c r="N189" s="13">
        <v>102</v>
      </c>
      <c r="O189" s="13">
        <v>176</v>
      </c>
    </row>
    <row r="190" spans="1:15" ht="12.75">
      <c r="A190" s="6">
        <v>680</v>
      </c>
      <c r="B190" s="7" t="s">
        <v>213</v>
      </c>
      <c r="C190" t="s">
        <v>81</v>
      </c>
      <c r="D190" s="8">
        <v>1</v>
      </c>
      <c r="E190" t="s">
        <v>212</v>
      </c>
      <c r="H190" s="9">
        <v>1</v>
      </c>
      <c r="L190" s="12">
        <v>145</v>
      </c>
      <c r="N190" s="13">
        <v>106</v>
      </c>
      <c r="O190" s="13">
        <v>177</v>
      </c>
    </row>
    <row r="191" spans="1:15" ht="12.75">
      <c r="A191" s="6">
        <v>671</v>
      </c>
      <c r="B191" s="7" t="s">
        <v>214</v>
      </c>
      <c r="C191" t="s">
        <v>6</v>
      </c>
      <c r="G191" s="8">
        <v>1</v>
      </c>
      <c r="H191" s="9">
        <v>1</v>
      </c>
      <c r="L191" s="12">
        <v>84</v>
      </c>
      <c r="N191" s="13">
        <v>126</v>
      </c>
      <c r="O191" s="13">
        <v>178</v>
      </c>
    </row>
    <row r="192" spans="1:15" ht="12.75">
      <c r="A192" s="6">
        <v>669</v>
      </c>
      <c r="B192" s="7" t="s">
        <v>215</v>
      </c>
      <c r="C192" t="s">
        <v>6</v>
      </c>
      <c r="G192" s="8">
        <v>1</v>
      </c>
      <c r="H192" s="9">
        <v>1</v>
      </c>
      <c r="L192" s="12">
        <v>37</v>
      </c>
      <c r="N192" s="13">
        <v>157</v>
      </c>
      <c r="O192" s="13">
        <v>180</v>
      </c>
    </row>
    <row r="193" spans="1:15" ht="12.75">
      <c r="A193" s="6">
        <v>672</v>
      </c>
      <c r="B193" s="7" t="s">
        <v>216</v>
      </c>
      <c r="C193" t="s">
        <v>6</v>
      </c>
      <c r="G193" s="8">
        <v>1</v>
      </c>
      <c r="H193" s="9">
        <v>1</v>
      </c>
      <c r="K193" s="11">
        <v>1</v>
      </c>
      <c r="L193" s="12">
        <v>37</v>
      </c>
      <c r="N193" s="13">
        <v>158</v>
      </c>
      <c r="O193" s="13">
        <v>181</v>
      </c>
    </row>
    <row r="194" spans="1:15" ht="12.75">
      <c r="A194" s="6">
        <v>675</v>
      </c>
      <c r="B194" s="7" t="s">
        <v>217</v>
      </c>
      <c r="C194" t="s">
        <v>6</v>
      </c>
      <c r="G194" s="8">
        <v>1</v>
      </c>
      <c r="H194" s="9">
        <v>1</v>
      </c>
      <c r="L194" s="12">
        <v>27</v>
      </c>
      <c r="N194" s="13">
        <v>169</v>
      </c>
      <c r="O194" s="13">
        <v>183</v>
      </c>
    </row>
    <row r="195" spans="1:19" s="36" customFormat="1" ht="12.75">
      <c r="A195" s="36">
        <v>670</v>
      </c>
      <c r="B195" s="17" t="s">
        <v>218</v>
      </c>
      <c r="C195" s="18" t="s">
        <v>6</v>
      </c>
      <c r="D195" s="19"/>
      <c r="E195" s="18"/>
      <c r="F195" s="19"/>
      <c r="G195" s="19">
        <v>1</v>
      </c>
      <c r="H195" s="20">
        <v>1</v>
      </c>
      <c r="I195" s="23"/>
      <c r="J195" s="21"/>
      <c r="K195" s="22"/>
      <c r="L195" s="23">
        <v>4</v>
      </c>
      <c r="M195" s="24"/>
      <c r="N195" s="24">
        <v>185</v>
      </c>
      <c r="O195" s="24">
        <v>185</v>
      </c>
      <c r="P195" s="24"/>
      <c r="Q195" s="24"/>
      <c r="R195" s="24"/>
      <c r="S195" s="24"/>
    </row>
    <row r="196" spans="2:18" ht="12.75">
      <c r="B196" s="26" t="s">
        <v>219</v>
      </c>
      <c r="C196" s="27"/>
      <c r="D196" s="32">
        <f aca="true" t="shared" si="0" ref="D196:M196">SUM(D39:D195)</f>
        <v>85</v>
      </c>
      <c r="E196" s="32">
        <f t="shared" si="0"/>
        <v>0</v>
      </c>
      <c r="F196" s="32">
        <f t="shared" si="0"/>
        <v>66</v>
      </c>
      <c r="G196" s="32">
        <f t="shared" si="0"/>
        <v>6</v>
      </c>
      <c r="H196" s="32">
        <f t="shared" si="0"/>
        <v>157</v>
      </c>
      <c r="I196" s="32">
        <f t="shared" si="0"/>
        <v>0</v>
      </c>
      <c r="J196" s="32">
        <f t="shared" si="0"/>
        <v>5</v>
      </c>
      <c r="K196" s="32">
        <f t="shared" si="0"/>
        <v>20</v>
      </c>
      <c r="L196" s="14">
        <f t="shared" si="0"/>
        <v>93267</v>
      </c>
      <c r="M196" s="14">
        <f t="shared" si="0"/>
        <v>2255496</v>
      </c>
      <c r="N196" s="25"/>
      <c r="O196" s="25"/>
      <c r="P196" s="25"/>
      <c r="Q196" s="13">
        <f>SUM(Q168:Q195)</f>
        <v>25260.44409048697</v>
      </c>
      <c r="R196" s="25"/>
    </row>
    <row r="197" spans="2:18" ht="12.75">
      <c r="B197" s="13" t="s">
        <v>46</v>
      </c>
      <c r="C197" s="28">
        <f>L196/M196</f>
        <v>0.041350993307015395</v>
      </c>
      <c r="E197" s="27"/>
      <c r="F197" s="16"/>
      <c r="G197" s="16"/>
      <c r="H197" s="16"/>
      <c r="I197" s="16"/>
      <c r="J197" s="16"/>
      <c r="K197" s="6"/>
      <c r="L197" s="6"/>
      <c r="M197" s="6"/>
      <c r="N197" s="6"/>
      <c r="O197" s="25"/>
      <c r="P197" s="25"/>
      <c r="R197" s="25"/>
    </row>
    <row r="198" spans="2:18" ht="12.75">
      <c r="B198" s="13" t="s">
        <v>47</v>
      </c>
      <c r="C198" s="28">
        <f>L196/L198</f>
        <v>0.5790715434333149</v>
      </c>
      <c r="E198" s="27"/>
      <c r="F198" s="16"/>
      <c r="G198" s="16"/>
      <c r="H198" s="16"/>
      <c r="I198" s="16"/>
      <c r="J198" s="16"/>
      <c r="K198" s="6"/>
      <c r="L198" s="14">
        <v>161063</v>
      </c>
      <c r="M198" s="14">
        <v>3405584</v>
      </c>
      <c r="N198" s="25"/>
      <c r="O198" s="25"/>
      <c r="P198" s="25"/>
      <c r="R198" s="25"/>
    </row>
    <row r="199" spans="2:18" ht="12.75">
      <c r="B199" s="25" t="s">
        <v>48</v>
      </c>
      <c r="C199" s="28">
        <f>M196/M198</f>
        <v>0.662293456863786</v>
      </c>
      <c r="E199" s="27"/>
      <c r="F199" s="16"/>
      <c r="G199" s="16"/>
      <c r="H199" s="16"/>
      <c r="I199" s="16"/>
      <c r="J199" s="16"/>
      <c r="K199" s="6"/>
      <c r="L199" s="14"/>
      <c r="M199" s="14"/>
      <c r="N199" s="25"/>
      <c r="O199" s="25"/>
      <c r="P199" s="25"/>
      <c r="R199" s="25"/>
    </row>
    <row r="201" spans="1:18" ht="12.75">
      <c r="A201" s="30">
        <v>185</v>
      </c>
      <c r="B201" s="31" t="s">
        <v>49</v>
      </c>
      <c r="D201" s="32">
        <v>85</v>
      </c>
      <c r="E201" s="32">
        <v>83</v>
      </c>
      <c r="F201" s="32">
        <v>92</v>
      </c>
      <c r="G201" s="32">
        <v>8</v>
      </c>
      <c r="H201" s="30">
        <v>157</v>
      </c>
      <c r="I201" s="30">
        <v>28</v>
      </c>
      <c r="J201" s="32">
        <v>6</v>
      </c>
      <c r="K201" s="32">
        <v>22</v>
      </c>
      <c r="L201" s="14">
        <v>161063</v>
      </c>
      <c r="M201" s="14">
        <v>3405584</v>
      </c>
      <c r="Q201" s="13">
        <f>SUM(Q2:Q195)</f>
        <v>4490012.092049243</v>
      </c>
      <c r="R201" s="13">
        <f>SUM(R2:R195)</f>
        <v>3441843.4155244636</v>
      </c>
    </row>
    <row r="203" spans="10:11" s="37" customFormat="1" ht="41.25" customHeight="1">
      <c r="J203" s="38"/>
      <c r="K203" s="38"/>
    </row>
    <row r="204" spans="7:19" ht="12.75">
      <c r="G204" s="32"/>
      <c r="H204" s="32"/>
      <c r="I204" s="39"/>
      <c r="J204" s="39"/>
      <c r="K204" s="39"/>
      <c r="L204" s="40"/>
      <c r="M204" s="41"/>
      <c r="N204" s="42"/>
      <c r="O204" s="42"/>
      <c r="P204" s="42"/>
      <c r="Q204" s="42"/>
      <c r="R204" s="42"/>
      <c r="S204" s="42"/>
    </row>
    <row r="205" spans="7:19" ht="12.75">
      <c r="G205" s="32"/>
      <c r="H205" s="32"/>
      <c r="J205" s="32"/>
      <c r="K205" s="32"/>
      <c r="M205" s="42"/>
      <c r="N205" s="42"/>
      <c r="O205" s="42"/>
      <c r="P205" s="42"/>
      <c r="Q205" s="42"/>
      <c r="R205" s="42"/>
      <c r="S205" s="42"/>
    </row>
    <row r="206" spans="7:19" ht="12.75">
      <c r="G206" s="32"/>
      <c r="H206" s="32"/>
      <c r="J206" s="32"/>
      <c r="K206" s="32"/>
      <c r="L206" s="32"/>
      <c r="M206" s="42"/>
      <c r="N206" s="42"/>
      <c r="O206" s="42"/>
      <c r="P206" s="42"/>
      <c r="Q206" s="42"/>
      <c r="R206" s="42"/>
      <c r="S206" s="42"/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&amp;C&amp;"Arial,Bold"&amp;14UCR Reporting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tabSelected="1" workbookViewId="0" topLeftCell="B176">
      <selection activeCell="O203" sqref="O203"/>
    </sheetView>
  </sheetViews>
  <sheetFormatPr defaultColWidth="9.140625" defaultRowHeight="12.75"/>
  <cols>
    <col min="1" max="1" width="6.00390625" style="6" hidden="1" customWidth="1"/>
    <col min="2" max="2" width="27.28125" style="7" customWidth="1"/>
    <col min="3" max="3" width="9.57421875" style="0" hidden="1" customWidth="1"/>
    <col min="4" max="4" width="12.57421875" style="8" customWidth="1"/>
    <col min="5" max="5" width="9.28125" style="0" customWidth="1"/>
    <col min="6" max="6" width="6.7109375" style="8" customWidth="1"/>
    <col min="7" max="7" width="7.421875" style="8" customWidth="1"/>
    <col min="8" max="8" width="8.57421875" style="8" customWidth="1"/>
    <col min="9" max="9" width="7.57421875" style="7" hidden="1" customWidth="1"/>
    <col min="10" max="10" width="8.8515625" style="10" customWidth="1"/>
    <col min="11" max="11" width="8.57421875" style="11" customWidth="1"/>
    <col min="12" max="12" width="9.140625" style="12" customWidth="1"/>
    <col min="13" max="13" width="10.57421875" style="13" customWidth="1"/>
    <col min="14" max="14" width="7.00390625" style="13" customWidth="1"/>
    <col min="15" max="16" width="7.28125" style="13" customWidth="1"/>
    <col min="17" max="17" width="12.7109375" style="13" customWidth="1"/>
    <col min="18" max="18" width="13.140625" style="13" customWidth="1"/>
    <col min="19" max="19" width="7.28125" style="13" customWidth="1"/>
    <col min="20" max="16384" width="9.140625" style="6" customWidth="1"/>
  </cols>
  <sheetData>
    <row r="1" spans="1:19" s="5" customFormat="1" ht="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4" t="s">
        <v>12</v>
      </c>
      <c r="N1" s="4" t="s">
        <v>13</v>
      </c>
      <c r="O1" s="4" t="s">
        <v>14</v>
      </c>
      <c r="P1" s="4"/>
      <c r="Q1" s="4" t="s">
        <v>15</v>
      </c>
      <c r="R1" s="4" t="s">
        <v>16</v>
      </c>
      <c r="S1" s="4"/>
    </row>
    <row r="2" spans="1:18" ht="12.75" hidden="1">
      <c r="A2" s="6">
        <v>64</v>
      </c>
      <c r="B2" s="7" t="s">
        <v>17</v>
      </c>
      <c r="C2" t="s">
        <v>5</v>
      </c>
      <c r="F2" s="8">
        <v>1</v>
      </c>
      <c r="I2" s="9">
        <v>1</v>
      </c>
      <c r="L2" s="12">
        <v>16711</v>
      </c>
      <c r="M2" s="13">
        <v>124121</v>
      </c>
      <c r="N2" s="14">
        <v>1</v>
      </c>
      <c r="O2" s="14">
        <v>2</v>
      </c>
      <c r="P2" s="14"/>
      <c r="Q2" s="13">
        <v>119741.779296875</v>
      </c>
      <c r="R2" s="13">
        <v>124948.23754882812</v>
      </c>
    </row>
    <row r="3" spans="1:18" ht="12.75" hidden="1">
      <c r="A3" s="6">
        <v>151</v>
      </c>
      <c r="B3" s="7" t="s">
        <v>18</v>
      </c>
      <c r="C3" t="s">
        <v>5</v>
      </c>
      <c r="F3" s="8">
        <v>1</v>
      </c>
      <c r="I3" s="9">
        <v>1</v>
      </c>
      <c r="L3" s="12">
        <v>9454</v>
      </c>
      <c r="M3" s="13">
        <v>107271</v>
      </c>
      <c r="N3" s="14">
        <v>4</v>
      </c>
      <c r="O3" s="14">
        <v>5</v>
      </c>
      <c r="P3" s="14"/>
      <c r="Q3" s="13">
        <v>105327.01202392578</v>
      </c>
      <c r="R3" s="13">
        <v>106619.01708984375</v>
      </c>
    </row>
    <row r="4" spans="1:18" ht="12.75" hidden="1">
      <c r="A4" s="6">
        <v>15</v>
      </c>
      <c r="B4" s="15" t="s">
        <v>19</v>
      </c>
      <c r="C4" t="s">
        <v>5</v>
      </c>
      <c r="F4" s="8">
        <v>1</v>
      </c>
      <c r="I4" s="9">
        <v>1</v>
      </c>
      <c r="L4" s="12">
        <v>8002</v>
      </c>
      <c r="M4" s="13">
        <v>139529</v>
      </c>
      <c r="N4" s="14">
        <v>5</v>
      </c>
      <c r="O4" s="14">
        <v>1</v>
      </c>
      <c r="P4" s="14"/>
      <c r="Q4" s="13">
        <v>133574.91082763672</v>
      </c>
      <c r="R4" s="13">
        <v>134293.31423950195</v>
      </c>
    </row>
    <row r="5" spans="1:18" ht="12.75" hidden="1">
      <c r="A5" s="6">
        <v>89</v>
      </c>
      <c r="B5" s="15" t="s">
        <v>20</v>
      </c>
      <c r="C5" t="s">
        <v>5</v>
      </c>
      <c r="F5" s="8">
        <v>1</v>
      </c>
      <c r="I5" s="9">
        <v>1</v>
      </c>
      <c r="J5" s="16"/>
      <c r="L5" s="12">
        <v>5214</v>
      </c>
      <c r="M5" s="13">
        <v>71538</v>
      </c>
      <c r="N5" s="14">
        <v>6</v>
      </c>
      <c r="O5" s="14">
        <v>8</v>
      </c>
      <c r="P5" s="14"/>
      <c r="Q5" s="13">
        <v>66481.97375488281</v>
      </c>
      <c r="R5" s="13">
        <v>66950.99507904053</v>
      </c>
    </row>
    <row r="6" spans="1:18" ht="12.75" hidden="1">
      <c r="A6" s="6">
        <v>77</v>
      </c>
      <c r="B6" s="15" t="s">
        <v>21</v>
      </c>
      <c r="C6" t="s">
        <v>5</v>
      </c>
      <c r="F6" s="8">
        <v>1</v>
      </c>
      <c r="I6" s="9">
        <v>1</v>
      </c>
      <c r="L6" s="12">
        <v>4011</v>
      </c>
      <c r="M6" s="13">
        <v>54740</v>
      </c>
      <c r="N6" s="14">
        <v>8</v>
      </c>
      <c r="O6" s="13">
        <v>15</v>
      </c>
      <c r="P6" s="14"/>
      <c r="Q6" s="13">
        <v>54535.44153594971</v>
      </c>
      <c r="R6" s="13">
        <v>54714.83825683594</v>
      </c>
    </row>
    <row r="7" spans="1:18" ht="12.75" hidden="1">
      <c r="A7" s="6">
        <v>80</v>
      </c>
      <c r="B7" s="7" t="s">
        <v>22</v>
      </c>
      <c r="C7" t="s">
        <v>5</v>
      </c>
      <c r="F7" s="8">
        <v>1</v>
      </c>
      <c r="I7" s="9">
        <v>1</v>
      </c>
      <c r="L7" s="12">
        <v>3069</v>
      </c>
      <c r="M7" s="13">
        <v>58244</v>
      </c>
      <c r="N7" s="13">
        <v>11</v>
      </c>
      <c r="O7" s="13">
        <v>12</v>
      </c>
      <c r="P7" s="14"/>
      <c r="Q7" s="13">
        <v>58404.8734703064</v>
      </c>
      <c r="R7" s="13">
        <v>59820.70875930786</v>
      </c>
    </row>
    <row r="8" spans="1:18" ht="12.75" hidden="1">
      <c r="A8" s="6">
        <v>34</v>
      </c>
      <c r="B8" s="15" t="s">
        <v>23</v>
      </c>
      <c r="C8" t="s">
        <v>5</v>
      </c>
      <c r="F8" s="8">
        <v>1</v>
      </c>
      <c r="I8" s="9">
        <v>1</v>
      </c>
      <c r="L8" s="12">
        <v>2660</v>
      </c>
      <c r="M8" s="13">
        <v>74848</v>
      </c>
      <c r="N8" s="13">
        <v>12</v>
      </c>
      <c r="O8" s="14">
        <v>7</v>
      </c>
      <c r="P8" s="14"/>
      <c r="Q8" s="13">
        <v>74707.0386505127</v>
      </c>
      <c r="R8" s="13">
        <v>77109.80545043945</v>
      </c>
    </row>
    <row r="9" spans="1:18" ht="12.75" hidden="1">
      <c r="A9" s="6">
        <v>104</v>
      </c>
      <c r="B9" s="15" t="s">
        <v>24</v>
      </c>
      <c r="C9" t="s">
        <v>5</v>
      </c>
      <c r="F9" s="8">
        <v>1</v>
      </c>
      <c r="I9" s="9">
        <v>1</v>
      </c>
      <c r="L9" s="12">
        <v>2546</v>
      </c>
      <c r="M9" s="13">
        <v>36117</v>
      </c>
      <c r="N9" s="13">
        <v>14</v>
      </c>
      <c r="O9" s="13">
        <v>26</v>
      </c>
      <c r="P9" s="14"/>
      <c r="Q9" s="13">
        <v>35880.62014770508</v>
      </c>
      <c r="R9" s="13">
        <v>36389.72787475586</v>
      </c>
    </row>
    <row r="10" spans="1:18" ht="12.75" hidden="1">
      <c r="A10" s="6">
        <v>17</v>
      </c>
      <c r="B10" s="7" t="s">
        <v>25</v>
      </c>
      <c r="C10" t="s">
        <v>5</v>
      </c>
      <c r="F10" s="8">
        <v>1</v>
      </c>
      <c r="I10" s="9">
        <v>1</v>
      </c>
      <c r="L10" s="12">
        <v>2286</v>
      </c>
      <c r="M10" s="13">
        <v>60062</v>
      </c>
      <c r="N10" s="13">
        <v>16</v>
      </c>
      <c r="O10" s="13">
        <v>11</v>
      </c>
      <c r="P10" s="14"/>
      <c r="Q10" s="13">
        <v>58880.941413879395</v>
      </c>
      <c r="R10" s="13">
        <v>58555.51322174072</v>
      </c>
    </row>
    <row r="11" spans="1:18" ht="12.75" hidden="1">
      <c r="A11" s="6">
        <v>49</v>
      </c>
      <c r="B11" s="7" t="s">
        <v>26</v>
      </c>
      <c r="C11" t="s">
        <v>5</v>
      </c>
      <c r="F11" s="8">
        <v>1</v>
      </c>
      <c r="I11" s="9">
        <v>1</v>
      </c>
      <c r="L11" s="12">
        <v>2065</v>
      </c>
      <c r="M11" s="13">
        <v>45212</v>
      </c>
      <c r="N11" s="13">
        <v>18</v>
      </c>
      <c r="O11" s="13">
        <v>21</v>
      </c>
      <c r="P11" s="14"/>
      <c r="Q11" s="13">
        <v>41846.85538291931</v>
      </c>
      <c r="R11" s="13">
        <v>43729.631450653076</v>
      </c>
    </row>
    <row r="12" spans="1:18" ht="12.75" hidden="1">
      <c r="A12" s="6">
        <v>84</v>
      </c>
      <c r="B12" s="15" t="s">
        <v>27</v>
      </c>
      <c r="C12" t="s">
        <v>5</v>
      </c>
      <c r="F12" s="8">
        <v>1</v>
      </c>
      <c r="I12" s="9">
        <v>1</v>
      </c>
      <c r="J12" s="16"/>
      <c r="L12" s="12">
        <v>1826</v>
      </c>
      <c r="M12" s="13">
        <v>52305</v>
      </c>
      <c r="N12" s="13">
        <v>19</v>
      </c>
      <c r="O12" s="13">
        <v>17</v>
      </c>
      <c r="P12" s="14"/>
      <c r="Q12" s="13">
        <v>52579.889530181885</v>
      </c>
      <c r="R12" s="13">
        <v>53257.76418685913</v>
      </c>
    </row>
    <row r="13" spans="1:18" ht="12.75" hidden="1">
      <c r="A13" s="6">
        <v>138</v>
      </c>
      <c r="B13" s="15" t="s">
        <v>28</v>
      </c>
      <c r="C13" t="s">
        <v>5</v>
      </c>
      <c r="F13" s="8">
        <v>1</v>
      </c>
      <c r="I13" s="9">
        <v>1</v>
      </c>
      <c r="L13" s="12">
        <v>1585</v>
      </c>
      <c r="M13" s="13">
        <v>49976</v>
      </c>
      <c r="N13" s="13">
        <v>22</v>
      </c>
      <c r="O13" s="13">
        <v>18</v>
      </c>
      <c r="P13" s="14"/>
      <c r="Q13" s="13">
        <v>49880.75700378418</v>
      </c>
      <c r="R13" s="13">
        <v>50878.401927948</v>
      </c>
    </row>
    <row r="14" spans="1:18" ht="12.75" hidden="1">
      <c r="A14" s="6">
        <v>156</v>
      </c>
      <c r="B14" s="15" t="s">
        <v>29</v>
      </c>
      <c r="C14" t="s">
        <v>5</v>
      </c>
      <c r="F14" s="8">
        <v>1</v>
      </c>
      <c r="I14" s="9">
        <v>1</v>
      </c>
      <c r="L14" s="12">
        <v>1405</v>
      </c>
      <c r="M14" s="13">
        <v>52360</v>
      </c>
      <c r="N14" s="13">
        <v>25</v>
      </c>
      <c r="O14" s="13">
        <v>16</v>
      </c>
      <c r="P14" s="14"/>
      <c r="Q14" s="13">
        <v>50871.25299453735</v>
      </c>
      <c r="R14" s="13">
        <v>50986.001235961914</v>
      </c>
    </row>
    <row r="15" spans="1:18" ht="12.75" hidden="1">
      <c r="A15" s="6">
        <v>110</v>
      </c>
      <c r="B15" s="15" t="s">
        <v>30</v>
      </c>
      <c r="C15" t="s">
        <v>5</v>
      </c>
      <c r="F15" s="8">
        <v>1</v>
      </c>
      <c r="I15" s="9">
        <v>1</v>
      </c>
      <c r="L15" s="12">
        <v>1399</v>
      </c>
      <c r="M15" s="13">
        <v>17328</v>
      </c>
      <c r="N15" s="13">
        <v>27</v>
      </c>
      <c r="O15" s="13">
        <v>66</v>
      </c>
      <c r="P15" s="14"/>
      <c r="Q15" s="13">
        <v>16918.746704101562</v>
      </c>
      <c r="R15" s="13">
        <v>16656.746704101562</v>
      </c>
    </row>
    <row r="16" spans="1:18" ht="12.75" hidden="1">
      <c r="A16" s="6">
        <v>94</v>
      </c>
      <c r="B16" s="15" t="s">
        <v>31</v>
      </c>
      <c r="C16" t="s">
        <v>5</v>
      </c>
      <c r="F16" s="8">
        <v>1</v>
      </c>
      <c r="I16" s="9">
        <v>1</v>
      </c>
      <c r="L16" s="12">
        <v>1305</v>
      </c>
      <c r="M16" s="13">
        <v>29306</v>
      </c>
      <c r="N16" s="13">
        <v>30</v>
      </c>
      <c r="O16" s="13">
        <v>31</v>
      </c>
      <c r="P16" s="14"/>
      <c r="Q16" s="13">
        <v>28693.712768554688</v>
      </c>
      <c r="R16" s="13">
        <v>28106.40362548828</v>
      </c>
    </row>
    <row r="17" spans="1:18" ht="12.75" hidden="1">
      <c r="A17" s="6">
        <v>83</v>
      </c>
      <c r="B17" s="7" t="s">
        <v>32</v>
      </c>
      <c r="C17" t="s">
        <v>5</v>
      </c>
      <c r="F17" s="8">
        <v>1</v>
      </c>
      <c r="I17" s="9">
        <v>1</v>
      </c>
      <c r="L17" s="12">
        <v>1000</v>
      </c>
      <c r="M17" s="13">
        <v>45563</v>
      </c>
      <c r="N17" s="13">
        <v>36</v>
      </c>
      <c r="O17" s="13">
        <v>20</v>
      </c>
      <c r="P17" s="14"/>
      <c r="Q17" s="13">
        <v>42427</v>
      </c>
      <c r="R17" s="13">
        <v>43519</v>
      </c>
    </row>
    <row r="18" spans="1:18" ht="12.75" hidden="1">
      <c r="A18" s="6">
        <v>132</v>
      </c>
      <c r="B18" s="7" t="s">
        <v>33</v>
      </c>
      <c r="C18" t="s">
        <v>5</v>
      </c>
      <c r="F18" s="8">
        <v>1</v>
      </c>
      <c r="I18" s="9">
        <v>1</v>
      </c>
      <c r="L18" s="12">
        <v>667</v>
      </c>
      <c r="M18" s="13">
        <v>24412</v>
      </c>
      <c r="N18" s="13">
        <v>48</v>
      </c>
      <c r="O18" s="13">
        <v>42</v>
      </c>
      <c r="P18" s="14"/>
      <c r="Q18" s="13">
        <v>25556.640172958374</v>
      </c>
      <c r="R18" s="13">
        <v>26949.52378463745</v>
      </c>
    </row>
    <row r="19" spans="1:18" ht="12.75" hidden="1">
      <c r="A19" s="6">
        <v>60</v>
      </c>
      <c r="B19" s="15" t="s">
        <v>34</v>
      </c>
      <c r="C19" t="s">
        <v>5</v>
      </c>
      <c r="F19" s="8">
        <v>1</v>
      </c>
      <c r="I19" s="9">
        <v>1</v>
      </c>
      <c r="L19" s="12">
        <v>552</v>
      </c>
      <c r="M19" s="13">
        <v>21398</v>
      </c>
      <c r="N19" s="13">
        <v>52</v>
      </c>
      <c r="O19" s="13">
        <v>49</v>
      </c>
      <c r="P19" s="14"/>
      <c r="Q19" s="13">
        <v>21785.25048160553</v>
      </c>
      <c r="R19" s="13">
        <v>22492.0788564682</v>
      </c>
    </row>
    <row r="20" spans="1:18" ht="12.75" hidden="1">
      <c r="A20" s="6">
        <v>124</v>
      </c>
      <c r="B20" s="7" t="s">
        <v>35</v>
      </c>
      <c r="C20" t="s">
        <v>5</v>
      </c>
      <c r="F20" s="8">
        <v>1</v>
      </c>
      <c r="I20" s="9">
        <v>1</v>
      </c>
      <c r="L20" s="12">
        <v>481</v>
      </c>
      <c r="M20" s="13">
        <v>15454</v>
      </c>
      <c r="N20" s="13">
        <v>58</v>
      </c>
      <c r="O20" s="13">
        <v>70</v>
      </c>
      <c r="P20" s="14"/>
      <c r="Q20" s="13">
        <v>15819.749433040619</v>
      </c>
      <c r="R20" s="13">
        <v>16243.84283876419</v>
      </c>
    </row>
    <row r="21" spans="1:18" ht="12.75" hidden="1">
      <c r="A21" s="6">
        <v>106</v>
      </c>
      <c r="B21" s="7" t="s">
        <v>36</v>
      </c>
      <c r="C21" t="s">
        <v>5</v>
      </c>
      <c r="F21" s="8">
        <v>1</v>
      </c>
      <c r="I21" s="9">
        <v>1</v>
      </c>
      <c r="L21" s="12">
        <v>330</v>
      </c>
      <c r="M21" s="13">
        <v>10367</v>
      </c>
      <c r="N21" s="13">
        <v>78</v>
      </c>
      <c r="O21" s="13">
        <v>92</v>
      </c>
      <c r="P21" s="14"/>
      <c r="Q21" s="13">
        <v>10291.45955312252</v>
      </c>
      <c r="R21" s="13">
        <v>10360.876966953278</v>
      </c>
    </row>
    <row r="22" spans="1:18" ht="12.75" hidden="1">
      <c r="A22" s="6">
        <v>4</v>
      </c>
      <c r="B22" s="7" t="s">
        <v>37</v>
      </c>
      <c r="C22" t="s">
        <v>5</v>
      </c>
      <c r="F22" s="8">
        <v>1</v>
      </c>
      <c r="I22" s="9">
        <v>1</v>
      </c>
      <c r="L22" s="12">
        <v>311</v>
      </c>
      <c r="M22" s="13">
        <v>15832</v>
      </c>
      <c r="N22" s="13">
        <v>80</v>
      </c>
      <c r="O22" s="13">
        <v>68</v>
      </c>
      <c r="P22" s="14"/>
      <c r="Q22" s="13">
        <v>16574.254754781723</v>
      </c>
      <c r="R22" s="13">
        <v>17481.50524687767</v>
      </c>
    </row>
    <row r="23" spans="1:18" ht="12.75" hidden="1">
      <c r="A23" s="6">
        <v>119</v>
      </c>
      <c r="B23" s="15" t="s">
        <v>38</v>
      </c>
      <c r="C23" t="s">
        <v>5</v>
      </c>
      <c r="F23" s="8">
        <v>1</v>
      </c>
      <c r="I23" s="9">
        <v>1</v>
      </c>
      <c r="J23" s="16">
        <v>1</v>
      </c>
      <c r="K23" s="11">
        <v>1</v>
      </c>
      <c r="L23" s="12">
        <v>309</v>
      </c>
      <c r="M23" s="13">
        <v>17966</v>
      </c>
      <c r="N23" s="13">
        <v>81</v>
      </c>
      <c r="O23" s="13">
        <v>62</v>
      </c>
      <c r="P23" s="14"/>
      <c r="Q23" s="13">
        <v>17654.02287197113</v>
      </c>
      <c r="R23" s="13">
        <v>18094.5820646286</v>
      </c>
    </row>
    <row r="24" spans="1:18" ht="12.75" hidden="1">
      <c r="A24" s="6">
        <v>42</v>
      </c>
      <c r="B24" s="7" t="s">
        <v>39</v>
      </c>
      <c r="C24" t="s">
        <v>5</v>
      </c>
      <c r="F24" s="8">
        <v>1</v>
      </c>
      <c r="I24" s="9">
        <v>1</v>
      </c>
      <c r="L24" s="12">
        <v>193</v>
      </c>
      <c r="M24" s="13">
        <v>10956</v>
      </c>
      <c r="N24" s="13">
        <v>95</v>
      </c>
      <c r="O24" s="13">
        <v>88</v>
      </c>
      <c r="P24" s="14"/>
      <c r="Q24" s="13">
        <v>11212.144776701927</v>
      </c>
      <c r="R24" s="13">
        <v>11459.3707716465</v>
      </c>
    </row>
    <row r="25" spans="1:18" ht="12.75" hidden="1">
      <c r="A25" s="6">
        <v>113</v>
      </c>
      <c r="B25" s="7" t="s">
        <v>40</v>
      </c>
      <c r="C25" t="s">
        <v>5</v>
      </c>
      <c r="F25" s="8">
        <v>1</v>
      </c>
      <c r="I25" s="9">
        <v>1</v>
      </c>
      <c r="K25" s="11">
        <v>1</v>
      </c>
      <c r="L25" s="12">
        <v>187</v>
      </c>
      <c r="M25" s="13">
        <v>8732</v>
      </c>
      <c r="N25" s="13">
        <v>96</v>
      </c>
      <c r="O25" s="13">
        <v>102</v>
      </c>
      <c r="P25" s="14"/>
      <c r="Q25" s="13">
        <v>8762.45976114273</v>
      </c>
      <c r="R25" s="13">
        <v>9013.75303864479</v>
      </c>
    </row>
    <row r="26" spans="1:18" ht="12.75" hidden="1">
      <c r="A26" s="6">
        <v>81</v>
      </c>
      <c r="B26" s="15" t="s">
        <v>41</v>
      </c>
      <c r="C26" t="s">
        <v>5</v>
      </c>
      <c r="F26" s="8">
        <v>1</v>
      </c>
      <c r="I26" s="9">
        <v>1</v>
      </c>
      <c r="L26" s="12">
        <v>127</v>
      </c>
      <c r="M26" s="13">
        <v>6451</v>
      </c>
      <c r="N26" s="13">
        <v>112</v>
      </c>
      <c r="O26" s="13">
        <v>118</v>
      </c>
      <c r="P26" s="14"/>
      <c r="Q26" s="13">
        <v>6625</v>
      </c>
      <c r="R26" s="13">
        <v>6723</v>
      </c>
    </row>
    <row r="27" spans="1:15" ht="12.75" hidden="1">
      <c r="A27" s="6">
        <v>676</v>
      </c>
      <c r="B27" s="7" t="s">
        <v>42</v>
      </c>
      <c r="C27" t="s">
        <v>6</v>
      </c>
      <c r="G27" s="8">
        <v>1</v>
      </c>
      <c r="I27" s="9">
        <v>1</v>
      </c>
      <c r="L27" s="12">
        <v>63</v>
      </c>
      <c r="N27" s="13">
        <v>143</v>
      </c>
      <c r="O27" s="13">
        <v>179</v>
      </c>
    </row>
    <row r="28" spans="1:15" ht="12.75" hidden="1">
      <c r="A28" s="6">
        <v>667</v>
      </c>
      <c r="B28" s="15" t="s">
        <v>43</v>
      </c>
      <c r="C28" t="s">
        <v>5</v>
      </c>
      <c r="F28" s="8">
        <v>1</v>
      </c>
      <c r="I28" s="9">
        <v>1</v>
      </c>
      <c r="L28" s="12">
        <v>29</v>
      </c>
      <c r="N28" s="13">
        <v>164</v>
      </c>
      <c r="O28" s="13">
        <v>182</v>
      </c>
    </row>
    <row r="29" spans="1:18" ht="12.75" hidden="1">
      <c r="A29" s="6">
        <v>673</v>
      </c>
      <c r="B29" s="17" t="s">
        <v>44</v>
      </c>
      <c r="C29" s="18" t="s">
        <v>6</v>
      </c>
      <c r="D29" s="19"/>
      <c r="E29" s="18"/>
      <c r="F29" s="19"/>
      <c r="G29" s="19">
        <v>1</v>
      </c>
      <c r="H29" s="19"/>
      <c r="I29" s="20">
        <v>1</v>
      </c>
      <c r="J29" s="21"/>
      <c r="K29" s="22"/>
      <c r="L29" s="23">
        <v>9</v>
      </c>
      <c r="M29" s="24"/>
      <c r="N29" s="24">
        <v>184</v>
      </c>
      <c r="O29" s="24">
        <v>184</v>
      </c>
      <c r="P29" s="25"/>
      <c r="Q29" s="24"/>
      <c r="R29" s="24"/>
    </row>
    <row r="30" spans="2:18" ht="12.75" hidden="1">
      <c r="B30" s="26" t="s">
        <v>45</v>
      </c>
      <c r="C30" s="27"/>
      <c r="E30" s="27"/>
      <c r="F30" s="16">
        <f>SUM(F2:F29)</f>
        <v>26</v>
      </c>
      <c r="G30" s="16">
        <f>SUM(G2:G29)</f>
        <v>2</v>
      </c>
      <c r="H30" s="16"/>
      <c r="I30" s="16">
        <f>SUM(I2:I29)</f>
        <v>28</v>
      </c>
      <c r="J30" s="16">
        <f>SUM(J2:J29)</f>
        <v>1</v>
      </c>
      <c r="K30" s="16">
        <f>SUM(K2:K29)</f>
        <v>2</v>
      </c>
      <c r="L30" s="14">
        <f>SUM(L2:L29)</f>
        <v>67796</v>
      </c>
      <c r="M30" s="14">
        <f>SUM(M2:M29)</f>
        <v>1150088</v>
      </c>
      <c r="N30" s="25"/>
      <c r="O30" s="25"/>
      <c r="P30" s="25"/>
      <c r="Q30" s="13">
        <f>SUM(Q2:Q29)</f>
        <v>1125033.7873110771</v>
      </c>
      <c r="R30" s="25"/>
    </row>
    <row r="31" spans="2:18" ht="12.75" hidden="1">
      <c r="B31" s="13" t="s">
        <v>46</v>
      </c>
      <c r="C31" s="6"/>
      <c r="E31" s="27"/>
      <c r="F31" s="16"/>
      <c r="G31" s="16"/>
      <c r="H31" s="16"/>
      <c r="I31" s="28">
        <f>L30/M30</f>
        <v>0.058948532634024525</v>
      </c>
      <c r="J31" s="16"/>
      <c r="K31" s="6"/>
      <c r="L31" s="6"/>
      <c r="M31" s="6"/>
      <c r="N31" s="6"/>
      <c r="O31" s="25"/>
      <c r="P31" s="25"/>
      <c r="R31" s="25"/>
    </row>
    <row r="32" spans="2:18" ht="12.75" hidden="1">
      <c r="B32" s="13" t="s">
        <v>47</v>
      </c>
      <c r="C32" s="6"/>
      <c r="E32" s="27"/>
      <c r="F32" s="16"/>
      <c r="G32" s="16"/>
      <c r="H32" s="16"/>
      <c r="I32" s="29">
        <f>L30/L32</f>
        <v>0.4209284565666851</v>
      </c>
      <c r="J32" s="16"/>
      <c r="K32" s="6"/>
      <c r="L32" s="14">
        <v>161063</v>
      </c>
      <c r="M32" s="14">
        <v>3405584</v>
      </c>
      <c r="N32" s="25"/>
      <c r="O32" s="25"/>
      <c r="P32" s="25"/>
      <c r="R32" s="25"/>
    </row>
    <row r="33" spans="2:18" ht="12.75" hidden="1">
      <c r="B33" s="25" t="s">
        <v>48</v>
      </c>
      <c r="C33" s="6"/>
      <c r="E33" s="27"/>
      <c r="F33" s="16"/>
      <c r="G33" s="16"/>
      <c r="H33" s="16"/>
      <c r="I33" s="28">
        <f>M30/M32</f>
        <v>0.33770654313621395</v>
      </c>
      <c r="J33" s="16"/>
      <c r="K33" s="6"/>
      <c r="L33" s="14"/>
      <c r="M33" s="14"/>
      <c r="N33" s="25"/>
      <c r="O33" s="25"/>
      <c r="P33" s="25"/>
      <c r="R33" s="25"/>
    </row>
    <row r="34" spans="2:18" ht="12.75" hidden="1">
      <c r="B34" s="25"/>
      <c r="C34" s="28"/>
      <c r="E34" s="27"/>
      <c r="F34" s="16"/>
      <c r="G34" s="16"/>
      <c r="H34" s="16"/>
      <c r="I34" s="16"/>
      <c r="J34" s="16"/>
      <c r="K34" s="6"/>
      <c r="L34" s="14"/>
      <c r="M34" s="14"/>
      <c r="N34" s="25"/>
      <c r="O34" s="25"/>
      <c r="P34" s="25"/>
      <c r="R34" s="25"/>
    </row>
    <row r="35" spans="2:18" ht="12" customHeight="1" hidden="1">
      <c r="B35" s="26"/>
      <c r="C35" s="27"/>
      <c r="E35" s="27"/>
      <c r="F35" s="16"/>
      <c r="G35" s="16"/>
      <c r="I35" s="16"/>
      <c r="K35" s="33"/>
      <c r="L35" s="7"/>
      <c r="M35" s="25"/>
      <c r="N35" s="25"/>
      <c r="O35" s="25"/>
      <c r="P35" s="25"/>
      <c r="Q35" s="25"/>
      <c r="R35" s="25"/>
    </row>
    <row r="36" spans="1:19" s="5" customFormat="1" ht="40.5" customHeight="1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3" t="s">
        <v>7</v>
      </c>
      <c r="I36" s="2" t="s">
        <v>8</v>
      </c>
      <c r="J36" s="1" t="s">
        <v>9</v>
      </c>
      <c r="K36" s="1" t="s">
        <v>10</v>
      </c>
      <c r="L36" s="1" t="s">
        <v>11</v>
      </c>
      <c r="M36" s="4" t="s">
        <v>12</v>
      </c>
      <c r="N36" s="4" t="s">
        <v>13</v>
      </c>
      <c r="O36" s="4" t="s">
        <v>14</v>
      </c>
      <c r="P36" s="4"/>
      <c r="Q36" s="4" t="s">
        <v>15</v>
      </c>
      <c r="R36" s="4" t="s">
        <v>16</v>
      </c>
      <c r="S36" s="4"/>
    </row>
    <row r="37" spans="1:18" ht="12.75">
      <c r="A37" s="6">
        <v>93</v>
      </c>
      <c r="B37" s="7" t="s">
        <v>50</v>
      </c>
      <c r="C37" t="s">
        <v>5</v>
      </c>
      <c r="F37" s="8">
        <v>1</v>
      </c>
      <c r="H37" s="9">
        <v>1</v>
      </c>
      <c r="J37" s="10">
        <v>1</v>
      </c>
      <c r="K37" s="34">
        <v>1</v>
      </c>
      <c r="L37" s="12">
        <v>13678</v>
      </c>
      <c r="M37" s="13">
        <v>123626</v>
      </c>
      <c r="N37" s="14">
        <v>2</v>
      </c>
      <c r="O37" s="14">
        <v>3</v>
      </c>
      <c r="Q37" s="13">
        <v>109720.85815429688</v>
      </c>
      <c r="R37" s="13">
        <v>109073.51318359375</v>
      </c>
    </row>
    <row r="38" spans="1:18" ht="12.75">
      <c r="A38" s="6">
        <v>135</v>
      </c>
      <c r="B38" s="7" t="s">
        <v>51</v>
      </c>
      <c r="C38" t="s">
        <v>5</v>
      </c>
      <c r="F38" s="8">
        <v>1</v>
      </c>
      <c r="H38" s="9">
        <v>1</v>
      </c>
      <c r="J38" s="16"/>
      <c r="K38" s="11">
        <v>1</v>
      </c>
      <c r="L38" s="12">
        <v>3775</v>
      </c>
      <c r="M38" s="13">
        <v>117083</v>
      </c>
      <c r="N38" s="14">
        <v>9</v>
      </c>
      <c r="O38" s="14">
        <v>4</v>
      </c>
      <c r="Q38" s="13">
        <v>118896</v>
      </c>
      <c r="R38" s="13">
        <v>122308</v>
      </c>
    </row>
    <row r="39" spans="1:18" ht="12.75">
      <c r="A39" s="6">
        <v>103</v>
      </c>
      <c r="B39" s="7" t="s">
        <v>52</v>
      </c>
      <c r="C39" t="s">
        <v>5</v>
      </c>
      <c r="F39" s="8">
        <v>1</v>
      </c>
      <c r="H39" s="9">
        <v>1</v>
      </c>
      <c r="K39" s="11">
        <v>1</v>
      </c>
      <c r="L39" s="12">
        <v>3509</v>
      </c>
      <c r="M39" s="13">
        <v>82951</v>
      </c>
      <c r="N39" s="14">
        <v>10</v>
      </c>
      <c r="O39" s="14">
        <v>6</v>
      </c>
      <c r="Q39" s="13">
        <v>84225.0979309082</v>
      </c>
      <c r="R39" s="13">
        <v>86345.09286499023</v>
      </c>
    </row>
    <row r="40" spans="1:18" ht="12.75">
      <c r="A40" s="6">
        <v>57</v>
      </c>
      <c r="B40" s="15" t="s">
        <v>53</v>
      </c>
      <c r="C40" t="s">
        <v>5</v>
      </c>
      <c r="F40" s="8">
        <v>1</v>
      </c>
      <c r="H40" s="9">
        <v>1</v>
      </c>
      <c r="L40" s="12">
        <v>1147</v>
      </c>
      <c r="M40" s="13">
        <v>61101</v>
      </c>
      <c r="N40" s="13">
        <v>34</v>
      </c>
      <c r="O40" s="14">
        <v>9</v>
      </c>
      <c r="Q40" s="13">
        <v>61516.638732910156</v>
      </c>
      <c r="R40" s="13">
        <v>62864.81364440918</v>
      </c>
    </row>
    <row r="41" spans="1:18" ht="12.75">
      <c r="A41" s="6">
        <v>155</v>
      </c>
      <c r="B41" s="7" t="s">
        <v>54</v>
      </c>
      <c r="C41" t="s">
        <v>5</v>
      </c>
      <c r="F41" s="8">
        <v>1</v>
      </c>
      <c r="H41" s="9">
        <v>1</v>
      </c>
      <c r="L41" s="12">
        <v>2319</v>
      </c>
      <c r="M41" s="13">
        <v>61046</v>
      </c>
      <c r="N41" s="13">
        <v>15</v>
      </c>
      <c r="O41" s="14">
        <v>10</v>
      </c>
      <c r="Q41" s="13">
        <v>58304.83776855469</v>
      </c>
      <c r="R41" s="13">
        <v>57860.73165130615</v>
      </c>
    </row>
    <row r="42" spans="1:18" ht="12.75">
      <c r="A42" s="6">
        <v>51</v>
      </c>
      <c r="B42" s="7" t="s">
        <v>55</v>
      </c>
      <c r="C42" t="s">
        <v>5</v>
      </c>
      <c r="F42" s="8">
        <v>1</v>
      </c>
      <c r="H42" s="9">
        <v>1</v>
      </c>
      <c r="L42" s="12">
        <v>834</v>
      </c>
      <c r="M42" s="13">
        <v>57340</v>
      </c>
      <c r="N42" s="13">
        <v>44</v>
      </c>
      <c r="O42" s="13">
        <v>13</v>
      </c>
      <c r="Q42" s="13">
        <v>53216.53462409973</v>
      </c>
      <c r="R42" s="13">
        <v>52715.14653778076</v>
      </c>
    </row>
    <row r="43" spans="1:18" ht="12.75">
      <c r="A43" s="6">
        <v>62</v>
      </c>
      <c r="B43" s="7" t="s">
        <v>56</v>
      </c>
      <c r="C43" t="s">
        <v>5</v>
      </c>
      <c r="F43" s="8">
        <v>1</v>
      </c>
      <c r="H43" s="9">
        <v>1</v>
      </c>
      <c r="L43" s="12">
        <v>1382</v>
      </c>
      <c r="M43" s="13">
        <v>56913</v>
      </c>
      <c r="N43" s="13">
        <v>28</v>
      </c>
      <c r="O43" s="13">
        <v>14</v>
      </c>
      <c r="Q43" s="13">
        <v>53064.883056640625</v>
      </c>
      <c r="R43" s="13">
        <v>53503.18558502197</v>
      </c>
    </row>
    <row r="44" spans="1:18" ht="12.75">
      <c r="A44" s="6">
        <v>43</v>
      </c>
      <c r="B44" s="15" t="s">
        <v>57</v>
      </c>
      <c r="C44" t="s">
        <v>5</v>
      </c>
      <c r="F44" s="8">
        <v>1</v>
      </c>
      <c r="H44" s="9">
        <v>1</v>
      </c>
      <c r="L44" s="12">
        <v>2613</v>
      </c>
      <c r="M44" s="13">
        <v>49575</v>
      </c>
      <c r="N44" s="13">
        <v>13</v>
      </c>
      <c r="O44" s="13">
        <v>19</v>
      </c>
      <c r="Q44" s="13">
        <v>48643.26259613037</v>
      </c>
      <c r="R44" s="13">
        <v>48060.19916534424</v>
      </c>
    </row>
    <row r="45" spans="1:18" ht="12.75">
      <c r="A45" s="6">
        <v>148</v>
      </c>
      <c r="B45" s="15" t="s">
        <v>58</v>
      </c>
      <c r="C45" t="s">
        <v>5</v>
      </c>
      <c r="F45" s="8">
        <v>1</v>
      </c>
      <c r="H45" s="9">
        <v>1</v>
      </c>
      <c r="L45" s="12">
        <v>1029</v>
      </c>
      <c r="M45" s="13">
        <v>43026</v>
      </c>
      <c r="N45" s="13">
        <v>35</v>
      </c>
      <c r="O45" s="13">
        <v>22</v>
      </c>
      <c r="Q45" s="13">
        <v>43242.48052120209</v>
      </c>
      <c r="R45" s="13">
        <v>44106.282324790955</v>
      </c>
    </row>
    <row r="46" spans="1:18" ht="12.75">
      <c r="A46" s="6">
        <v>59</v>
      </c>
      <c r="B46" s="15" t="s">
        <v>59</v>
      </c>
      <c r="C46" t="s">
        <v>5</v>
      </c>
      <c r="F46" s="8">
        <v>1</v>
      </c>
      <c r="H46" s="9">
        <v>1</v>
      </c>
      <c r="J46" s="10">
        <v>1</v>
      </c>
      <c r="L46" s="12">
        <v>1680</v>
      </c>
      <c r="M46" s="13">
        <v>39907</v>
      </c>
      <c r="N46" s="13">
        <v>21</v>
      </c>
      <c r="O46" s="13">
        <v>23</v>
      </c>
      <c r="Q46" s="13">
        <v>37565.95250701904</v>
      </c>
      <c r="R46" s="13">
        <v>39018.2502746582</v>
      </c>
    </row>
    <row r="47" spans="1:18" ht="12.75">
      <c r="A47" s="6">
        <v>131</v>
      </c>
      <c r="B47" s="7" t="s">
        <v>60</v>
      </c>
      <c r="C47" t="s">
        <v>5</v>
      </c>
      <c r="F47" s="8">
        <v>1</v>
      </c>
      <c r="H47" s="9">
        <v>1</v>
      </c>
      <c r="J47" s="10">
        <v>1</v>
      </c>
      <c r="K47" s="11">
        <v>1</v>
      </c>
      <c r="L47" s="12">
        <v>846</v>
      </c>
      <c r="M47" s="13">
        <v>39728</v>
      </c>
      <c r="N47" s="13">
        <v>41</v>
      </c>
      <c r="O47" s="13">
        <v>24</v>
      </c>
      <c r="Q47" s="13">
        <v>39854.04876899719</v>
      </c>
      <c r="R47" s="13">
        <v>40454.98892021179</v>
      </c>
    </row>
    <row r="48" spans="1:18" ht="12.75">
      <c r="A48" s="6">
        <v>126</v>
      </c>
      <c r="B48" s="7" t="s">
        <v>61</v>
      </c>
      <c r="C48" t="s">
        <v>5</v>
      </c>
      <c r="F48" s="8">
        <v>1</v>
      </c>
      <c r="H48" s="9">
        <v>1</v>
      </c>
      <c r="L48" s="12">
        <v>529</v>
      </c>
      <c r="M48" s="13">
        <v>38101</v>
      </c>
      <c r="N48" s="13">
        <v>53</v>
      </c>
      <c r="O48" s="13">
        <v>25</v>
      </c>
      <c r="Q48" s="13">
        <v>38558.75539779663</v>
      </c>
      <c r="R48" s="13">
        <v>39410.30647277832</v>
      </c>
    </row>
    <row r="49" spans="1:18" ht="12.75">
      <c r="A49" s="6">
        <v>143</v>
      </c>
      <c r="B49" s="7" t="s">
        <v>62</v>
      </c>
      <c r="C49" t="s">
        <v>5</v>
      </c>
      <c r="F49" s="8">
        <v>1</v>
      </c>
      <c r="H49" s="9">
        <v>1</v>
      </c>
      <c r="K49" s="11">
        <v>1</v>
      </c>
      <c r="L49" s="12">
        <v>1561</v>
      </c>
      <c r="M49" s="13">
        <v>35202</v>
      </c>
      <c r="N49" s="13">
        <v>23</v>
      </c>
      <c r="O49" s="13">
        <v>27</v>
      </c>
      <c r="Q49" s="13">
        <v>35497.07381057739</v>
      </c>
      <c r="R49" s="13">
        <v>37930.99979019165</v>
      </c>
    </row>
    <row r="50" spans="1:18" ht="12.75">
      <c r="A50" s="6">
        <v>144</v>
      </c>
      <c r="B50" s="15" t="s">
        <v>63</v>
      </c>
      <c r="C50" t="s">
        <v>5</v>
      </c>
      <c r="F50" s="8">
        <v>1</v>
      </c>
      <c r="H50" s="9">
        <v>1</v>
      </c>
      <c r="L50" s="12">
        <v>919</v>
      </c>
      <c r="M50" s="13">
        <v>34243</v>
      </c>
      <c r="N50" s="13">
        <v>38</v>
      </c>
      <c r="O50" s="13">
        <v>28</v>
      </c>
      <c r="Q50" s="13">
        <v>34418.35626220703</v>
      </c>
      <c r="R50" s="13">
        <v>35364.59948730469</v>
      </c>
    </row>
    <row r="51" spans="1:18" ht="12.75">
      <c r="A51" s="6">
        <v>54</v>
      </c>
      <c r="B51" s="7" t="s">
        <v>64</v>
      </c>
      <c r="C51" t="s">
        <v>5</v>
      </c>
      <c r="F51" s="8">
        <v>1</v>
      </c>
      <c r="H51" s="9">
        <v>1</v>
      </c>
      <c r="L51" s="12">
        <v>670</v>
      </c>
      <c r="M51" s="13">
        <v>31876</v>
      </c>
      <c r="N51" s="13">
        <v>47</v>
      </c>
      <c r="O51" s="13">
        <v>29</v>
      </c>
      <c r="Q51" s="13">
        <v>33271.99534034729</v>
      </c>
      <c r="R51" s="13">
        <v>34996.14097595215</v>
      </c>
    </row>
    <row r="52" spans="1:18" ht="12.75">
      <c r="A52" s="6">
        <v>88</v>
      </c>
      <c r="B52" s="7" t="s">
        <v>65</v>
      </c>
      <c r="C52" t="s">
        <v>5</v>
      </c>
      <c r="F52" s="8">
        <v>1</v>
      </c>
      <c r="H52" s="9">
        <v>1</v>
      </c>
      <c r="K52" s="11">
        <v>1</v>
      </c>
      <c r="L52" s="12">
        <v>1413</v>
      </c>
      <c r="M52" s="13">
        <v>30989</v>
      </c>
      <c r="N52" s="13">
        <v>24</v>
      </c>
      <c r="O52" s="13">
        <v>30</v>
      </c>
      <c r="Q52" s="13">
        <v>31979.08372116089</v>
      </c>
      <c r="R52" s="13">
        <v>34383.93095779419</v>
      </c>
    </row>
    <row r="53" spans="1:18" ht="12.75">
      <c r="A53" s="6">
        <v>14</v>
      </c>
      <c r="B53" s="7" t="s">
        <v>66</v>
      </c>
      <c r="C53" t="s">
        <v>5</v>
      </c>
      <c r="F53" s="8">
        <v>1</v>
      </c>
      <c r="H53" s="9">
        <v>1</v>
      </c>
      <c r="K53" s="11">
        <v>1</v>
      </c>
      <c r="L53" s="12">
        <v>870</v>
      </c>
      <c r="M53" s="13">
        <v>28683</v>
      </c>
      <c r="N53" s="13">
        <v>40</v>
      </c>
      <c r="O53" s="13">
        <v>32</v>
      </c>
      <c r="Q53" s="13">
        <v>28653.484999656677</v>
      </c>
      <c r="R53" s="13">
        <v>28816.15132045746</v>
      </c>
    </row>
    <row r="54" spans="1:18" ht="12.75">
      <c r="A54" s="6">
        <v>25</v>
      </c>
      <c r="B54" s="7" t="s">
        <v>67</v>
      </c>
      <c r="C54" t="s">
        <v>5</v>
      </c>
      <c r="F54" s="8">
        <v>1</v>
      </c>
      <c r="H54" s="9">
        <v>1</v>
      </c>
      <c r="J54" s="10">
        <v>1</v>
      </c>
      <c r="L54" s="12">
        <v>415</v>
      </c>
      <c r="M54" s="13">
        <v>28543</v>
      </c>
      <c r="N54" s="13">
        <v>70</v>
      </c>
      <c r="O54" s="13">
        <v>33</v>
      </c>
      <c r="Q54" s="13">
        <v>25793.75653362274</v>
      </c>
      <c r="R54" s="13">
        <v>25886.871356010437</v>
      </c>
    </row>
    <row r="55" spans="1:18" ht="12.75">
      <c r="A55" s="6">
        <v>165</v>
      </c>
      <c r="B55" s="7" t="s">
        <v>68</v>
      </c>
      <c r="C55" t="s">
        <v>5</v>
      </c>
      <c r="F55" s="8">
        <v>1</v>
      </c>
      <c r="H55" s="9">
        <v>1</v>
      </c>
      <c r="L55" s="12">
        <v>350</v>
      </c>
      <c r="M55" s="13">
        <v>28237</v>
      </c>
      <c r="N55" s="13">
        <v>73</v>
      </c>
      <c r="O55" s="13">
        <v>34</v>
      </c>
      <c r="Q55" s="13">
        <v>28150</v>
      </c>
      <c r="R55" s="13">
        <v>28760</v>
      </c>
    </row>
    <row r="56" spans="1:18" ht="12.75">
      <c r="A56" s="6">
        <v>44</v>
      </c>
      <c r="B56" s="15" t="s">
        <v>69</v>
      </c>
      <c r="C56" t="s">
        <v>5</v>
      </c>
      <c r="F56" s="8">
        <v>1</v>
      </c>
      <c r="H56" s="9">
        <v>1</v>
      </c>
      <c r="L56" s="12">
        <v>837</v>
      </c>
      <c r="M56" s="13">
        <v>28189</v>
      </c>
      <c r="N56" s="13">
        <v>43</v>
      </c>
      <c r="O56" s="13">
        <v>35</v>
      </c>
      <c r="Q56" s="13">
        <v>28457.73846912384</v>
      </c>
      <c r="R56" s="13">
        <v>28182.67573451996</v>
      </c>
    </row>
    <row r="57" spans="1:18" ht="12.75">
      <c r="A57" s="6">
        <v>146</v>
      </c>
      <c r="B57" s="7" t="s">
        <v>70</v>
      </c>
      <c r="C57" t="s">
        <v>5</v>
      </c>
      <c r="F57" s="8">
        <v>1</v>
      </c>
      <c r="H57" s="9">
        <v>1</v>
      </c>
      <c r="J57" s="16"/>
      <c r="K57" s="11">
        <v>1</v>
      </c>
      <c r="L57" s="12">
        <v>966</v>
      </c>
      <c r="M57" s="13">
        <v>28063</v>
      </c>
      <c r="N57" s="13">
        <v>37</v>
      </c>
      <c r="O57" s="13">
        <v>36</v>
      </c>
      <c r="Q57" s="13">
        <v>27527.136222839355</v>
      </c>
      <c r="R57" s="13">
        <v>27983.53284072876</v>
      </c>
    </row>
    <row r="58" spans="1:18" ht="12.75">
      <c r="A58" s="6">
        <v>96</v>
      </c>
      <c r="B58" s="15" t="s">
        <v>71</v>
      </c>
      <c r="C58" t="s">
        <v>5</v>
      </c>
      <c r="F58" s="8">
        <v>1</v>
      </c>
      <c r="H58" s="9">
        <v>1</v>
      </c>
      <c r="L58" s="12">
        <v>446</v>
      </c>
      <c r="M58" s="13">
        <v>27098</v>
      </c>
      <c r="N58" s="13">
        <v>62</v>
      </c>
      <c r="O58" s="13">
        <v>37</v>
      </c>
      <c r="Q58" s="13">
        <v>28347.02037715912</v>
      </c>
      <c r="R58" s="13">
        <v>29756.254548072815</v>
      </c>
    </row>
    <row r="59" spans="1:18" ht="12.75">
      <c r="A59" s="6">
        <v>159</v>
      </c>
      <c r="B59" s="15" t="s">
        <v>72</v>
      </c>
      <c r="C59" t="s">
        <v>5</v>
      </c>
      <c r="F59" s="8">
        <v>1</v>
      </c>
      <c r="H59" s="9">
        <v>1</v>
      </c>
      <c r="L59" s="12">
        <v>896</v>
      </c>
      <c r="M59" s="13">
        <v>26271</v>
      </c>
      <c r="N59" s="13">
        <v>39</v>
      </c>
      <c r="O59" s="13">
        <v>38</v>
      </c>
      <c r="Q59" s="13">
        <v>26004.363145828247</v>
      </c>
      <c r="R59" s="13">
        <v>25829.177730560303</v>
      </c>
    </row>
    <row r="60" spans="1:18" ht="12.75">
      <c r="A60" s="6">
        <v>95</v>
      </c>
      <c r="B60" s="15" t="s">
        <v>73</v>
      </c>
      <c r="C60" t="s">
        <v>5</v>
      </c>
      <c r="F60" s="8">
        <v>1</v>
      </c>
      <c r="H60" s="9">
        <v>1</v>
      </c>
      <c r="K60" s="11">
        <v>1</v>
      </c>
      <c r="L60" s="12">
        <v>2221</v>
      </c>
      <c r="M60" s="13">
        <v>26185</v>
      </c>
      <c r="N60" s="13">
        <v>17</v>
      </c>
      <c r="O60" s="13">
        <v>39</v>
      </c>
      <c r="Q60" s="13">
        <v>23576.593338012695</v>
      </c>
      <c r="R60" s="13">
        <v>24034.658813476562</v>
      </c>
    </row>
    <row r="61" spans="1:18" ht="12.75">
      <c r="A61" s="6">
        <v>158</v>
      </c>
      <c r="B61" s="15" t="s">
        <v>74</v>
      </c>
      <c r="C61" t="s">
        <v>5</v>
      </c>
      <c r="F61" s="8">
        <v>1</v>
      </c>
      <c r="H61" s="9">
        <v>1</v>
      </c>
      <c r="L61" s="12">
        <v>417</v>
      </c>
      <c r="M61" s="13">
        <v>25749</v>
      </c>
      <c r="N61" s="13">
        <v>69</v>
      </c>
      <c r="O61" s="13">
        <v>40</v>
      </c>
      <c r="Q61" s="13">
        <v>26372.812012672424</v>
      </c>
      <c r="R61" s="13">
        <v>27283.554423332214</v>
      </c>
    </row>
    <row r="62" spans="1:18" ht="12.75">
      <c r="A62" s="6">
        <v>97</v>
      </c>
      <c r="B62" s="15" t="s">
        <v>75</v>
      </c>
      <c r="C62" t="s">
        <v>5</v>
      </c>
      <c r="F62" s="8">
        <v>1</v>
      </c>
      <c r="H62" s="9">
        <v>1</v>
      </c>
      <c r="J62" s="16"/>
      <c r="K62" s="11">
        <v>1</v>
      </c>
      <c r="L62" s="12">
        <v>429</v>
      </c>
      <c r="M62" s="13">
        <v>25031</v>
      </c>
      <c r="N62" s="13">
        <v>64</v>
      </c>
      <c r="O62" s="13">
        <v>41</v>
      </c>
      <c r="Q62" s="13">
        <v>26084.31046772003</v>
      </c>
      <c r="R62" s="13">
        <v>28076.173627853394</v>
      </c>
    </row>
    <row r="63" spans="1:18" ht="12.75">
      <c r="A63" s="6">
        <v>118</v>
      </c>
      <c r="B63" s="15" t="s">
        <v>76</v>
      </c>
      <c r="C63" t="s">
        <v>5</v>
      </c>
      <c r="F63" s="8">
        <v>1</v>
      </c>
      <c r="H63" s="9">
        <v>1</v>
      </c>
      <c r="J63" s="16"/>
      <c r="L63" s="12">
        <v>180</v>
      </c>
      <c r="M63" s="13">
        <v>23643</v>
      </c>
      <c r="N63" s="13">
        <v>98</v>
      </c>
      <c r="O63" s="13">
        <v>43</v>
      </c>
      <c r="Q63" s="13">
        <v>24275.210017204285</v>
      </c>
      <c r="R63" s="13">
        <v>24924.566064357758</v>
      </c>
    </row>
    <row r="64" spans="1:18" ht="12.75">
      <c r="A64" s="6">
        <v>52</v>
      </c>
      <c r="B64" s="15" t="s">
        <v>77</v>
      </c>
      <c r="C64" t="s">
        <v>5</v>
      </c>
      <c r="F64" s="8">
        <v>1</v>
      </c>
      <c r="H64" s="9">
        <v>1</v>
      </c>
      <c r="L64" s="12">
        <v>1176</v>
      </c>
      <c r="M64" s="13">
        <v>23641</v>
      </c>
      <c r="N64" s="13">
        <v>33</v>
      </c>
      <c r="O64" s="13">
        <v>44</v>
      </c>
      <c r="Q64" s="13">
        <v>24124.656494140625</v>
      </c>
      <c r="R64" s="13">
        <v>24098.560546875</v>
      </c>
    </row>
    <row r="65" spans="1:18" ht="12.75">
      <c r="A65" s="6">
        <v>128</v>
      </c>
      <c r="B65" s="7" t="s">
        <v>78</v>
      </c>
      <c r="C65" t="s">
        <v>5</v>
      </c>
      <c r="F65" s="8">
        <v>1</v>
      </c>
      <c r="H65" s="9">
        <v>1</v>
      </c>
      <c r="L65" s="12">
        <v>418</v>
      </c>
      <c r="M65" s="13">
        <v>23234</v>
      </c>
      <c r="N65" s="13">
        <v>68</v>
      </c>
      <c r="O65" s="13">
        <v>45</v>
      </c>
      <c r="Q65" s="13">
        <v>23433.63437986374</v>
      </c>
      <c r="R65" s="13">
        <v>23858.04299211502</v>
      </c>
    </row>
    <row r="66" spans="1:18" ht="12.75">
      <c r="A66" s="6">
        <v>101</v>
      </c>
      <c r="B66" s="7" t="s">
        <v>79</v>
      </c>
      <c r="C66" t="s">
        <v>5</v>
      </c>
      <c r="F66" s="8">
        <v>1</v>
      </c>
      <c r="H66" s="9">
        <v>1</v>
      </c>
      <c r="K66" s="11">
        <v>1</v>
      </c>
      <c r="L66" s="12">
        <v>509</v>
      </c>
      <c r="M66" s="13">
        <v>23035</v>
      </c>
      <c r="N66" s="13">
        <v>56</v>
      </c>
      <c r="O66" s="13">
        <v>46</v>
      </c>
      <c r="Q66" s="13">
        <v>23040.633681297302</v>
      </c>
      <c r="R66" s="13">
        <v>23170.905893325806</v>
      </c>
    </row>
    <row r="67" spans="1:18" ht="12.75">
      <c r="A67" s="6">
        <v>163</v>
      </c>
      <c r="B67" s="15" t="s">
        <v>80</v>
      </c>
      <c r="C67" t="s">
        <v>81</v>
      </c>
      <c r="D67" s="8">
        <v>1</v>
      </c>
      <c r="E67" t="s">
        <v>82</v>
      </c>
      <c r="H67" s="9">
        <v>1</v>
      </c>
      <c r="L67" s="12">
        <v>224</v>
      </c>
      <c r="M67" s="13">
        <v>22857</v>
      </c>
      <c r="N67" s="13">
        <v>89</v>
      </c>
      <c r="O67" s="13">
        <v>47</v>
      </c>
      <c r="Q67" s="13">
        <v>20809.866668701172</v>
      </c>
      <c r="R67" s="13">
        <v>21080.45394897461</v>
      </c>
    </row>
    <row r="68" spans="1:18" ht="12.75">
      <c r="A68" s="6">
        <v>153</v>
      </c>
      <c r="B68" s="15" t="s">
        <v>83</v>
      </c>
      <c r="C68" t="s">
        <v>5</v>
      </c>
      <c r="F68" s="8">
        <v>1</v>
      </c>
      <c r="H68" s="9">
        <v>1</v>
      </c>
      <c r="J68" s="16"/>
      <c r="L68" s="12">
        <v>608</v>
      </c>
      <c r="M68" s="13">
        <v>21661</v>
      </c>
      <c r="N68" s="13">
        <v>50</v>
      </c>
      <c r="O68" s="13">
        <v>48</v>
      </c>
      <c r="Q68" s="13">
        <v>22063.09616804123</v>
      </c>
      <c r="R68" s="13">
        <v>22584.171676635742</v>
      </c>
    </row>
    <row r="69" spans="1:18" ht="12.75">
      <c r="A69" s="6">
        <v>78</v>
      </c>
      <c r="B69" s="15" t="s">
        <v>84</v>
      </c>
      <c r="C69" t="s">
        <v>81</v>
      </c>
      <c r="D69" s="8">
        <v>1</v>
      </c>
      <c r="E69" t="s">
        <v>85</v>
      </c>
      <c r="H69" s="9">
        <v>1</v>
      </c>
      <c r="L69" s="12">
        <v>425</v>
      </c>
      <c r="M69" s="13">
        <v>20816</v>
      </c>
      <c r="N69" s="13">
        <v>65</v>
      </c>
      <c r="O69" s="13">
        <v>50</v>
      </c>
      <c r="Q69" s="13">
        <v>13123.49799489975</v>
      </c>
      <c r="R69" s="13">
        <v>13356.939578533173</v>
      </c>
    </row>
    <row r="70" spans="1:18" ht="12.75">
      <c r="A70" s="6">
        <v>35</v>
      </c>
      <c r="B70" s="15" t="s">
        <v>86</v>
      </c>
      <c r="C70" t="s">
        <v>5</v>
      </c>
      <c r="F70" s="8">
        <v>1</v>
      </c>
      <c r="H70" s="9">
        <v>1</v>
      </c>
      <c r="L70" s="12">
        <v>337</v>
      </c>
      <c r="M70" s="13">
        <v>19607</v>
      </c>
      <c r="N70" s="13">
        <v>75</v>
      </c>
      <c r="O70" s="13">
        <v>51</v>
      </c>
      <c r="Q70" s="13">
        <v>20155.638224184513</v>
      </c>
      <c r="R70" s="13">
        <v>21213.588071525097</v>
      </c>
    </row>
    <row r="71" spans="1:19" s="5" customFormat="1" ht="40.5" customHeight="1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3" t="s">
        <v>7</v>
      </c>
      <c r="I71" s="2" t="s">
        <v>8</v>
      </c>
      <c r="J71" s="1" t="s">
        <v>9</v>
      </c>
      <c r="K71" s="1" t="s">
        <v>10</v>
      </c>
      <c r="L71" s="1" t="s">
        <v>11</v>
      </c>
      <c r="M71" s="4" t="s">
        <v>12</v>
      </c>
      <c r="N71" s="4" t="s">
        <v>13</v>
      </c>
      <c r="O71" s="4" t="s">
        <v>14</v>
      </c>
      <c r="P71" s="4"/>
      <c r="Q71" s="4" t="s">
        <v>15</v>
      </c>
      <c r="R71" s="4" t="s">
        <v>16</v>
      </c>
      <c r="S71" s="4"/>
    </row>
    <row r="72" spans="1:18" ht="12.75">
      <c r="A72" s="6">
        <v>11</v>
      </c>
      <c r="B72" s="7" t="s">
        <v>87</v>
      </c>
      <c r="C72" t="s">
        <v>5</v>
      </c>
      <c r="F72" s="8">
        <v>1</v>
      </c>
      <c r="H72" s="9">
        <v>1</v>
      </c>
      <c r="K72" s="11">
        <v>1</v>
      </c>
      <c r="L72" s="12">
        <v>845</v>
      </c>
      <c r="M72" s="13">
        <v>19587</v>
      </c>
      <c r="N72" s="13">
        <v>42</v>
      </c>
      <c r="O72" s="13">
        <v>52</v>
      </c>
      <c r="Q72" s="13">
        <v>19260.496070861816</v>
      </c>
      <c r="R72" s="13">
        <v>19725.8189163208</v>
      </c>
    </row>
    <row r="73" spans="1:18" ht="12.75">
      <c r="A73" s="6">
        <v>90</v>
      </c>
      <c r="B73" s="15" t="s">
        <v>88</v>
      </c>
      <c r="C73" t="s">
        <v>5</v>
      </c>
      <c r="F73" s="8">
        <v>1</v>
      </c>
      <c r="H73" s="9">
        <v>1</v>
      </c>
      <c r="J73" s="16"/>
      <c r="L73" s="12">
        <v>221</v>
      </c>
      <c r="M73" s="13">
        <v>19395</v>
      </c>
      <c r="N73" s="13">
        <v>90</v>
      </c>
      <c r="O73" s="13">
        <v>53</v>
      </c>
      <c r="Q73" s="13">
        <v>19780.075759887695</v>
      </c>
      <c r="R73" s="13">
        <v>20164.548919677734</v>
      </c>
    </row>
    <row r="74" spans="1:18" ht="12.75">
      <c r="A74" s="6">
        <v>85</v>
      </c>
      <c r="B74" s="15" t="s">
        <v>89</v>
      </c>
      <c r="C74" t="s">
        <v>5</v>
      </c>
      <c r="F74" s="8">
        <v>1</v>
      </c>
      <c r="H74" s="9">
        <v>1</v>
      </c>
      <c r="L74" s="12">
        <v>184</v>
      </c>
      <c r="M74" s="13">
        <v>19247</v>
      </c>
      <c r="N74" s="13">
        <v>97</v>
      </c>
      <c r="O74" s="13">
        <v>54</v>
      </c>
      <c r="Q74" s="13">
        <v>20250.120757102966</v>
      </c>
      <c r="R74" s="13">
        <v>21286.311680793762</v>
      </c>
    </row>
    <row r="75" spans="1:18" ht="12.75">
      <c r="A75" s="6">
        <v>152</v>
      </c>
      <c r="B75" s="15" t="s">
        <v>90</v>
      </c>
      <c r="C75" t="s">
        <v>5</v>
      </c>
      <c r="F75" s="8">
        <v>1</v>
      </c>
      <c r="H75" s="9">
        <v>1</v>
      </c>
      <c r="L75" s="12">
        <v>1254</v>
      </c>
      <c r="M75" s="13">
        <v>18638</v>
      </c>
      <c r="N75" s="13">
        <v>31</v>
      </c>
      <c r="O75" s="13">
        <v>55</v>
      </c>
      <c r="Q75" s="13">
        <v>18303.050437927246</v>
      </c>
      <c r="R75" s="13">
        <v>17921.44916820526</v>
      </c>
    </row>
    <row r="76" spans="1:18" ht="12.75">
      <c r="A76" s="6">
        <v>130</v>
      </c>
      <c r="B76" s="15" t="s">
        <v>91</v>
      </c>
      <c r="C76" t="s">
        <v>81</v>
      </c>
      <c r="D76" s="8">
        <v>1</v>
      </c>
      <c r="E76" t="s">
        <v>92</v>
      </c>
      <c r="H76" s="9">
        <v>1</v>
      </c>
      <c r="J76" s="16"/>
      <c r="L76" s="12">
        <v>420</v>
      </c>
      <c r="M76" s="13">
        <v>18567</v>
      </c>
      <c r="N76" s="13">
        <v>67</v>
      </c>
      <c r="O76" s="13">
        <v>56</v>
      </c>
      <c r="Q76" s="13">
        <v>18803.86012172699</v>
      </c>
      <c r="R76" s="13">
        <v>20334.61199092865</v>
      </c>
    </row>
    <row r="77" spans="1:18" ht="12.75">
      <c r="A77" s="6">
        <v>2</v>
      </c>
      <c r="B77" s="7" t="s">
        <v>93</v>
      </c>
      <c r="C77" t="s">
        <v>5</v>
      </c>
      <c r="F77" s="8">
        <v>1</v>
      </c>
      <c r="H77" s="9">
        <v>1</v>
      </c>
      <c r="L77" s="12">
        <v>1404</v>
      </c>
      <c r="M77" s="13">
        <v>18554</v>
      </c>
      <c r="N77" s="13">
        <v>26</v>
      </c>
      <c r="O77" s="13">
        <v>57</v>
      </c>
      <c r="Q77" s="13">
        <v>18605.429958343506</v>
      </c>
      <c r="R77" s="13">
        <v>18889.90814781189</v>
      </c>
    </row>
    <row r="78" spans="1:18" ht="25.5">
      <c r="A78" s="6">
        <v>86</v>
      </c>
      <c r="B78" s="15" t="s">
        <v>94</v>
      </c>
      <c r="C78" t="s">
        <v>81</v>
      </c>
      <c r="D78" s="8">
        <v>1</v>
      </c>
      <c r="E78" t="s">
        <v>95</v>
      </c>
      <c r="H78" s="9">
        <v>1</v>
      </c>
      <c r="L78" s="12">
        <v>526</v>
      </c>
      <c r="M78" s="13">
        <v>18546</v>
      </c>
      <c r="N78" s="13">
        <v>54</v>
      </c>
      <c r="O78" s="13">
        <v>58</v>
      </c>
      <c r="Q78" s="13">
        <v>17516.3005027771</v>
      </c>
      <c r="R78" s="13">
        <v>18273.986932754517</v>
      </c>
    </row>
    <row r="79" spans="1:18" ht="12.75">
      <c r="A79" s="6">
        <v>7</v>
      </c>
      <c r="B79" s="7" t="s">
        <v>96</v>
      </c>
      <c r="C79" t="s">
        <v>5</v>
      </c>
      <c r="F79" s="8">
        <v>1</v>
      </c>
      <c r="H79" s="9">
        <v>1</v>
      </c>
      <c r="L79" s="12">
        <v>469</v>
      </c>
      <c r="M79" s="13">
        <v>18215</v>
      </c>
      <c r="N79" s="13">
        <v>60</v>
      </c>
      <c r="O79" s="13">
        <v>59</v>
      </c>
      <c r="Q79" s="13">
        <v>18862.10158443451</v>
      </c>
      <c r="R79" s="13">
        <v>19536.39996957779</v>
      </c>
    </row>
    <row r="80" spans="1:18" ht="12.75">
      <c r="A80" s="6">
        <v>45</v>
      </c>
      <c r="B80" s="15" t="s">
        <v>97</v>
      </c>
      <c r="C80" t="s">
        <v>81</v>
      </c>
      <c r="D80" s="8">
        <v>1</v>
      </c>
      <c r="E80" t="s">
        <v>95</v>
      </c>
      <c r="H80" s="9">
        <v>1</v>
      </c>
      <c r="L80" s="12">
        <v>327</v>
      </c>
      <c r="M80" s="13">
        <v>18118</v>
      </c>
      <c r="N80" s="13">
        <v>79</v>
      </c>
      <c r="O80" s="13">
        <v>60</v>
      </c>
      <c r="Q80" s="13">
        <v>16148.519965171814</v>
      </c>
      <c r="R80" s="13">
        <v>16139.59963107109</v>
      </c>
    </row>
    <row r="81" spans="1:18" ht="12.75">
      <c r="A81" s="6">
        <v>9</v>
      </c>
      <c r="B81" s="7" t="s">
        <v>98</v>
      </c>
      <c r="C81" t="s">
        <v>5</v>
      </c>
      <c r="F81" s="8">
        <v>1</v>
      </c>
      <c r="H81" s="9">
        <v>1</v>
      </c>
      <c r="L81" s="12">
        <v>276</v>
      </c>
      <c r="M81" s="13">
        <v>18067</v>
      </c>
      <c r="N81" s="13">
        <v>84</v>
      </c>
      <c r="O81" s="13">
        <v>61</v>
      </c>
      <c r="Q81" s="13">
        <v>18956.781224250793</v>
      </c>
      <c r="R81" s="13">
        <v>20630.267498016357</v>
      </c>
    </row>
    <row r="82" spans="1:18" ht="12.75">
      <c r="A82" s="6">
        <v>137</v>
      </c>
      <c r="B82" s="7" t="s">
        <v>99</v>
      </c>
      <c r="C82" t="s">
        <v>5</v>
      </c>
      <c r="F82" s="8">
        <v>1</v>
      </c>
      <c r="H82" s="9">
        <v>1</v>
      </c>
      <c r="L82" s="12">
        <v>1351</v>
      </c>
      <c r="M82" s="13">
        <v>17906</v>
      </c>
      <c r="N82" s="13">
        <v>29</v>
      </c>
      <c r="O82" s="13">
        <v>63</v>
      </c>
      <c r="Q82" s="13">
        <v>17931.74593257904</v>
      </c>
      <c r="R82" s="13">
        <v>17969.692999839783</v>
      </c>
    </row>
    <row r="83" spans="1:18" ht="12.75">
      <c r="A83" s="6">
        <v>76</v>
      </c>
      <c r="B83" s="7" t="s">
        <v>100</v>
      </c>
      <c r="C83" t="s">
        <v>5</v>
      </c>
      <c r="F83" s="8">
        <v>1</v>
      </c>
      <c r="H83" s="9">
        <v>1</v>
      </c>
      <c r="L83" s="12">
        <v>215</v>
      </c>
      <c r="M83" s="13">
        <v>17858</v>
      </c>
      <c r="N83" s="13">
        <v>91</v>
      </c>
      <c r="O83" s="13">
        <v>64</v>
      </c>
      <c r="Q83" s="13">
        <v>18667.490651607513</v>
      </c>
      <c r="R83" s="13">
        <v>19501.799169540405</v>
      </c>
    </row>
    <row r="84" spans="1:18" ht="12.75">
      <c r="A84" s="6">
        <v>161</v>
      </c>
      <c r="B84" s="7" t="s">
        <v>101</v>
      </c>
      <c r="C84" t="s">
        <v>5</v>
      </c>
      <c r="F84" s="8">
        <v>1</v>
      </c>
      <c r="H84" s="9">
        <v>1</v>
      </c>
      <c r="L84" s="12">
        <v>245</v>
      </c>
      <c r="M84" s="13">
        <v>17633</v>
      </c>
      <c r="N84" s="13">
        <v>87</v>
      </c>
      <c r="O84" s="13">
        <v>65</v>
      </c>
      <c r="Q84" s="13">
        <v>18091.909427642822</v>
      </c>
      <c r="R84" s="13">
        <v>18878.447719573975</v>
      </c>
    </row>
    <row r="85" spans="1:18" ht="12.75">
      <c r="A85" s="6">
        <v>69</v>
      </c>
      <c r="B85" s="7" t="s">
        <v>102</v>
      </c>
      <c r="C85" t="s">
        <v>81</v>
      </c>
      <c r="D85" s="8">
        <v>1</v>
      </c>
      <c r="E85" t="s">
        <v>103</v>
      </c>
      <c r="H85" s="9">
        <v>1</v>
      </c>
      <c r="L85" s="12">
        <v>806</v>
      </c>
      <c r="M85" s="13">
        <v>16472</v>
      </c>
      <c r="N85" s="13">
        <v>45</v>
      </c>
      <c r="O85" s="13">
        <v>67</v>
      </c>
      <c r="Q85" s="13">
        <v>16924.388528823853</v>
      </c>
      <c r="R85" s="13">
        <v>18029.373294830322</v>
      </c>
    </row>
    <row r="86" spans="1:18" ht="12.75">
      <c r="A86" s="6">
        <v>18</v>
      </c>
      <c r="B86" s="15" t="s">
        <v>104</v>
      </c>
      <c r="C86" t="s">
        <v>5</v>
      </c>
      <c r="F86" s="8">
        <v>1</v>
      </c>
      <c r="H86" s="9">
        <v>1</v>
      </c>
      <c r="K86" s="11">
        <v>1</v>
      </c>
      <c r="L86" s="12">
        <v>335</v>
      </c>
      <c r="M86" s="13">
        <v>15664</v>
      </c>
      <c r="N86" s="13">
        <v>76</v>
      </c>
      <c r="O86" s="13">
        <v>69</v>
      </c>
      <c r="Q86" s="13">
        <v>16312.907424926758</v>
      </c>
      <c r="R86" s="13">
        <v>17043.823760986328</v>
      </c>
    </row>
    <row r="87" spans="1:18" ht="12.75">
      <c r="A87" s="6">
        <v>166</v>
      </c>
      <c r="B87" s="15" t="s">
        <v>105</v>
      </c>
      <c r="C87" t="s">
        <v>5</v>
      </c>
      <c r="F87" s="8">
        <v>1</v>
      </c>
      <c r="H87" s="9">
        <v>1</v>
      </c>
      <c r="L87" s="12">
        <v>400</v>
      </c>
      <c r="M87" s="13">
        <v>15215</v>
      </c>
      <c r="N87" s="13">
        <v>72</v>
      </c>
      <c r="O87" s="13">
        <v>71</v>
      </c>
      <c r="Q87" s="13">
        <v>15826</v>
      </c>
      <c r="R87" s="13">
        <v>16488</v>
      </c>
    </row>
    <row r="88" spans="1:18" ht="12.75">
      <c r="A88" s="6">
        <v>72</v>
      </c>
      <c r="B88" s="7" t="s">
        <v>106</v>
      </c>
      <c r="C88" t="s">
        <v>81</v>
      </c>
      <c r="D88" s="8">
        <v>1</v>
      </c>
      <c r="E88" t="s">
        <v>95</v>
      </c>
      <c r="H88" s="9">
        <v>1</v>
      </c>
      <c r="L88" s="12">
        <v>269</v>
      </c>
      <c r="M88" s="13">
        <v>14687</v>
      </c>
      <c r="N88" s="13">
        <v>85</v>
      </c>
      <c r="O88" s="13">
        <v>72</v>
      </c>
      <c r="Q88" s="13">
        <v>15152.955039024353</v>
      </c>
      <c r="R88" s="13">
        <v>15507.937193870544</v>
      </c>
    </row>
    <row r="89" spans="1:18" ht="12.75">
      <c r="A89" s="6">
        <v>109</v>
      </c>
      <c r="B89" s="7" t="s">
        <v>107</v>
      </c>
      <c r="C89" t="s">
        <v>5</v>
      </c>
      <c r="F89" s="8">
        <v>1</v>
      </c>
      <c r="H89" s="9">
        <v>1</v>
      </c>
      <c r="L89" s="12">
        <v>695</v>
      </c>
      <c r="M89" s="13">
        <v>14619</v>
      </c>
      <c r="N89" s="13">
        <v>46</v>
      </c>
      <c r="O89" s="13">
        <v>73</v>
      </c>
      <c r="Q89" s="13">
        <v>15243.447386741638</v>
      </c>
      <c r="R89" s="13">
        <v>16403.02201271057</v>
      </c>
    </row>
    <row r="90" spans="1:18" ht="12.75">
      <c r="A90" s="6">
        <v>28</v>
      </c>
      <c r="B90" s="15" t="s">
        <v>108</v>
      </c>
      <c r="C90" t="s">
        <v>81</v>
      </c>
      <c r="D90" s="8">
        <v>1</v>
      </c>
      <c r="E90" t="s">
        <v>82</v>
      </c>
      <c r="H90" s="9">
        <v>1</v>
      </c>
      <c r="L90" s="12">
        <v>473</v>
      </c>
      <c r="M90" s="13">
        <v>14551</v>
      </c>
      <c r="N90" s="13">
        <v>59</v>
      </c>
      <c r="O90" s="13">
        <v>74</v>
      </c>
      <c r="Q90" s="13">
        <v>15405.243161678314</v>
      </c>
      <c r="R90" s="13">
        <v>15916.120335102081</v>
      </c>
    </row>
    <row r="91" spans="1:18" ht="12.75">
      <c r="A91" s="6">
        <v>91</v>
      </c>
      <c r="B91" s="15" t="s">
        <v>109</v>
      </c>
      <c r="C91" t="s">
        <v>81</v>
      </c>
      <c r="D91" s="8">
        <v>1</v>
      </c>
      <c r="E91" t="s">
        <v>92</v>
      </c>
      <c r="H91" s="9">
        <v>1</v>
      </c>
      <c r="L91" s="12">
        <v>132</v>
      </c>
      <c r="M91" s="13">
        <v>13953</v>
      </c>
      <c r="N91" s="13">
        <v>110</v>
      </c>
      <c r="O91" s="13">
        <v>75</v>
      </c>
      <c r="Q91" s="13">
        <v>14369.441559314728</v>
      </c>
      <c r="R91" s="13">
        <v>14752.395411014557</v>
      </c>
    </row>
    <row r="92" spans="1:18" ht="12.75">
      <c r="A92" s="6">
        <v>99</v>
      </c>
      <c r="B92" s="7" t="s">
        <v>110</v>
      </c>
      <c r="C92" t="s">
        <v>5</v>
      </c>
      <c r="F92" s="8">
        <v>1</v>
      </c>
      <c r="H92" s="9">
        <v>1</v>
      </c>
      <c r="L92" s="12">
        <v>436</v>
      </c>
      <c r="M92" s="13">
        <v>13906</v>
      </c>
      <c r="N92" s="13">
        <v>63</v>
      </c>
      <c r="O92" s="13">
        <v>76</v>
      </c>
      <c r="Q92" s="13">
        <v>14231.082859039307</v>
      </c>
      <c r="R92" s="13">
        <v>14551.189220905304</v>
      </c>
    </row>
    <row r="93" spans="1:18" ht="12.75">
      <c r="A93" s="6">
        <v>139</v>
      </c>
      <c r="B93" s="15" t="s">
        <v>111</v>
      </c>
      <c r="C93" t="s">
        <v>5</v>
      </c>
      <c r="F93" s="8">
        <v>1</v>
      </c>
      <c r="H93" s="9">
        <v>1</v>
      </c>
      <c r="J93" s="16"/>
      <c r="K93" s="11">
        <v>1</v>
      </c>
      <c r="L93" s="12">
        <v>265</v>
      </c>
      <c r="M93" s="13">
        <v>13552</v>
      </c>
      <c r="N93" s="13">
        <v>86</v>
      </c>
      <c r="O93" s="13">
        <v>77</v>
      </c>
      <c r="Q93" s="13">
        <v>12196.450161933899</v>
      </c>
      <c r="R93" s="13">
        <v>12479.09967660904</v>
      </c>
    </row>
    <row r="94" spans="1:18" ht="12.75">
      <c r="A94" s="6">
        <v>107</v>
      </c>
      <c r="B94" s="15" t="s">
        <v>112</v>
      </c>
      <c r="C94" t="s">
        <v>5</v>
      </c>
      <c r="F94" s="8">
        <v>1</v>
      </c>
      <c r="H94" s="9">
        <v>1</v>
      </c>
      <c r="L94" s="12">
        <v>422</v>
      </c>
      <c r="M94" s="13">
        <v>13233</v>
      </c>
      <c r="N94" s="13">
        <v>66</v>
      </c>
      <c r="O94" s="13">
        <v>78</v>
      </c>
      <c r="Q94" s="13">
        <v>13305.995011806488</v>
      </c>
      <c r="R94" s="13">
        <v>13486.200205564499</v>
      </c>
    </row>
    <row r="95" spans="1:18" ht="12.75">
      <c r="A95" s="6">
        <v>27</v>
      </c>
      <c r="B95" s="7" t="s">
        <v>113</v>
      </c>
      <c r="C95" t="s">
        <v>5</v>
      </c>
      <c r="F95" s="8">
        <v>1</v>
      </c>
      <c r="H95" s="9">
        <v>1</v>
      </c>
      <c r="K95" s="11">
        <v>1</v>
      </c>
      <c r="L95" s="12">
        <v>517</v>
      </c>
      <c r="M95" s="13">
        <v>13094</v>
      </c>
      <c r="N95" s="13">
        <v>55</v>
      </c>
      <c r="O95" s="13">
        <v>79</v>
      </c>
      <c r="Q95" s="13">
        <v>13493.232364654541</v>
      </c>
      <c r="R95" s="13">
        <v>13900.6225014925</v>
      </c>
    </row>
    <row r="96" spans="1:18" ht="12.75">
      <c r="A96" s="6">
        <v>142</v>
      </c>
      <c r="B96" s="7" t="s">
        <v>114</v>
      </c>
      <c r="C96" t="s">
        <v>81</v>
      </c>
      <c r="D96" s="8">
        <v>1</v>
      </c>
      <c r="E96" t="s">
        <v>85</v>
      </c>
      <c r="H96" s="9">
        <v>1</v>
      </c>
      <c r="L96" s="12">
        <v>168</v>
      </c>
      <c r="M96" s="13">
        <v>13086</v>
      </c>
      <c r="N96" s="13">
        <v>100</v>
      </c>
      <c r="O96" s="13">
        <v>80</v>
      </c>
      <c r="Q96" s="13">
        <v>13927.908134937286</v>
      </c>
      <c r="R96" s="13">
        <v>14860.051872730255</v>
      </c>
    </row>
    <row r="97" spans="1:18" ht="12.75">
      <c r="A97" s="6">
        <v>48</v>
      </c>
      <c r="B97" s="15" t="s">
        <v>115</v>
      </c>
      <c r="C97" t="s">
        <v>81</v>
      </c>
      <c r="D97" s="8">
        <v>1</v>
      </c>
      <c r="E97" t="s">
        <v>85</v>
      </c>
      <c r="H97" s="9">
        <v>1</v>
      </c>
      <c r="L97" s="12">
        <v>154</v>
      </c>
      <c r="M97" s="13">
        <v>12921</v>
      </c>
      <c r="N97" s="13">
        <v>104</v>
      </c>
      <c r="O97" s="13">
        <v>81</v>
      </c>
      <c r="Q97" s="13">
        <v>13717.022891521454</v>
      </c>
      <c r="R97" s="13">
        <v>14495.158556938171</v>
      </c>
    </row>
    <row r="98" spans="1:18" ht="12.75">
      <c r="A98" s="6">
        <v>33</v>
      </c>
      <c r="B98" s="15" t="s">
        <v>116</v>
      </c>
      <c r="C98" t="s">
        <v>5</v>
      </c>
      <c r="F98" s="8">
        <v>1</v>
      </c>
      <c r="H98" s="9">
        <v>1</v>
      </c>
      <c r="K98" s="11">
        <v>1</v>
      </c>
      <c r="L98" s="12">
        <v>462</v>
      </c>
      <c r="M98" s="13">
        <v>12871</v>
      </c>
      <c r="N98" s="13">
        <v>61</v>
      </c>
      <c r="O98" s="13">
        <v>82</v>
      </c>
      <c r="Q98" s="13">
        <v>12494.92078924179</v>
      </c>
      <c r="R98" s="13">
        <v>12601.58853816986</v>
      </c>
    </row>
    <row r="99" spans="1:18" ht="12.75">
      <c r="A99" s="6">
        <v>37</v>
      </c>
      <c r="B99" s="7" t="s">
        <v>117</v>
      </c>
      <c r="C99" t="s">
        <v>5</v>
      </c>
      <c r="F99" s="8">
        <v>1</v>
      </c>
      <c r="H99" s="9">
        <v>1</v>
      </c>
      <c r="K99" s="11">
        <v>1</v>
      </c>
      <c r="L99" s="12">
        <v>406</v>
      </c>
      <c r="M99" s="13">
        <v>12391</v>
      </c>
      <c r="N99" s="13">
        <v>71</v>
      </c>
      <c r="O99" s="13">
        <v>83</v>
      </c>
      <c r="Q99" s="13">
        <v>12428.645072937012</v>
      </c>
      <c r="R99" s="13">
        <v>12873.573442459106</v>
      </c>
    </row>
    <row r="100" spans="1:18" ht="12.75">
      <c r="A100" s="6">
        <v>164</v>
      </c>
      <c r="B100" s="15" t="s">
        <v>118</v>
      </c>
      <c r="C100" t="s">
        <v>5</v>
      </c>
      <c r="F100" s="8">
        <v>1</v>
      </c>
      <c r="H100" s="9">
        <v>1</v>
      </c>
      <c r="J100" s="16"/>
      <c r="L100" s="12">
        <v>1185</v>
      </c>
      <c r="M100" s="13">
        <v>12043</v>
      </c>
      <c r="N100" s="13">
        <v>32</v>
      </c>
      <c r="O100" s="13">
        <v>84</v>
      </c>
      <c r="Q100" s="13">
        <v>12224.5</v>
      </c>
      <c r="R100" s="13">
        <v>12930.290176391602</v>
      </c>
    </row>
    <row r="101" spans="1:18" ht="12.75">
      <c r="A101" s="6">
        <v>111</v>
      </c>
      <c r="B101" s="15" t="s">
        <v>119</v>
      </c>
      <c r="C101" t="s">
        <v>5</v>
      </c>
      <c r="F101" s="8">
        <v>1</v>
      </c>
      <c r="H101" s="9">
        <v>1</v>
      </c>
      <c r="L101" s="12">
        <v>72</v>
      </c>
      <c r="M101" s="13">
        <v>11634</v>
      </c>
      <c r="N101" s="13">
        <v>133</v>
      </c>
      <c r="O101" s="13">
        <v>85</v>
      </c>
      <c r="Q101" s="13">
        <v>11857.527485609055</v>
      </c>
      <c r="R101" s="13">
        <v>11996.527485609055</v>
      </c>
    </row>
    <row r="102" spans="1:18" ht="12.75">
      <c r="A102" s="6">
        <v>32</v>
      </c>
      <c r="B102" s="7" t="s">
        <v>120</v>
      </c>
      <c r="C102" t="s">
        <v>5</v>
      </c>
      <c r="F102" s="8">
        <v>1</v>
      </c>
      <c r="H102" s="9">
        <v>1</v>
      </c>
      <c r="K102" s="11">
        <v>1</v>
      </c>
      <c r="L102" s="12">
        <v>195</v>
      </c>
      <c r="M102" s="13">
        <v>11468</v>
      </c>
      <c r="N102" s="13">
        <v>94</v>
      </c>
      <c r="O102" s="13">
        <v>86</v>
      </c>
      <c r="Q102" s="13">
        <v>12030.080033779144</v>
      </c>
      <c r="R102" s="13">
        <v>12419.963386535645</v>
      </c>
    </row>
    <row r="103" spans="1:18" ht="12.75">
      <c r="A103" s="6">
        <v>134</v>
      </c>
      <c r="B103" s="7" t="s">
        <v>121</v>
      </c>
      <c r="C103" t="s">
        <v>81</v>
      </c>
      <c r="D103" s="8">
        <v>1</v>
      </c>
      <c r="E103" t="s">
        <v>85</v>
      </c>
      <c r="H103" s="9">
        <v>1</v>
      </c>
      <c r="L103" s="12">
        <v>210</v>
      </c>
      <c r="M103" s="13">
        <v>11307</v>
      </c>
      <c r="N103" s="13">
        <v>92</v>
      </c>
      <c r="O103" s="13">
        <v>87</v>
      </c>
      <c r="Q103" s="13">
        <v>11389.142968654633</v>
      </c>
      <c r="R103" s="13">
        <v>11570.527280330658</v>
      </c>
    </row>
    <row r="104" spans="1:18" ht="12.75">
      <c r="A104" s="6">
        <v>58</v>
      </c>
      <c r="B104" s="15" t="s">
        <v>122</v>
      </c>
      <c r="C104" t="s">
        <v>81</v>
      </c>
      <c r="D104" s="8">
        <v>1</v>
      </c>
      <c r="E104" t="s">
        <v>95</v>
      </c>
      <c r="H104" s="9">
        <v>1</v>
      </c>
      <c r="L104" s="12">
        <v>225</v>
      </c>
      <c r="M104" s="13">
        <v>10807</v>
      </c>
      <c r="N104" s="13">
        <v>88</v>
      </c>
      <c r="O104" s="13">
        <v>89</v>
      </c>
      <c r="Q104" s="13">
        <v>11111.713195800781</v>
      </c>
      <c r="R104" s="13">
        <v>11574.473022460938</v>
      </c>
    </row>
    <row r="105" spans="1:18" ht="12.75">
      <c r="A105" s="6">
        <v>162</v>
      </c>
      <c r="B105" s="15" t="s">
        <v>123</v>
      </c>
      <c r="C105" t="s">
        <v>5</v>
      </c>
      <c r="F105" s="8">
        <v>1</v>
      </c>
      <c r="H105" s="9">
        <v>1</v>
      </c>
      <c r="L105" s="12">
        <v>335</v>
      </c>
      <c r="M105" s="13">
        <v>10664</v>
      </c>
      <c r="N105" s="13">
        <v>77</v>
      </c>
      <c r="O105" s="13">
        <v>90</v>
      </c>
      <c r="Q105" s="13">
        <v>10735.486028671265</v>
      </c>
      <c r="R105" s="13">
        <v>10834.344121932983</v>
      </c>
    </row>
    <row r="106" spans="1:19" s="5" customFormat="1" ht="40.5" customHeight="1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3" t="s">
        <v>7</v>
      </c>
      <c r="I106" s="2" t="s">
        <v>8</v>
      </c>
      <c r="J106" s="1" t="s">
        <v>9</v>
      </c>
      <c r="K106" s="1" t="s">
        <v>10</v>
      </c>
      <c r="L106" s="1" t="s">
        <v>11</v>
      </c>
      <c r="M106" s="4" t="s">
        <v>12</v>
      </c>
      <c r="N106" s="4" t="s">
        <v>13</v>
      </c>
      <c r="O106" s="4" t="s">
        <v>14</v>
      </c>
      <c r="P106" s="4"/>
      <c r="Q106" s="4" t="s">
        <v>15</v>
      </c>
      <c r="R106" s="4" t="s">
        <v>16</v>
      </c>
      <c r="S106" s="4"/>
    </row>
    <row r="107" spans="1:18" ht="12.75">
      <c r="A107" s="6">
        <v>129</v>
      </c>
      <c r="B107" s="15" t="s">
        <v>124</v>
      </c>
      <c r="C107" t="s">
        <v>81</v>
      </c>
      <c r="D107" s="8">
        <v>1</v>
      </c>
      <c r="E107" t="s">
        <v>85</v>
      </c>
      <c r="H107" s="9">
        <v>1</v>
      </c>
      <c r="L107" s="12">
        <v>124</v>
      </c>
      <c r="M107" s="13">
        <v>10417</v>
      </c>
      <c r="N107" s="13">
        <v>113</v>
      </c>
      <c r="O107" s="13">
        <v>91</v>
      </c>
      <c r="Q107" s="13">
        <v>8373.232147872448</v>
      </c>
      <c r="R107" s="13">
        <v>8623.424359619617</v>
      </c>
    </row>
    <row r="108" spans="1:18" ht="12.75">
      <c r="A108" s="6">
        <v>56</v>
      </c>
      <c r="B108" s="7" t="s">
        <v>125</v>
      </c>
      <c r="C108" t="s">
        <v>5</v>
      </c>
      <c r="F108" s="8">
        <v>1</v>
      </c>
      <c r="H108" s="9">
        <v>1</v>
      </c>
      <c r="L108" s="12">
        <v>281</v>
      </c>
      <c r="M108" s="13">
        <v>10347</v>
      </c>
      <c r="N108" s="13">
        <v>83</v>
      </c>
      <c r="O108" s="13">
        <v>93</v>
      </c>
      <c r="Q108" s="13">
        <v>10717.003819942474</v>
      </c>
      <c r="R108" s="13">
        <v>10917.777502775192</v>
      </c>
    </row>
    <row r="109" spans="1:18" ht="12.75">
      <c r="A109" s="6">
        <v>157</v>
      </c>
      <c r="B109" s="15" t="s">
        <v>126</v>
      </c>
      <c r="C109" t="s">
        <v>5</v>
      </c>
      <c r="F109" s="8">
        <v>1</v>
      </c>
      <c r="H109" s="9">
        <v>1</v>
      </c>
      <c r="L109" s="12">
        <v>71</v>
      </c>
      <c r="M109" s="13">
        <v>10037</v>
      </c>
      <c r="N109" s="13">
        <v>134</v>
      </c>
      <c r="O109" s="13">
        <v>94</v>
      </c>
      <c r="Q109" s="13">
        <v>10503.89488697052</v>
      </c>
      <c r="R109" s="13">
        <v>10965.451975822449</v>
      </c>
    </row>
    <row r="110" spans="1:18" ht="12.75">
      <c r="A110" s="6">
        <v>108</v>
      </c>
      <c r="B110" s="15" t="s">
        <v>127</v>
      </c>
      <c r="C110" t="s">
        <v>81</v>
      </c>
      <c r="D110" s="8">
        <v>1</v>
      </c>
      <c r="E110" t="s">
        <v>92</v>
      </c>
      <c r="H110" s="9">
        <v>1</v>
      </c>
      <c r="L110" s="12">
        <v>66</v>
      </c>
      <c r="M110" s="13">
        <v>9821</v>
      </c>
      <c r="N110" s="13">
        <v>141</v>
      </c>
      <c r="O110" s="13">
        <v>95</v>
      </c>
      <c r="Q110" s="13">
        <v>10328.809711575508</v>
      </c>
      <c r="R110" s="13">
        <v>10827.958601117134</v>
      </c>
    </row>
    <row r="111" spans="1:18" ht="12.75">
      <c r="A111" s="6">
        <v>47</v>
      </c>
      <c r="B111" s="7" t="s">
        <v>128</v>
      </c>
      <c r="C111" t="s">
        <v>5</v>
      </c>
      <c r="F111" s="8">
        <v>1</v>
      </c>
      <c r="H111" s="9">
        <v>1</v>
      </c>
      <c r="L111" s="12">
        <v>659</v>
      </c>
      <c r="M111" s="13">
        <v>9818</v>
      </c>
      <c r="N111" s="13">
        <v>49</v>
      </c>
      <c r="O111" s="13">
        <v>96</v>
      </c>
      <c r="Q111" s="13">
        <v>9803.16924238205</v>
      </c>
      <c r="R111" s="13">
        <v>9950.467916965485</v>
      </c>
    </row>
    <row r="112" spans="1:18" ht="12.75">
      <c r="A112" s="6">
        <v>168</v>
      </c>
      <c r="B112" s="15" t="s">
        <v>129</v>
      </c>
      <c r="C112" t="s">
        <v>81</v>
      </c>
      <c r="D112" s="8">
        <v>1</v>
      </c>
      <c r="E112" t="s">
        <v>130</v>
      </c>
      <c r="H112" s="9">
        <v>1</v>
      </c>
      <c r="L112" s="12">
        <v>172</v>
      </c>
      <c r="M112" s="13">
        <v>9196</v>
      </c>
      <c r="N112" s="13">
        <v>99</v>
      </c>
      <c r="O112" s="13">
        <v>97</v>
      </c>
      <c r="Q112" s="13">
        <v>9686</v>
      </c>
      <c r="R112" s="13">
        <v>10170</v>
      </c>
    </row>
    <row r="113" spans="1:18" ht="12.75">
      <c r="A113" s="6">
        <v>116</v>
      </c>
      <c r="B113" s="7" t="s">
        <v>131</v>
      </c>
      <c r="C113" t="s">
        <v>5</v>
      </c>
      <c r="F113" s="8">
        <v>1</v>
      </c>
      <c r="H113" s="9">
        <v>1</v>
      </c>
      <c r="J113" s="16"/>
      <c r="L113" s="12">
        <v>73</v>
      </c>
      <c r="M113" s="13">
        <v>9002</v>
      </c>
      <c r="N113" s="13">
        <v>132</v>
      </c>
      <c r="O113" s="13">
        <v>98</v>
      </c>
      <c r="Q113" s="13">
        <v>8904.502859830856</v>
      </c>
      <c r="R113" s="13">
        <v>9225.690762281418</v>
      </c>
    </row>
    <row r="114" spans="1:18" ht="12.75">
      <c r="A114" s="6">
        <v>167</v>
      </c>
      <c r="B114" s="15" t="s">
        <v>132</v>
      </c>
      <c r="C114" t="s">
        <v>5</v>
      </c>
      <c r="F114" s="8">
        <v>1</v>
      </c>
      <c r="H114" s="9">
        <v>1</v>
      </c>
      <c r="L114" s="12">
        <v>119</v>
      </c>
      <c r="M114" s="13">
        <v>8983</v>
      </c>
      <c r="N114" s="13">
        <v>117</v>
      </c>
      <c r="O114" s="13">
        <v>99</v>
      </c>
      <c r="Q114" s="13">
        <v>9008.381866931915</v>
      </c>
      <c r="R114" s="13">
        <v>9074.483731031418</v>
      </c>
    </row>
    <row r="115" spans="1:18" ht="12.75">
      <c r="A115" s="6">
        <v>141</v>
      </c>
      <c r="B115" s="15" t="s">
        <v>133</v>
      </c>
      <c r="C115" t="s">
        <v>81</v>
      </c>
      <c r="D115" s="8">
        <v>1</v>
      </c>
      <c r="E115" t="s">
        <v>103</v>
      </c>
      <c r="H115" s="9">
        <v>1</v>
      </c>
      <c r="J115" s="16"/>
      <c r="L115" s="12">
        <v>167</v>
      </c>
      <c r="M115" s="13">
        <v>8878</v>
      </c>
      <c r="N115" s="13">
        <v>101</v>
      </c>
      <c r="O115" s="13">
        <v>100</v>
      </c>
      <c r="Q115" s="13">
        <v>9055.151443481445</v>
      </c>
      <c r="R115" s="13">
        <v>9255.808166503906</v>
      </c>
    </row>
    <row r="116" spans="1:18" ht="12.75">
      <c r="A116" s="6">
        <v>23</v>
      </c>
      <c r="B116" s="7" t="s">
        <v>134</v>
      </c>
      <c r="C116" t="s">
        <v>5</v>
      </c>
      <c r="F116" s="8">
        <v>1</v>
      </c>
      <c r="H116" s="9">
        <v>1</v>
      </c>
      <c r="L116" s="12">
        <v>199</v>
      </c>
      <c r="M116" s="13">
        <v>8840</v>
      </c>
      <c r="N116" s="13">
        <v>93</v>
      </c>
      <c r="O116" s="13">
        <v>101</v>
      </c>
      <c r="Q116" s="13">
        <v>9092.211886167526</v>
      </c>
      <c r="R116" s="13">
        <v>9263.237717747688</v>
      </c>
    </row>
    <row r="117" spans="1:18" ht="12.75">
      <c r="A117" s="6">
        <v>115</v>
      </c>
      <c r="B117" s="7" t="s">
        <v>135</v>
      </c>
      <c r="C117" t="s">
        <v>81</v>
      </c>
      <c r="D117" s="8">
        <v>1</v>
      </c>
      <c r="E117" t="s">
        <v>136</v>
      </c>
      <c r="H117" s="9">
        <v>1</v>
      </c>
      <c r="L117" s="12">
        <v>89</v>
      </c>
      <c r="M117" s="13">
        <v>8707</v>
      </c>
      <c r="N117" s="13">
        <v>124</v>
      </c>
      <c r="O117" s="13">
        <v>103</v>
      </c>
      <c r="Q117" s="13">
        <v>9000.431902706623</v>
      </c>
      <c r="R117" s="13">
        <v>9427.66585445404</v>
      </c>
    </row>
    <row r="118" spans="1:18" ht="12.75">
      <c r="A118" s="6">
        <v>67</v>
      </c>
      <c r="B118" s="7" t="s">
        <v>137</v>
      </c>
      <c r="C118" t="s">
        <v>81</v>
      </c>
      <c r="D118" s="8">
        <v>1</v>
      </c>
      <c r="E118" t="s">
        <v>82</v>
      </c>
      <c r="H118" s="9">
        <v>1</v>
      </c>
      <c r="L118" s="12">
        <v>119</v>
      </c>
      <c r="M118" s="13">
        <v>8610</v>
      </c>
      <c r="N118" s="13">
        <v>116</v>
      </c>
      <c r="O118" s="13">
        <v>104</v>
      </c>
      <c r="Q118" s="13">
        <v>9188.227588176727</v>
      </c>
      <c r="R118" s="13">
        <v>9753.059408664703</v>
      </c>
    </row>
    <row r="119" spans="1:18" ht="12.75">
      <c r="A119" s="6">
        <v>41</v>
      </c>
      <c r="B119" s="7" t="s">
        <v>138</v>
      </c>
      <c r="C119" t="s">
        <v>81</v>
      </c>
      <c r="D119" s="8">
        <v>1</v>
      </c>
      <c r="E119" t="s">
        <v>82</v>
      </c>
      <c r="H119" s="9">
        <v>1</v>
      </c>
      <c r="L119" s="12">
        <v>82</v>
      </c>
      <c r="M119" s="13">
        <v>8333</v>
      </c>
      <c r="N119" s="13">
        <v>127</v>
      </c>
      <c r="O119" s="13">
        <v>105</v>
      </c>
      <c r="Q119" s="13">
        <v>8718.92427778244</v>
      </c>
      <c r="R119" s="13">
        <v>9043.283178806305</v>
      </c>
    </row>
    <row r="120" spans="1:18" ht="12.75">
      <c r="A120" s="6">
        <v>74</v>
      </c>
      <c r="B120" s="7" t="s">
        <v>139</v>
      </c>
      <c r="C120" t="s">
        <v>81</v>
      </c>
      <c r="D120" s="8">
        <v>1</v>
      </c>
      <c r="E120" t="s">
        <v>130</v>
      </c>
      <c r="H120" s="9">
        <v>1</v>
      </c>
      <c r="L120" s="12">
        <v>292</v>
      </c>
      <c r="M120" s="13">
        <v>8316</v>
      </c>
      <c r="N120" s="13">
        <v>82</v>
      </c>
      <c r="O120" s="13">
        <v>106</v>
      </c>
      <c r="Q120" s="13">
        <v>8339.629758894444</v>
      </c>
      <c r="R120" s="13">
        <v>9066.494998216629</v>
      </c>
    </row>
    <row r="121" spans="1:18" ht="12.75">
      <c r="A121" s="6">
        <v>117</v>
      </c>
      <c r="B121" s="15" t="s">
        <v>140</v>
      </c>
      <c r="C121" t="s">
        <v>5</v>
      </c>
      <c r="F121" s="8">
        <v>1</v>
      </c>
      <c r="H121" s="9">
        <v>1</v>
      </c>
      <c r="L121" s="12">
        <v>110</v>
      </c>
      <c r="M121" s="13">
        <v>8270</v>
      </c>
      <c r="N121" s="13">
        <v>120</v>
      </c>
      <c r="O121" s="13">
        <v>107</v>
      </c>
      <c r="Q121" s="13">
        <v>8504.661786317825</v>
      </c>
      <c r="R121" s="13">
        <v>8426.960954546928</v>
      </c>
    </row>
    <row r="122" spans="1:18" ht="12.75">
      <c r="A122" s="6">
        <v>20</v>
      </c>
      <c r="B122" s="7" t="s">
        <v>141</v>
      </c>
      <c r="C122" t="s">
        <v>81</v>
      </c>
      <c r="D122" s="8">
        <v>1</v>
      </c>
      <c r="E122" t="s">
        <v>130</v>
      </c>
      <c r="H122" s="9">
        <v>1</v>
      </c>
      <c r="L122" s="12">
        <v>117</v>
      </c>
      <c r="M122" s="13">
        <v>8190</v>
      </c>
      <c r="N122" s="13">
        <v>118</v>
      </c>
      <c r="O122" s="13">
        <v>108</v>
      </c>
      <c r="Q122" s="13">
        <v>8577.296435832977</v>
      </c>
      <c r="R122" s="13">
        <v>8802.440866947174</v>
      </c>
    </row>
    <row r="123" spans="1:18" ht="12.75">
      <c r="A123" s="6">
        <v>140</v>
      </c>
      <c r="B123" s="15" t="s">
        <v>142</v>
      </c>
      <c r="C123" t="s">
        <v>5</v>
      </c>
      <c r="F123" s="8">
        <v>1</v>
      </c>
      <c r="H123" s="9">
        <v>1</v>
      </c>
      <c r="J123" s="10">
        <v>1</v>
      </c>
      <c r="L123" s="12">
        <v>138</v>
      </c>
      <c r="M123" s="13">
        <v>7503</v>
      </c>
      <c r="N123" s="13">
        <v>108</v>
      </c>
      <c r="O123" s="13">
        <v>109</v>
      </c>
      <c r="Q123" s="13">
        <v>7546.1563372612</v>
      </c>
      <c r="R123" s="13">
        <v>7531.10834312439</v>
      </c>
    </row>
    <row r="124" spans="1:18" ht="12.75">
      <c r="A124" s="6">
        <v>105</v>
      </c>
      <c r="B124" s="15" t="s">
        <v>143</v>
      </c>
      <c r="C124" t="s">
        <v>81</v>
      </c>
      <c r="D124" s="8">
        <v>1</v>
      </c>
      <c r="E124" t="s">
        <v>144</v>
      </c>
      <c r="H124" s="9">
        <v>1</v>
      </c>
      <c r="J124" s="16"/>
      <c r="L124" s="12">
        <v>140</v>
      </c>
      <c r="M124" s="13">
        <v>7406</v>
      </c>
      <c r="N124" s="13">
        <v>107</v>
      </c>
      <c r="O124" s="13">
        <v>110</v>
      </c>
      <c r="Q124" s="13">
        <v>7540.0852608680725</v>
      </c>
      <c r="R124" s="13">
        <v>7425.095340251923</v>
      </c>
    </row>
    <row r="125" spans="1:18" ht="12.75">
      <c r="A125" s="6">
        <v>46</v>
      </c>
      <c r="B125" s="7" t="s">
        <v>145</v>
      </c>
      <c r="C125" t="s">
        <v>5</v>
      </c>
      <c r="F125" s="8">
        <v>1</v>
      </c>
      <c r="H125" s="9">
        <v>1</v>
      </c>
      <c r="L125" s="12">
        <v>79</v>
      </c>
      <c r="M125" s="13">
        <v>7272</v>
      </c>
      <c r="N125" s="13">
        <v>130</v>
      </c>
      <c r="O125" s="13">
        <v>111</v>
      </c>
      <c r="Q125" s="13">
        <v>7619.507343053818</v>
      </c>
      <c r="R125" s="13">
        <v>7829.244429349899</v>
      </c>
    </row>
    <row r="126" spans="1:18" ht="12.75">
      <c r="A126" s="6">
        <v>169</v>
      </c>
      <c r="B126" s="7" t="s">
        <v>146</v>
      </c>
      <c r="C126" t="s">
        <v>81</v>
      </c>
      <c r="D126" s="8">
        <v>1</v>
      </c>
      <c r="E126" t="s">
        <v>103</v>
      </c>
      <c r="H126" s="9">
        <v>1</v>
      </c>
      <c r="L126" s="12">
        <v>64</v>
      </c>
      <c r="M126" s="13">
        <v>7221</v>
      </c>
      <c r="N126" s="13">
        <v>142</v>
      </c>
      <c r="O126" s="13">
        <v>112</v>
      </c>
      <c r="Q126" s="13">
        <v>7845</v>
      </c>
      <c r="R126" s="13">
        <v>8459</v>
      </c>
    </row>
    <row r="127" spans="1:18" ht="12.75">
      <c r="A127" s="6">
        <v>19</v>
      </c>
      <c r="B127" s="15" t="s">
        <v>147</v>
      </c>
      <c r="C127" t="s">
        <v>81</v>
      </c>
      <c r="D127" s="8">
        <v>1</v>
      </c>
      <c r="E127" t="s">
        <v>103</v>
      </c>
      <c r="H127" s="9">
        <v>1</v>
      </c>
      <c r="L127" s="12">
        <v>150</v>
      </c>
      <c r="M127" s="13">
        <v>7173</v>
      </c>
      <c r="N127" s="13">
        <v>105</v>
      </c>
      <c r="O127" s="13">
        <v>113</v>
      </c>
      <c r="Q127" s="13">
        <v>6699.580200970173</v>
      </c>
      <c r="R127" s="13">
        <v>6804.400434911251</v>
      </c>
    </row>
    <row r="128" spans="1:18" ht="12.75">
      <c r="A128" s="6">
        <v>61</v>
      </c>
      <c r="B128" s="15" t="s">
        <v>148</v>
      </c>
      <c r="C128" t="s">
        <v>81</v>
      </c>
      <c r="D128" s="8">
        <v>1</v>
      </c>
      <c r="E128" t="s">
        <v>144</v>
      </c>
      <c r="H128" s="9">
        <v>1</v>
      </c>
      <c r="L128" s="12">
        <v>96</v>
      </c>
      <c r="M128" s="13">
        <v>7157</v>
      </c>
      <c r="N128" s="13">
        <v>123</v>
      </c>
      <c r="O128" s="13">
        <v>114</v>
      </c>
      <c r="Q128" s="13">
        <v>7462.051040649414</v>
      </c>
      <c r="R128" s="13">
        <v>7643.051040649414</v>
      </c>
    </row>
    <row r="129" spans="1:18" ht="12.75">
      <c r="A129" s="6">
        <v>71</v>
      </c>
      <c r="B129" s="7" t="s">
        <v>149</v>
      </c>
      <c r="C129" t="s">
        <v>81</v>
      </c>
      <c r="D129" s="8">
        <v>1</v>
      </c>
      <c r="E129" t="s">
        <v>82</v>
      </c>
      <c r="H129" s="9">
        <v>1</v>
      </c>
      <c r="L129" s="12">
        <v>84</v>
      </c>
      <c r="M129" s="13">
        <v>6907</v>
      </c>
      <c r="N129" s="13">
        <v>125</v>
      </c>
      <c r="O129" s="13">
        <v>115</v>
      </c>
      <c r="Q129" s="13">
        <v>7092.767235159874</v>
      </c>
      <c r="R129" s="13">
        <v>7280.888848185539</v>
      </c>
    </row>
    <row r="130" spans="1:18" ht="12.75">
      <c r="A130" s="6">
        <v>38</v>
      </c>
      <c r="B130" s="15" t="s">
        <v>150</v>
      </c>
      <c r="C130" t="s">
        <v>81</v>
      </c>
      <c r="D130" s="8">
        <v>1</v>
      </c>
      <c r="E130" t="s">
        <v>144</v>
      </c>
      <c r="H130" s="9">
        <v>1</v>
      </c>
      <c r="L130" s="12">
        <v>122</v>
      </c>
      <c r="M130" s="13">
        <v>6627</v>
      </c>
      <c r="N130" s="13">
        <v>115</v>
      </c>
      <c r="O130" s="13">
        <v>116</v>
      </c>
      <c r="Q130" s="13">
        <v>6935.747897386551</v>
      </c>
      <c r="R130" s="13">
        <v>7376.747897386551</v>
      </c>
    </row>
    <row r="131" spans="1:18" ht="12.75">
      <c r="A131" s="6">
        <v>50</v>
      </c>
      <c r="B131" s="15" t="s">
        <v>151</v>
      </c>
      <c r="C131" t="s">
        <v>81</v>
      </c>
      <c r="D131" s="8">
        <v>1</v>
      </c>
      <c r="E131" t="s">
        <v>144</v>
      </c>
      <c r="H131" s="9">
        <v>1</v>
      </c>
      <c r="L131" s="12">
        <v>105</v>
      </c>
      <c r="M131" s="13">
        <v>6505</v>
      </c>
      <c r="N131" s="13">
        <v>122</v>
      </c>
      <c r="O131" s="13">
        <v>117</v>
      </c>
      <c r="Q131" s="13">
        <v>6666.2417187690735</v>
      </c>
      <c r="R131" s="13">
        <v>6889.303223133087</v>
      </c>
    </row>
    <row r="132" spans="1:18" ht="12.75">
      <c r="A132" s="6">
        <v>154</v>
      </c>
      <c r="B132" s="15" t="s">
        <v>152</v>
      </c>
      <c r="C132" t="s">
        <v>81</v>
      </c>
      <c r="D132" s="8">
        <v>1</v>
      </c>
      <c r="E132" t="s">
        <v>144</v>
      </c>
      <c r="H132" s="9">
        <v>1</v>
      </c>
      <c r="L132" s="12">
        <v>157</v>
      </c>
      <c r="M132" s="13">
        <v>6292</v>
      </c>
      <c r="N132" s="13">
        <v>103</v>
      </c>
      <c r="O132" s="13">
        <v>119</v>
      </c>
      <c r="Q132" s="13">
        <v>6476.49658203125</v>
      </c>
      <c r="R132" s="13">
        <v>6511.437774658203</v>
      </c>
    </row>
    <row r="133" spans="1:18" ht="12.75">
      <c r="A133" s="6">
        <v>92</v>
      </c>
      <c r="B133" s="7" t="s">
        <v>153</v>
      </c>
      <c r="C133" t="s">
        <v>81</v>
      </c>
      <c r="D133" s="8">
        <v>1</v>
      </c>
      <c r="E133" t="s">
        <v>154</v>
      </c>
      <c r="H133" s="9">
        <v>1</v>
      </c>
      <c r="L133" s="12">
        <v>66</v>
      </c>
      <c r="M133" s="13">
        <v>6088</v>
      </c>
      <c r="N133" s="13">
        <v>140</v>
      </c>
      <c r="O133" s="13">
        <v>120</v>
      </c>
      <c r="Q133" s="13">
        <v>6307.266067504883</v>
      </c>
      <c r="R133" s="13">
        <v>6651.661468505859</v>
      </c>
    </row>
    <row r="134" spans="1:18" ht="12.75">
      <c r="A134" s="6">
        <v>70</v>
      </c>
      <c r="B134" s="7" t="s">
        <v>155</v>
      </c>
      <c r="C134" t="s">
        <v>81</v>
      </c>
      <c r="D134" s="8">
        <v>1</v>
      </c>
      <c r="E134" t="s">
        <v>144</v>
      </c>
      <c r="H134" s="9">
        <v>1</v>
      </c>
      <c r="L134" s="12">
        <v>36</v>
      </c>
      <c r="M134" s="13">
        <v>6018</v>
      </c>
      <c r="N134" s="13">
        <v>159</v>
      </c>
      <c r="O134" s="13">
        <v>121</v>
      </c>
      <c r="Q134" s="13">
        <v>6408.958740234375</v>
      </c>
      <c r="R134" s="13">
        <v>6707.569549560547</v>
      </c>
    </row>
    <row r="135" spans="1:18" ht="12.75">
      <c r="A135" s="6">
        <v>160</v>
      </c>
      <c r="B135" s="15" t="s">
        <v>156</v>
      </c>
      <c r="C135" t="s">
        <v>81</v>
      </c>
      <c r="D135" s="8">
        <v>1</v>
      </c>
      <c r="E135" t="s">
        <v>85</v>
      </c>
      <c r="H135" s="9">
        <v>1</v>
      </c>
      <c r="J135" s="16"/>
      <c r="L135" s="12">
        <v>70</v>
      </c>
      <c r="M135" s="13">
        <v>5959</v>
      </c>
      <c r="N135" s="13">
        <v>136</v>
      </c>
      <c r="O135" s="13">
        <v>122</v>
      </c>
      <c r="Q135" s="13">
        <v>6116.610553622246</v>
      </c>
      <c r="R135" s="13">
        <v>6361.813602089882</v>
      </c>
    </row>
    <row r="136" spans="1:18" ht="12.75">
      <c r="A136" s="6">
        <v>79</v>
      </c>
      <c r="B136" s="7" t="s">
        <v>157</v>
      </c>
      <c r="C136" t="s">
        <v>81</v>
      </c>
      <c r="D136" s="8">
        <v>1</v>
      </c>
      <c r="E136" t="s">
        <v>82</v>
      </c>
      <c r="H136" s="9">
        <v>1</v>
      </c>
      <c r="L136" s="12">
        <v>67</v>
      </c>
      <c r="M136" s="13">
        <v>5709</v>
      </c>
      <c r="N136" s="13">
        <v>139</v>
      </c>
      <c r="O136" s="13">
        <v>123</v>
      </c>
      <c r="Q136" s="13">
        <v>5943.536712646484</v>
      </c>
      <c r="R136" s="13">
        <v>6146.536712646484</v>
      </c>
    </row>
    <row r="137" spans="1:18" ht="12.75">
      <c r="A137" s="6">
        <v>66</v>
      </c>
      <c r="B137" s="7" t="s">
        <v>158</v>
      </c>
      <c r="C137" t="s">
        <v>81</v>
      </c>
      <c r="D137" s="8">
        <v>1</v>
      </c>
      <c r="E137" t="s">
        <v>130</v>
      </c>
      <c r="H137" s="9">
        <v>1</v>
      </c>
      <c r="L137" s="12">
        <v>106</v>
      </c>
      <c r="M137" s="13">
        <v>5283</v>
      </c>
      <c r="N137" s="13">
        <v>121</v>
      </c>
      <c r="O137" s="13">
        <v>124</v>
      </c>
      <c r="Q137" s="13">
        <v>5358.961446940899</v>
      </c>
      <c r="R137" s="13">
        <v>5337.079932808876</v>
      </c>
    </row>
    <row r="138" spans="1:18" ht="12.75">
      <c r="A138" s="6">
        <v>6</v>
      </c>
      <c r="B138" s="7" t="s">
        <v>159</v>
      </c>
      <c r="C138" t="s">
        <v>81</v>
      </c>
      <c r="D138" s="8">
        <v>1</v>
      </c>
      <c r="E138" t="s">
        <v>136</v>
      </c>
      <c r="H138" s="9">
        <v>1</v>
      </c>
      <c r="L138" s="12">
        <v>122</v>
      </c>
      <c r="M138" s="13">
        <v>5246</v>
      </c>
      <c r="N138" s="13">
        <v>114</v>
      </c>
      <c r="O138" s="13">
        <v>125</v>
      </c>
      <c r="Q138" s="13">
        <v>5430.542379140854</v>
      </c>
      <c r="R138" s="13">
        <v>5547.56278014183</v>
      </c>
    </row>
    <row r="139" spans="1:18" ht="12.75">
      <c r="A139" s="6">
        <v>8</v>
      </c>
      <c r="B139" s="15" t="s">
        <v>160</v>
      </c>
      <c r="C139" t="s">
        <v>81</v>
      </c>
      <c r="D139" s="8">
        <v>1</v>
      </c>
      <c r="E139" t="s">
        <v>136</v>
      </c>
      <c r="H139" s="9">
        <v>1</v>
      </c>
      <c r="L139" s="12">
        <v>77</v>
      </c>
      <c r="M139" s="13">
        <v>5040</v>
      </c>
      <c r="N139" s="13">
        <v>131</v>
      </c>
      <c r="O139" s="13">
        <v>126</v>
      </c>
      <c r="Q139" s="13">
        <v>5268.998702645302</v>
      </c>
      <c r="R139" s="13">
        <v>5502.851205587387</v>
      </c>
    </row>
    <row r="140" spans="1:18" ht="12.75">
      <c r="A140" s="6">
        <v>12</v>
      </c>
      <c r="B140" s="15" t="s">
        <v>161</v>
      </c>
      <c r="C140" t="s">
        <v>81</v>
      </c>
      <c r="D140" s="8">
        <v>1</v>
      </c>
      <c r="E140" t="s">
        <v>82</v>
      </c>
      <c r="H140" s="9">
        <v>1</v>
      </c>
      <c r="L140" s="12">
        <v>46</v>
      </c>
      <c r="M140" s="13">
        <v>5017</v>
      </c>
      <c r="N140" s="13">
        <v>153</v>
      </c>
      <c r="O140" s="13">
        <v>127</v>
      </c>
      <c r="Q140" s="13">
        <v>5149.041954040527</v>
      </c>
      <c r="R140" s="13">
        <v>5173.940010070801</v>
      </c>
    </row>
    <row r="141" spans="1:19" s="5" customFormat="1" ht="40.5" customHeight="1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1" t="s">
        <v>6</v>
      </c>
      <c r="H141" s="3" t="s">
        <v>7</v>
      </c>
      <c r="I141" s="2" t="s">
        <v>8</v>
      </c>
      <c r="J141" s="1" t="s">
        <v>9</v>
      </c>
      <c r="K141" s="1" t="s">
        <v>10</v>
      </c>
      <c r="L141" s="1" t="s">
        <v>11</v>
      </c>
      <c r="M141" s="4" t="s">
        <v>12</v>
      </c>
      <c r="N141" s="4" t="s">
        <v>13</v>
      </c>
      <c r="O141" s="4" t="s">
        <v>14</v>
      </c>
      <c r="P141" s="4"/>
      <c r="Q141" s="4" t="s">
        <v>15</v>
      </c>
      <c r="R141" s="4" t="s">
        <v>16</v>
      </c>
      <c r="S141" s="4"/>
    </row>
    <row r="142" spans="1:18" ht="12.75">
      <c r="A142" s="6">
        <v>102</v>
      </c>
      <c r="B142" s="15" t="s">
        <v>162</v>
      </c>
      <c r="C142" t="s">
        <v>81</v>
      </c>
      <c r="D142" s="8">
        <v>1</v>
      </c>
      <c r="E142" t="s">
        <v>95</v>
      </c>
      <c r="H142" s="9">
        <v>1</v>
      </c>
      <c r="L142" s="12">
        <v>69</v>
      </c>
      <c r="M142" s="13">
        <v>4991</v>
      </c>
      <c r="N142" s="13">
        <v>137</v>
      </c>
      <c r="O142" s="13">
        <v>128</v>
      </c>
      <c r="Q142" s="13">
        <v>5152.691230773926</v>
      </c>
      <c r="R142" s="13">
        <v>5287.691230773926</v>
      </c>
    </row>
    <row r="143" spans="1:18" ht="12.75">
      <c r="A143" s="6">
        <v>30</v>
      </c>
      <c r="B143" s="7" t="s">
        <v>163</v>
      </c>
      <c r="C143" t="s">
        <v>81</v>
      </c>
      <c r="D143" s="8">
        <v>1</v>
      </c>
      <c r="E143" t="s">
        <v>82</v>
      </c>
      <c r="H143" s="9">
        <v>1</v>
      </c>
      <c r="L143" s="12">
        <v>62</v>
      </c>
      <c r="M143" s="13">
        <v>4971</v>
      </c>
      <c r="N143" s="13">
        <v>144</v>
      </c>
      <c r="O143" s="13">
        <v>129</v>
      </c>
      <c r="Q143" s="13">
        <v>5212</v>
      </c>
      <c r="R143" s="13">
        <v>5469</v>
      </c>
    </row>
    <row r="144" spans="1:18" ht="12.75">
      <c r="A144" s="6">
        <v>40</v>
      </c>
      <c r="B144" s="15" t="s">
        <v>164</v>
      </c>
      <c r="C144" t="s">
        <v>81</v>
      </c>
      <c r="D144" s="8">
        <v>1</v>
      </c>
      <c r="E144" t="s">
        <v>165</v>
      </c>
      <c r="H144" s="9">
        <v>1</v>
      </c>
      <c r="L144" s="12">
        <v>80</v>
      </c>
      <c r="M144" s="13">
        <v>4745</v>
      </c>
      <c r="N144" s="13">
        <v>129</v>
      </c>
      <c r="O144" s="13">
        <v>130</v>
      </c>
      <c r="Q144" s="13">
        <v>4984</v>
      </c>
      <c r="R144" s="13">
        <v>5123</v>
      </c>
    </row>
    <row r="145" spans="1:18" ht="12.75">
      <c r="A145" s="6">
        <v>22</v>
      </c>
      <c r="B145" s="7" t="s">
        <v>166</v>
      </c>
      <c r="C145" t="s">
        <v>81</v>
      </c>
      <c r="D145" s="8">
        <v>1</v>
      </c>
      <c r="E145" t="s">
        <v>103</v>
      </c>
      <c r="H145" s="9">
        <v>1</v>
      </c>
      <c r="L145" s="12">
        <v>56</v>
      </c>
      <c r="M145" s="13">
        <v>4692</v>
      </c>
      <c r="N145" s="13">
        <v>149</v>
      </c>
      <c r="O145" s="13">
        <v>131</v>
      </c>
      <c r="Q145" s="13">
        <v>4827.834268808365</v>
      </c>
      <c r="R145" s="13">
        <v>4907.148757219315</v>
      </c>
    </row>
    <row r="146" spans="1:18" ht="12.75">
      <c r="A146" s="6">
        <v>114</v>
      </c>
      <c r="B146" s="15" t="s">
        <v>167</v>
      </c>
      <c r="C146" t="s">
        <v>81</v>
      </c>
      <c r="D146" s="8">
        <v>1</v>
      </c>
      <c r="E146" t="s">
        <v>95</v>
      </c>
      <c r="H146" s="9">
        <v>1</v>
      </c>
      <c r="J146" s="16"/>
      <c r="L146" s="12">
        <v>70</v>
      </c>
      <c r="M146" s="13">
        <v>4688</v>
      </c>
      <c r="N146" s="13">
        <v>135</v>
      </c>
      <c r="O146" s="13">
        <v>132</v>
      </c>
      <c r="Q146" s="13">
        <v>4851</v>
      </c>
      <c r="R146" s="13">
        <v>5007</v>
      </c>
    </row>
    <row r="147" spans="1:18" ht="12.75">
      <c r="A147" s="6">
        <v>36</v>
      </c>
      <c r="B147" s="15" t="s">
        <v>168</v>
      </c>
      <c r="C147" t="s">
        <v>81</v>
      </c>
      <c r="D147" s="8">
        <v>1</v>
      </c>
      <c r="E147" t="s">
        <v>144</v>
      </c>
      <c r="H147" s="9">
        <v>1</v>
      </c>
      <c r="L147" s="12">
        <v>137</v>
      </c>
      <c r="M147" s="13">
        <v>4610</v>
      </c>
      <c r="N147" s="13">
        <v>109</v>
      </c>
      <c r="O147" s="13">
        <v>133</v>
      </c>
      <c r="Q147" s="13">
        <v>4580.4862060546875</v>
      </c>
      <c r="R147" s="13">
        <v>4555.429389953613</v>
      </c>
    </row>
    <row r="148" spans="1:18" ht="12.75">
      <c r="A148" s="6">
        <v>82</v>
      </c>
      <c r="B148" s="15" t="s">
        <v>169</v>
      </c>
      <c r="C148" t="s">
        <v>81</v>
      </c>
      <c r="D148" s="8">
        <v>1</v>
      </c>
      <c r="E148" t="s">
        <v>144</v>
      </c>
      <c r="H148" s="9">
        <v>1</v>
      </c>
      <c r="L148" s="12">
        <v>82</v>
      </c>
      <c r="M148" s="13">
        <v>4203</v>
      </c>
      <c r="N148" s="13">
        <v>128</v>
      </c>
      <c r="O148" s="13">
        <v>134</v>
      </c>
      <c r="Q148" s="13">
        <v>4276.875772714615</v>
      </c>
      <c r="R148" s="13">
        <v>4258.0030698776245</v>
      </c>
    </row>
    <row r="149" spans="1:18" ht="12.75">
      <c r="A149" s="6">
        <v>3</v>
      </c>
      <c r="B149" s="15" t="s">
        <v>170</v>
      </c>
      <c r="C149" t="s">
        <v>81</v>
      </c>
      <c r="D149" s="8">
        <v>1</v>
      </c>
      <c r="E149" t="s">
        <v>85</v>
      </c>
      <c r="H149" s="9">
        <v>1</v>
      </c>
      <c r="L149" s="12">
        <v>54</v>
      </c>
      <c r="M149" s="13">
        <v>4098</v>
      </c>
      <c r="N149" s="13">
        <v>150</v>
      </c>
      <c r="O149" s="13">
        <v>135</v>
      </c>
      <c r="Q149" s="13">
        <v>4304.71427154541</v>
      </c>
      <c r="R149" s="13">
        <v>4507.018493652344</v>
      </c>
    </row>
    <row r="150" spans="1:18" ht="12.75">
      <c r="A150" s="6">
        <v>73</v>
      </c>
      <c r="B150" s="7" t="s">
        <v>171</v>
      </c>
      <c r="C150" t="s">
        <v>81</v>
      </c>
      <c r="D150" s="8">
        <v>1</v>
      </c>
      <c r="E150" t="s">
        <v>95</v>
      </c>
      <c r="H150" s="9">
        <v>1</v>
      </c>
      <c r="L150" s="12">
        <v>115</v>
      </c>
      <c r="M150" s="13">
        <v>4069</v>
      </c>
      <c r="N150" s="13">
        <v>119</v>
      </c>
      <c r="O150" s="13">
        <v>136</v>
      </c>
      <c r="Q150" s="13">
        <v>4212.143271446228</v>
      </c>
      <c r="R150" s="13">
        <v>4301.199223995209</v>
      </c>
    </row>
    <row r="151" spans="1:18" ht="12.75">
      <c r="A151" s="6">
        <v>122</v>
      </c>
      <c r="B151" s="7" t="s">
        <v>172</v>
      </c>
      <c r="C151" t="s">
        <v>81</v>
      </c>
      <c r="D151" s="8">
        <v>1</v>
      </c>
      <c r="E151" t="s">
        <v>154</v>
      </c>
      <c r="H151" s="9">
        <v>1</v>
      </c>
      <c r="J151" s="16"/>
      <c r="L151" s="12">
        <v>61</v>
      </c>
      <c r="M151" s="13">
        <v>3977</v>
      </c>
      <c r="N151" s="13">
        <v>145</v>
      </c>
      <c r="O151" s="13">
        <v>137</v>
      </c>
      <c r="Q151" s="13">
        <v>3802.5</v>
      </c>
      <c r="R151" s="13">
        <v>4155.210353851318</v>
      </c>
    </row>
    <row r="152" spans="1:18" ht="12.75">
      <c r="A152" s="6">
        <v>121</v>
      </c>
      <c r="B152" s="15" t="s">
        <v>173</v>
      </c>
      <c r="C152" t="s">
        <v>81</v>
      </c>
      <c r="D152" s="8">
        <v>1</v>
      </c>
      <c r="E152" t="s">
        <v>82</v>
      </c>
      <c r="H152" s="9">
        <v>1</v>
      </c>
      <c r="J152" s="16"/>
      <c r="L152" s="12">
        <v>57</v>
      </c>
      <c r="M152" s="13">
        <v>3858</v>
      </c>
      <c r="N152" s="13">
        <v>147</v>
      </c>
      <c r="O152" s="13">
        <v>138</v>
      </c>
      <c r="Q152" s="13">
        <v>3971.445468902588</v>
      </c>
      <c r="R152" s="13">
        <v>4063.4673738479614</v>
      </c>
    </row>
    <row r="153" spans="1:18" ht="12.75">
      <c r="A153" s="6">
        <v>127</v>
      </c>
      <c r="B153" s="15" t="s">
        <v>174</v>
      </c>
      <c r="C153" t="s">
        <v>81</v>
      </c>
      <c r="D153" s="8">
        <v>1</v>
      </c>
      <c r="E153" t="s">
        <v>92</v>
      </c>
      <c r="H153" s="9">
        <v>1</v>
      </c>
      <c r="L153" s="12">
        <v>19</v>
      </c>
      <c r="M153" s="13">
        <v>3827</v>
      </c>
      <c r="N153" s="13">
        <v>174</v>
      </c>
      <c r="O153" s="13">
        <v>139</v>
      </c>
      <c r="Q153" s="13">
        <v>4125.591301321983</v>
      </c>
      <c r="R153" s="13">
        <v>4268.504533350468</v>
      </c>
    </row>
    <row r="154" spans="1:18" ht="12.75">
      <c r="A154" s="6">
        <v>112</v>
      </c>
      <c r="B154" s="15" t="s">
        <v>175</v>
      </c>
      <c r="C154" t="s">
        <v>81</v>
      </c>
      <c r="D154" s="8">
        <v>1</v>
      </c>
      <c r="E154" t="s">
        <v>103</v>
      </c>
      <c r="H154" s="9">
        <v>1</v>
      </c>
      <c r="J154" s="16"/>
      <c r="L154" s="12">
        <v>28</v>
      </c>
      <c r="M154" s="13">
        <v>3798</v>
      </c>
      <c r="N154" s="13">
        <v>165</v>
      </c>
      <c r="O154" s="13">
        <v>140</v>
      </c>
      <c r="Q154" s="13">
        <v>4121.61014008522</v>
      </c>
      <c r="R154" s="13">
        <v>4480.572470903397</v>
      </c>
    </row>
    <row r="155" spans="1:18" ht="12.75">
      <c r="A155" s="6">
        <v>26</v>
      </c>
      <c r="B155" s="15" t="s">
        <v>176</v>
      </c>
      <c r="C155" t="s">
        <v>81</v>
      </c>
      <c r="D155" s="8">
        <v>1</v>
      </c>
      <c r="E155" t="s">
        <v>144</v>
      </c>
      <c r="H155" s="9">
        <v>1</v>
      </c>
      <c r="L155" s="12">
        <v>54</v>
      </c>
      <c r="M155" s="13">
        <v>3743</v>
      </c>
      <c r="N155" s="13">
        <v>151</v>
      </c>
      <c r="O155" s="13">
        <v>141</v>
      </c>
      <c r="Q155" s="13">
        <v>3678.1305458545685</v>
      </c>
      <c r="R155" s="13">
        <v>3739.3619158267975</v>
      </c>
    </row>
    <row r="156" spans="1:18" ht="12.75">
      <c r="A156" s="6">
        <v>150</v>
      </c>
      <c r="B156" s="7" t="s">
        <v>177</v>
      </c>
      <c r="C156" t="s">
        <v>81</v>
      </c>
      <c r="D156" s="8">
        <v>1</v>
      </c>
      <c r="E156" t="s">
        <v>130</v>
      </c>
      <c r="H156" s="9">
        <v>1</v>
      </c>
      <c r="L156" s="12">
        <v>59</v>
      </c>
      <c r="M156" s="13">
        <v>3639</v>
      </c>
      <c r="N156" s="13">
        <v>146</v>
      </c>
      <c r="O156" s="13">
        <v>142</v>
      </c>
      <c r="Q156" s="13">
        <v>3474.192741394043</v>
      </c>
      <c r="R156" s="13">
        <v>3461.192741394043</v>
      </c>
    </row>
    <row r="157" spans="1:18" ht="12.75">
      <c r="A157" s="6">
        <v>5</v>
      </c>
      <c r="B157" s="15" t="s">
        <v>178</v>
      </c>
      <c r="C157" t="s">
        <v>81</v>
      </c>
      <c r="D157" s="8">
        <v>1</v>
      </c>
      <c r="E157" t="s">
        <v>154</v>
      </c>
      <c r="H157" s="9">
        <v>1</v>
      </c>
      <c r="L157" s="12">
        <v>67</v>
      </c>
      <c r="M157" s="13">
        <v>3494</v>
      </c>
      <c r="N157" s="13">
        <v>138</v>
      </c>
      <c r="O157" s="13">
        <v>143</v>
      </c>
      <c r="Q157" s="13">
        <v>3587.920885205269</v>
      </c>
      <c r="R157" s="13">
        <v>3707.344300508499</v>
      </c>
    </row>
    <row r="158" spans="1:18" ht="12.75">
      <c r="A158" s="6">
        <v>10</v>
      </c>
      <c r="B158" s="15" t="s">
        <v>179</v>
      </c>
      <c r="C158" t="s">
        <v>81</v>
      </c>
      <c r="D158" s="8">
        <v>1</v>
      </c>
      <c r="E158" t="s">
        <v>130</v>
      </c>
      <c r="H158" s="9">
        <v>1</v>
      </c>
      <c r="L158" s="12">
        <v>33</v>
      </c>
      <c r="M158" s="13">
        <v>3422</v>
      </c>
      <c r="N158" s="13">
        <v>161</v>
      </c>
      <c r="O158" s="13">
        <v>144</v>
      </c>
      <c r="Q158" s="13">
        <v>3493</v>
      </c>
      <c r="R158" s="13">
        <v>3638</v>
      </c>
    </row>
    <row r="159" spans="1:18" ht="12.75">
      <c r="A159" s="6">
        <v>100</v>
      </c>
      <c r="B159" s="15" t="s">
        <v>180</v>
      </c>
      <c r="C159" t="s">
        <v>81</v>
      </c>
      <c r="D159" s="8">
        <v>1</v>
      </c>
      <c r="E159" t="s">
        <v>154</v>
      </c>
      <c r="H159" s="9">
        <v>1</v>
      </c>
      <c r="J159" s="16"/>
      <c r="L159" s="12">
        <v>130</v>
      </c>
      <c r="M159" s="13">
        <v>3350</v>
      </c>
      <c r="N159" s="13">
        <v>111</v>
      </c>
      <c r="O159" s="13">
        <v>145</v>
      </c>
      <c r="Q159" s="13">
        <v>3236.173015356064</v>
      </c>
      <c r="R159" s="13">
        <v>3278.3677110671997</v>
      </c>
    </row>
    <row r="160" spans="1:18" ht="12.75">
      <c r="A160" s="6">
        <v>136</v>
      </c>
      <c r="B160" s="15" t="s">
        <v>181</v>
      </c>
      <c r="C160" t="s">
        <v>81</v>
      </c>
      <c r="D160" s="8">
        <v>1</v>
      </c>
      <c r="E160" t="s">
        <v>103</v>
      </c>
      <c r="H160" s="9">
        <v>1</v>
      </c>
      <c r="J160" s="16"/>
      <c r="L160" s="12">
        <v>57</v>
      </c>
      <c r="M160" s="13">
        <v>3099</v>
      </c>
      <c r="N160" s="13">
        <v>148</v>
      </c>
      <c r="O160" s="13">
        <v>146</v>
      </c>
      <c r="Q160" s="13">
        <v>3505</v>
      </c>
      <c r="R160" s="13">
        <v>3927</v>
      </c>
    </row>
    <row r="161" spans="1:18" ht="12.75">
      <c r="A161" s="6">
        <v>1</v>
      </c>
      <c r="B161" s="7" t="s">
        <v>182</v>
      </c>
      <c r="C161" t="s">
        <v>81</v>
      </c>
      <c r="D161" s="8">
        <v>1</v>
      </c>
      <c r="E161" t="s">
        <v>82</v>
      </c>
      <c r="H161" s="9">
        <v>1</v>
      </c>
      <c r="L161" s="12">
        <v>21</v>
      </c>
      <c r="M161" s="13">
        <v>3036</v>
      </c>
      <c r="N161" s="13">
        <v>172</v>
      </c>
      <c r="O161" s="13">
        <v>147</v>
      </c>
      <c r="Q161" s="13">
        <v>3230.2078704833984</v>
      </c>
      <c r="R161" s="13">
        <v>3402.8956451416016</v>
      </c>
    </row>
    <row r="162" spans="1:18" ht="12.75">
      <c r="A162" s="6">
        <v>133</v>
      </c>
      <c r="B162" s="15" t="s">
        <v>183</v>
      </c>
      <c r="C162" t="s">
        <v>81</v>
      </c>
      <c r="D162" s="8">
        <v>1</v>
      </c>
      <c r="E162" t="s">
        <v>95</v>
      </c>
      <c r="H162" s="9">
        <v>1</v>
      </c>
      <c r="L162" s="12">
        <v>41</v>
      </c>
      <c r="M162" s="13">
        <v>2971</v>
      </c>
      <c r="N162" s="13">
        <v>155</v>
      </c>
      <c r="O162" s="13">
        <v>148</v>
      </c>
      <c r="Q162" s="13">
        <v>3056.4279379844666</v>
      </c>
      <c r="R162" s="13">
        <v>3322.6288080215454</v>
      </c>
    </row>
    <row r="163" spans="1:18" ht="12.75">
      <c r="A163" s="6">
        <v>125</v>
      </c>
      <c r="B163" s="15" t="s">
        <v>184</v>
      </c>
      <c r="C163" t="s">
        <v>81</v>
      </c>
      <c r="D163" s="8">
        <v>1</v>
      </c>
      <c r="E163" t="s">
        <v>154</v>
      </c>
      <c r="H163" s="9">
        <v>1</v>
      </c>
      <c r="J163" s="16"/>
      <c r="L163" s="12">
        <v>30</v>
      </c>
      <c r="M163" s="13">
        <v>2968</v>
      </c>
      <c r="N163" s="13">
        <v>163</v>
      </c>
      <c r="O163" s="13">
        <v>149</v>
      </c>
      <c r="Q163" s="13">
        <v>2836.5</v>
      </c>
      <c r="R163" s="13">
        <v>3025.9405612945557</v>
      </c>
    </row>
    <row r="164" spans="1:18" ht="12.75">
      <c r="A164" s="6">
        <v>68</v>
      </c>
      <c r="B164" s="7" t="s">
        <v>185</v>
      </c>
      <c r="C164" t="s">
        <v>81</v>
      </c>
      <c r="D164" s="8">
        <v>1</v>
      </c>
      <c r="E164" t="s">
        <v>130</v>
      </c>
      <c r="H164" s="9">
        <v>1</v>
      </c>
      <c r="L164" s="12">
        <v>53</v>
      </c>
      <c r="M164" s="13">
        <v>2858</v>
      </c>
      <c r="N164" s="13">
        <v>152</v>
      </c>
      <c r="O164" s="13">
        <v>150</v>
      </c>
      <c r="Q164" s="13">
        <v>2880.3377137184143</v>
      </c>
      <c r="R164" s="13">
        <v>3044.9634742736816</v>
      </c>
    </row>
    <row r="165" spans="1:18" ht="12.75">
      <c r="A165" s="6">
        <v>55</v>
      </c>
      <c r="B165" s="15" t="s">
        <v>186</v>
      </c>
      <c r="C165" t="s">
        <v>81</v>
      </c>
      <c r="D165" s="8">
        <v>1</v>
      </c>
      <c r="E165" t="s">
        <v>154</v>
      </c>
      <c r="H165" s="9">
        <v>1</v>
      </c>
      <c r="L165" s="12">
        <v>37</v>
      </c>
      <c r="M165" s="13">
        <v>2697</v>
      </c>
      <c r="N165" s="13">
        <v>156</v>
      </c>
      <c r="O165" s="13">
        <v>151</v>
      </c>
      <c r="Q165" s="13">
        <v>2872</v>
      </c>
      <c r="R165" s="13">
        <v>3038</v>
      </c>
    </row>
    <row r="166" spans="1:18" ht="12.75">
      <c r="A166" s="6">
        <v>147</v>
      </c>
      <c r="B166" s="15" t="s">
        <v>187</v>
      </c>
      <c r="C166" t="s">
        <v>81</v>
      </c>
      <c r="D166" s="8">
        <v>1</v>
      </c>
      <c r="E166" t="s">
        <v>95</v>
      </c>
      <c r="H166" s="9">
        <v>1</v>
      </c>
      <c r="L166" s="12">
        <v>31</v>
      </c>
      <c r="M166" s="13">
        <v>2528</v>
      </c>
      <c r="N166" s="13">
        <v>162</v>
      </c>
      <c r="O166" s="13">
        <v>152</v>
      </c>
      <c r="Q166" s="13">
        <v>2579.625193476677</v>
      </c>
      <c r="R166" s="13">
        <v>2611.662462234497</v>
      </c>
    </row>
    <row r="167" spans="1:18" ht="12.75">
      <c r="A167" s="6">
        <v>13</v>
      </c>
      <c r="B167" s="7" t="s">
        <v>188</v>
      </c>
      <c r="C167" t="s">
        <v>81</v>
      </c>
      <c r="D167" s="8">
        <v>1</v>
      </c>
      <c r="E167" t="s">
        <v>82</v>
      </c>
      <c r="H167" s="9">
        <v>1</v>
      </c>
      <c r="L167" s="12">
        <v>27</v>
      </c>
      <c r="M167" s="13">
        <v>2357</v>
      </c>
      <c r="N167" s="13">
        <v>166</v>
      </c>
      <c r="O167" s="13">
        <v>153</v>
      </c>
      <c r="Q167" s="13">
        <v>2368.4189491271973</v>
      </c>
      <c r="R167" s="13">
        <v>2416.2940101623535</v>
      </c>
    </row>
    <row r="168" spans="1:18" ht="12.75">
      <c r="A168" s="6">
        <v>87</v>
      </c>
      <c r="B168" s="7" t="s">
        <v>189</v>
      </c>
      <c r="C168" t="s">
        <v>81</v>
      </c>
      <c r="D168" s="8">
        <v>1</v>
      </c>
      <c r="E168" t="s">
        <v>130</v>
      </c>
      <c r="H168" s="9">
        <v>1</v>
      </c>
      <c r="L168" s="12">
        <v>35</v>
      </c>
      <c r="M168" s="13">
        <v>2301</v>
      </c>
      <c r="N168" s="13">
        <v>160</v>
      </c>
      <c r="O168" s="13">
        <v>154</v>
      </c>
      <c r="Q168" s="13">
        <v>2268.885883331299</v>
      </c>
      <c r="R168" s="13">
        <v>2233.885883331299</v>
      </c>
    </row>
    <row r="169" spans="1:18" ht="12.75">
      <c r="A169" s="6">
        <v>24</v>
      </c>
      <c r="B169" s="15" t="s">
        <v>190</v>
      </c>
      <c r="C169" t="s">
        <v>81</v>
      </c>
      <c r="D169" s="8">
        <v>1</v>
      </c>
      <c r="E169" t="s">
        <v>103</v>
      </c>
      <c r="H169" s="9">
        <v>1</v>
      </c>
      <c r="L169" s="12">
        <v>42</v>
      </c>
      <c r="M169" s="13">
        <v>2250</v>
      </c>
      <c r="N169" s="13">
        <v>154</v>
      </c>
      <c r="O169" s="13">
        <v>155</v>
      </c>
      <c r="Q169" s="13">
        <v>2366</v>
      </c>
      <c r="R169" s="13">
        <v>2479</v>
      </c>
    </row>
    <row r="170" spans="1:18" ht="12.75">
      <c r="A170" s="6">
        <v>120</v>
      </c>
      <c r="B170" s="15" t="s">
        <v>191</v>
      </c>
      <c r="C170" t="s">
        <v>81</v>
      </c>
      <c r="D170" s="8">
        <v>1</v>
      </c>
      <c r="E170" t="s">
        <v>92</v>
      </c>
      <c r="H170" s="9">
        <v>1</v>
      </c>
      <c r="J170" s="16"/>
      <c r="L170" s="12">
        <v>14</v>
      </c>
      <c r="M170" s="13">
        <v>2137</v>
      </c>
      <c r="N170" s="13">
        <v>178</v>
      </c>
      <c r="O170" s="13">
        <v>156</v>
      </c>
      <c r="Q170" s="13">
        <v>2150.2848625183105</v>
      </c>
      <c r="R170" s="13">
        <v>2115.2848625183105</v>
      </c>
    </row>
    <row r="171" spans="1:18" ht="12.75">
      <c r="A171" s="6">
        <v>75</v>
      </c>
      <c r="B171" s="7" t="s">
        <v>192</v>
      </c>
      <c r="C171" t="s">
        <v>81</v>
      </c>
      <c r="D171" s="8">
        <v>1</v>
      </c>
      <c r="E171" t="s">
        <v>144</v>
      </c>
      <c r="H171" s="9">
        <v>1</v>
      </c>
      <c r="L171" s="12">
        <v>17</v>
      </c>
      <c r="M171" s="13">
        <v>2016</v>
      </c>
      <c r="N171" s="13">
        <v>176</v>
      </c>
      <c r="O171" s="13">
        <v>157</v>
      </c>
      <c r="Q171" s="13">
        <v>2022.6412733197212</v>
      </c>
      <c r="R171" s="13">
        <v>2041.7086508870125</v>
      </c>
    </row>
    <row r="172" spans="1:18" ht="12.75">
      <c r="A172" s="6">
        <v>65</v>
      </c>
      <c r="B172" s="15" t="s">
        <v>193</v>
      </c>
      <c r="C172" t="s">
        <v>81</v>
      </c>
      <c r="D172" s="8">
        <v>1</v>
      </c>
      <c r="E172" t="s">
        <v>154</v>
      </c>
      <c r="H172" s="9">
        <v>1</v>
      </c>
      <c r="L172" s="12">
        <v>18</v>
      </c>
      <c r="M172" s="13">
        <v>2012</v>
      </c>
      <c r="N172" s="13">
        <v>175</v>
      </c>
      <c r="O172" s="13">
        <v>158</v>
      </c>
      <c r="Q172" s="13">
        <v>1994.1857124282978</v>
      </c>
      <c r="R172" s="13">
        <v>1979.1862814533524</v>
      </c>
    </row>
    <row r="173" spans="1:18" ht="12.75">
      <c r="A173" s="6">
        <v>53</v>
      </c>
      <c r="B173" s="15" t="s">
        <v>194</v>
      </c>
      <c r="C173" t="s">
        <v>81</v>
      </c>
      <c r="D173" s="8">
        <v>1</v>
      </c>
      <c r="E173" t="s">
        <v>82</v>
      </c>
      <c r="H173" s="9">
        <v>1</v>
      </c>
      <c r="L173" s="12">
        <v>27</v>
      </c>
      <c r="M173" s="13">
        <v>1835</v>
      </c>
      <c r="N173" s="13">
        <v>168</v>
      </c>
      <c r="O173" s="13">
        <v>159</v>
      </c>
      <c r="Q173" s="13">
        <v>1848.7344055175781</v>
      </c>
      <c r="R173" s="13">
        <v>1853.7344055175781</v>
      </c>
    </row>
    <row r="174" spans="1:18" ht="12.75">
      <c r="A174" s="6">
        <v>16</v>
      </c>
      <c r="B174" s="15" t="s">
        <v>195</v>
      </c>
      <c r="C174" t="s">
        <v>81</v>
      </c>
      <c r="D174" s="8">
        <v>1</v>
      </c>
      <c r="E174" t="s">
        <v>92</v>
      </c>
      <c r="H174" s="9">
        <v>1</v>
      </c>
      <c r="L174" s="12">
        <v>10</v>
      </c>
      <c r="M174" s="13">
        <v>1824</v>
      </c>
      <c r="N174" s="13">
        <v>182</v>
      </c>
      <c r="O174" s="13">
        <v>160</v>
      </c>
      <c r="Q174" s="13">
        <v>1876</v>
      </c>
      <c r="R174" s="13">
        <v>1968</v>
      </c>
    </row>
    <row r="175" spans="1:18" ht="12.75">
      <c r="A175" s="6">
        <v>63</v>
      </c>
      <c r="B175" s="15" t="s">
        <v>196</v>
      </c>
      <c r="C175" t="s">
        <v>81</v>
      </c>
      <c r="D175" s="8">
        <v>1</v>
      </c>
      <c r="E175" t="s">
        <v>103</v>
      </c>
      <c r="H175" s="9">
        <v>1</v>
      </c>
      <c r="L175" s="12">
        <v>20</v>
      </c>
      <c r="M175" s="13">
        <v>1758</v>
      </c>
      <c r="N175" s="13">
        <v>173</v>
      </c>
      <c r="O175" s="13">
        <v>161</v>
      </c>
      <c r="Q175" s="13">
        <v>1859.3443332910538</v>
      </c>
      <c r="R175" s="13">
        <v>1970.3202412128448</v>
      </c>
    </row>
    <row r="176" spans="1:19" s="5" customFormat="1" ht="40.5" customHeight="1">
      <c r="A176" s="1" t="s">
        <v>0</v>
      </c>
      <c r="B176" s="1" t="s">
        <v>1</v>
      </c>
      <c r="C176" s="1" t="s">
        <v>2</v>
      </c>
      <c r="D176" s="1" t="s">
        <v>3</v>
      </c>
      <c r="E176" s="1" t="s">
        <v>4</v>
      </c>
      <c r="F176" s="1" t="s">
        <v>5</v>
      </c>
      <c r="G176" s="1" t="s">
        <v>6</v>
      </c>
      <c r="H176" s="3" t="s">
        <v>7</v>
      </c>
      <c r="I176" s="2" t="s">
        <v>8</v>
      </c>
      <c r="J176" s="1" t="s">
        <v>9</v>
      </c>
      <c r="K176" s="1" t="s">
        <v>10</v>
      </c>
      <c r="L176" s="1" t="s">
        <v>11</v>
      </c>
      <c r="M176" s="4" t="s">
        <v>12</v>
      </c>
      <c r="N176" s="4" t="s">
        <v>13</v>
      </c>
      <c r="O176" s="4" t="s">
        <v>14</v>
      </c>
      <c r="P176" s="4"/>
      <c r="Q176" s="4" t="s">
        <v>15</v>
      </c>
      <c r="R176" s="4" t="s">
        <v>16</v>
      </c>
      <c r="S176" s="4"/>
    </row>
    <row r="177" spans="1:18" ht="12.75">
      <c r="A177" s="6">
        <v>98</v>
      </c>
      <c r="B177" s="15" t="s">
        <v>197</v>
      </c>
      <c r="C177" t="s">
        <v>81</v>
      </c>
      <c r="D177" s="8">
        <v>1</v>
      </c>
      <c r="E177" t="s">
        <v>154</v>
      </c>
      <c r="H177" s="9">
        <v>1</v>
      </c>
      <c r="L177" s="12">
        <v>23</v>
      </c>
      <c r="M177" s="13">
        <v>1660</v>
      </c>
      <c r="N177" s="13">
        <v>171</v>
      </c>
      <c r="O177" s="13">
        <v>162</v>
      </c>
      <c r="Q177" s="13">
        <v>1697.5687458515167</v>
      </c>
      <c r="R177" s="13">
        <v>1830.8378069400787</v>
      </c>
    </row>
    <row r="178" spans="1:18" ht="12.75">
      <c r="A178" s="6">
        <v>39</v>
      </c>
      <c r="B178" s="15" t="s">
        <v>198</v>
      </c>
      <c r="C178" t="s">
        <v>81</v>
      </c>
      <c r="D178" s="8">
        <v>1</v>
      </c>
      <c r="E178" t="s">
        <v>103</v>
      </c>
      <c r="H178" s="9">
        <v>1</v>
      </c>
      <c r="L178" s="12">
        <v>13</v>
      </c>
      <c r="M178" s="13">
        <v>1618</v>
      </c>
      <c r="N178" s="13">
        <v>179</v>
      </c>
      <c r="O178" s="13">
        <v>163</v>
      </c>
      <c r="Q178" s="13">
        <v>1755.0442294478416</v>
      </c>
      <c r="R178" s="13">
        <v>1901.1503304243088</v>
      </c>
    </row>
    <row r="179" spans="1:18" ht="12.75">
      <c r="A179" s="6">
        <v>123</v>
      </c>
      <c r="B179" s="7" t="s">
        <v>199</v>
      </c>
      <c r="C179" t="s">
        <v>81</v>
      </c>
      <c r="D179" s="8">
        <v>1</v>
      </c>
      <c r="E179" t="s">
        <v>103</v>
      </c>
      <c r="H179" s="9">
        <v>1</v>
      </c>
      <c r="L179" s="12">
        <v>13</v>
      </c>
      <c r="M179" s="13">
        <v>1556</v>
      </c>
      <c r="N179" s="13">
        <v>180</v>
      </c>
      <c r="O179" s="13">
        <v>164</v>
      </c>
      <c r="Q179" s="13">
        <v>1710.4487212896347</v>
      </c>
      <c r="R179" s="13">
        <v>1866.4564896821976</v>
      </c>
    </row>
    <row r="180" spans="1:18" ht="12.75">
      <c r="A180" s="6">
        <v>29</v>
      </c>
      <c r="B180" s="7" t="s">
        <v>200</v>
      </c>
      <c r="C180" t="s">
        <v>81</v>
      </c>
      <c r="D180" s="8">
        <v>1</v>
      </c>
      <c r="E180" t="s">
        <v>154</v>
      </c>
      <c r="H180" s="9">
        <v>1</v>
      </c>
      <c r="L180" s="12">
        <v>14</v>
      </c>
      <c r="M180" s="13">
        <v>1471</v>
      </c>
      <c r="N180" s="13">
        <v>177</v>
      </c>
      <c r="O180" s="13">
        <v>165</v>
      </c>
      <c r="Q180" s="13">
        <v>1498.7692573964596</v>
      </c>
      <c r="R180" s="13">
        <v>1500.012112647295</v>
      </c>
    </row>
    <row r="181" spans="1:18" ht="12.75">
      <c r="A181" s="6">
        <v>31</v>
      </c>
      <c r="B181" s="7" t="s">
        <v>201</v>
      </c>
      <c r="C181" t="s">
        <v>81</v>
      </c>
      <c r="D181" s="8">
        <v>1</v>
      </c>
      <c r="E181" t="s">
        <v>154</v>
      </c>
      <c r="H181" s="9">
        <v>1</v>
      </c>
      <c r="L181" s="12">
        <v>25</v>
      </c>
      <c r="M181" s="13">
        <v>1434</v>
      </c>
      <c r="N181" s="13">
        <v>170</v>
      </c>
      <c r="O181" s="13">
        <v>166</v>
      </c>
      <c r="Q181" s="13">
        <v>1458.8802768588066</v>
      </c>
      <c r="R181" s="13">
        <v>1494.8921027183533</v>
      </c>
    </row>
    <row r="182" spans="1:18" ht="12.75">
      <c r="A182" s="6">
        <v>149</v>
      </c>
      <c r="B182" s="15" t="s">
        <v>202</v>
      </c>
      <c r="C182" t="s">
        <v>81</v>
      </c>
      <c r="D182" s="8">
        <v>1</v>
      </c>
      <c r="E182" t="s">
        <v>130</v>
      </c>
      <c r="H182" s="9">
        <v>1</v>
      </c>
      <c r="J182" s="16"/>
      <c r="L182" s="12">
        <v>10</v>
      </c>
      <c r="M182" s="13">
        <v>1254</v>
      </c>
      <c r="N182" s="13">
        <v>183</v>
      </c>
      <c r="O182" s="13">
        <v>167</v>
      </c>
      <c r="Q182" s="13">
        <v>1268</v>
      </c>
      <c r="R182" s="13">
        <v>1282</v>
      </c>
    </row>
    <row r="183" spans="1:18" ht="12.75">
      <c r="A183" s="6">
        <v>21</v>
      </c>
      <c r="B183" s="15" t="s">
        <v>203</v>
      </c>
      <c r="C183" t="s">
        <v>81</v>
      </c>
      <c r="D183" s="8">
        <v>1</v>
      </c>
      <c r="E183" t="s">
        <v>154</v>
      </c>
      <c r="H183" s="9">
        <v>1</v>
      </c>
      <c r="L183" s="12">
        <v>27</v>
      </c>
      <c r="M183" s="13">
        <v>1081</v>
      </c>
      <c r="N183" s="13">
        <v>167</v>
      </c>
      <c r="O183" s="13">
        <v>168</v>
      </c>
      <c r="Q183" s="13">
        <v>1035.0408267974854</v>
      </c>
      <c r="R183" s="13">
        <v>1019.6661071777344</v>
      </c>
    </row>
    <row r="184" spans="1:18" ht="12.75">
      <c r="A184" s="6">
        <v>145</v>
      </c>
      <c r="B184" s="15" t="s">
        <v>204</v>
      </c>
      <c r="C184" t="s">
        <v>81</v>
      </c>
      <c r="D184" s="8">
        <v>1</v>
      </c>
      <c r="E184" t="s">
        <v>85</v>
      </c>
      <c r="H184" s="9">
        <v>1</v>
      </c>
      <c r="J184" s="16"/>
      <c r="L184" s="12">
        <v>13</v>
      </c>
      <c r="M184" s="13">
        <v>693</v>
      </c>
      <c r="N184" s="13">
        <v>181</v>
      </c>
      <c r="O184" s="13">
        <v>169</v>
      </c>
      <c r="Q184" s="13">
        <v>719.5014457702637</v>
      </c>
      <c r="R184" s="13">
        <v>722.6596698760986</v>
      </c>
    </row>
    <row r="185" spans="1:15" ht="12.75">
      <c r="A185" s="6">
        <v>677</v>
      </c>
      <c r="B185" s="15" t="s">
        <v>205</v>
      </c>
      <c r="C185" t="s">
        <v>81</v>
      </c>
      <c r="D185" s="8">
        <v>1</v>
      </c>
      <c r="H185" s="9">
        <v>1</v>
      </c>
      <c r="J185" s="16"/>
      <c r="L185" s="12">
        <v>13532</v>
      </c>
      <c r="N185" s="13">
        <v>3</v>
      </c>
      <c r="O185" s="13">
        <v>170</v>
      </c>
    </row>
    <row r="186" spans="1:15" ht="12.75">
      <c r="A186" s="6">
        <v>678</v>
      </c>
      <c r="B186" s="7" t="s">
        <v>206</v>
      </c>
      <c r="C186" t="s">
        <v>81</v>
      </c>
      <c r="D186" s="8">
        <v>1</v>
      </c>
      <c r="H186" s="9">
        <v>1</v>
      </c>
      <c r="I186" s="8"/>
      <c r="J186" s="16"/>
      <c r="L186" s="12">
        <v>4204</v>
      </c>
      <c r="N186" s="13">
        <v>7</v>
      </c>
      <c r="O186" s="13">
        <v>171</v>
      </c>
    </row>
    <row r="187" spans="1:15" ht="12.75">
      <c r="A187" s="6">
        <v>668</v>
      </c>
      <c r="B187" s="15" t="s">
        <v>207</v>
      </c>
      <c r="C187" t="s">
        <v>5</v>
      </c>
      <c r="F187" s="8">
        <v>1</v>
      </c>
      <c r="H187" s="9">
        <v>1</v>
      </c>
      <c r="K187" s="11">
        <v>1</v>
      </c>
      <c r="L187" s="12">
        <v>1772</v>
      </c>
      <c r="N187" s="13">
        <v>20</v>
      </c>
      <c r="O187" s="13">
        <v>172</v>
      </c>
    </row>
    <row r="188" spans="1:15" ht="12.75">
      <c r="A188" s="6">
        <v>606</v>
      </c>
      <c r="B188" s="7" t="s">
        <v>208</v>
      </c>
      <c r="C188" t="s">
        <v>81</v>
      </c>
      <c r="D188" s="8">
        <v>1</v>
      </c>
      <c r="E188" t="s">
        <v>95</v>
      </c>
      <c r="H188" s="9">
        <v>1</v>
      </c>
      <c r="L188" s="12">
        <v>580</v>
      </c>
      <c r="N188" s="13">
        <v>51</v>
      </c>
      <c r="O188" s="13">
        <v>173</v>
      </c>
    </row>
    <row r="189" spans="1:15" ht="12.75">
      <c r="A189" s="6">
        <v>666</v>
      </c>
      <c r="B189" s="7" t="s">
        <v>209</v>
      </c>
      <c r="C189" t="s">
        <v>5</v>
      </c>
      <c r="F189" s="8">
        <v>1</v>
      </c>
      <c r="H189" s="9">
        <v>1</v>
      </c>
      <c r="L189" s="12">
        <v>499</v>
      </c>
      <c r="N189" s="13">
        <v>57</v>
      </c>
      <c r="O189" s="13">
        <v>174</v>
      </c>
    </row>
    <row r="190" spans="1:15" ht="12.75">
      <c r="A190" s="6">
        <v>674</v>
      </c>
      <c r="B190" s="15" t="s">
        <v>210</v>
      </c>
      <c r="C190" t="s">
        <v>6</v>
      </c>
      <c r="G190" s="8">
        <v>1</v>
      </c>
      <c r="H190" s="9">
        <v>1</v>
      </c>
      <c r="J190" s="16"/>
      <c r="L190" s="12">
        <v>339</v>
      </c>
      <c r="N190" s="13">
        <v>74</v>
      </c>
      <c r="O190" s="13">
        <v>175</v>
      </c>
    </row>
    <row r="191" spans="1:15" ht="12.75">
      <c r="A191" s="6">
        <v>679</v>
      </c>
      <c r="B191" s="7" t="s">
        <v>211</v>
      </c>
      <c r="C191" t="s">
        <v>81</v>
      </c>
      <c r="D191" s="8">
        <v>1</v>
      </c>
      <c r="E191" t="s">
        <v>212</v>
      </c>
      <c r="H191" s="9">
        <v>1</v>
      </c>
      <c r="L191" s="35">
        <v>164</v>
      </c>
      <c r="N191" s="13">
        <v>102</v>
      </c>
      <c r="O191" s="13">
        <v>176</v>
      </c>
    </row>
    <row r="192" spans="1:15" ht="12.75">
      <c r="A192" s="6">
        <v>680</v>
      </c>
      <c r="B192" s="7" t="s">
        <v>213</v>
      </c>
      <c r="C192" t="s">
        <v>81</v>
      </c>
      <c r="D192" s="8">
        <v>1</v>
      </c>
      <c r="E192" t="s">
        <v>212</v>
      </c>
      <c r="H192" s="9">
        <v>1</v>
      </c>
      <c r="L192" s="12">
        <v>145</v>
      </c>
      <c r="N192" s="13">
        <v>106</v>
      </c>
      <c r="O192" s="13">
        <v>177</v>
      </c>
    </row>
    <row r="193" spans="1:15" ht="12.75">
      <c r="A193" s="6">
        <v>671</v>
      </c>
      <c r="B193" s="7" t="s">
        <v>214</v>
      </c>
      <c r="C193" t="s">
        <v>6</v>
      </c>
      <c r="G193" s="8">
        <v>1</v>
      </c>
      <c r="H193" s="9">
        <v>1</v>
      </c>
      <c r="L193" s="12">
        <v>84</v>
      </c>
      <c r="N193" s="13">
        <v>126</v>
      </c>
      <c r="O193" s="13">
        <v>178</v>
      </c>
    </row>
    <row r="194" spans="1:15" ht="12.75">
      <c r="A194" s="6">
        <v>669</v>
      </c>
      <c r="B194" s="7" t="s">
        <v>215</v>
      </c>
      <c r="C194" t="s">
        <v>6</v>
      </c>
      <c r="G194" s="8">
        <v>1</v>
      </c>
      <c r="H194" s="9">
        <v>1</v>
      </c>
      <c r="L194" s="12">
        <v>37</v>
      </c>
      <c r="N194" s="13">
        <v>157</v>
      </c>
      <c r="O194" s="13">
        <v>180</v>
      </c>
    </row>
    <row r="195" spans="1:15" ht="12.75">
      <c r="A195" s="6">
        <v>672</v>
      </c>
      <c r="B195" s="7" t="s">
        <v>216</v>
      </c>
      <c r="C195" t="s">
        <v>6</v>
      </c>
      <c r="G195" s="8">
        <v>1</v>
      </c>
      <c r="H195" s="9">
        <v>1</v>
      </c>
      <c r="K195" s="11">
        <v>1</v>
      </c>
      <c r="L195" s="12">
        <v>37</v>
      </c>
      <c r="N195" s="13">
        <v>158</v>
      </c>
      <c r="O195" s="13">
        <v>181</v>
      </c>
    </row>
    <row r="196" spans="1:15" ht="12.75">
      <c r="A196" s="6">
        <v>675</v>
      </c>
      <c r="B196" s="7" t="s">
        <v>217</v>
      </c>
      <c r="C196" t="s">
        <v>6</v>
      </c>
      <c r="G196" s="8">
        <v>1</v>
      </c>
      <c r="H196" s="9">
        <v>1</v>
      </c>
      <c r="L196" s="12">
        <v>27</v>
      </c>
      <c r="N196" s="13">
        <v>169</v>
      </c>
      <c r="O196" s="13">
        <v>183</v>
      </c>
    </row>
    <row r="197" spans="1:19" s="36" customFormat="1" ht="12.75">
      <c r="A197" s="36">
        <v>670</v>
      </c>
      <c r="B197" s="17" t="s">
        <v>218</v>
      </c>
      <c r="C197" s="18" t="s">
        <v>6</v>
      </c>
      <c r="D197" s="19"/>
      <c r="E197" s="18"/>
      <c r="F197" s="19"/>
      <c r="G197" s="19">
        <v>1</v>
      </c>
      <c r="H197" s="20">
        <v>1</v>
      </c>
      <c r="I197" s="23"/>
      <c r="J197" s="21"/>
      <c r="K197" s="22"/>
      <c r="L197" s="23">
        <v>4</v>
      </c>
      <c r="M197" s="24"/>
      <c r="N197" s="24">
        <v>185</v>
      </c>
      <c r="O197" s="24">
        <v>185</v>
      </c>
      <c r="P197" s="24"/>
      <c r="Q197" s="24"/>
      <c r="R197" s="24"/>
      <c r="S197" s="24"/>
    </row>
    <row r="198" spans="2:18" ht="12.75">
      <c r="B198" s="26" t="s">
        <v>219</v>
      </c>
      <c r="C198" s="27"/>
      <c r="D198" s="32">
        <f aca="true" t="shared" si="0" ref="D198:M198">SUM(D37:D197)</f>
        <v>85</v>
      </c>
      <c r="E198" s="32">
        <f t="shared" si="0"/>
        <v>0</v>
      </c>
      <c r="F198" s="32">
        <f t="shared" si="0"/>
        <v>66</v>
      </c>
      <c r="G198" s="32">
        <f t="shared" si="0"/>
        <v>6</v>
      </c>
      <c r="H198" s="32">
        <f t="shared" si="0"/>
        <v>157</v>
      </c>
      <c r="I198" s="32">
        <f t="shared" si="0"/>
        <v>0</v>
      </c>
      <c r="J198" s="32">
        <f t="shared" si="0"/>
        <v>5</v>
      </c>
      <c r="K198" s="32">
        <f t="shared" si="0"/>
        <v>20</v>
      </c>
      <c r="L198" s="14">
        <f t="shared" si="0"/>
        <v>93267</v>
      </c>
      <c r="M198" s="14">
        <f t="shared" si="0"/>
        <v>2255496</v>
      </c>
      <c r="N198" s="25"/>
      <c r="O198" s="25"/>
      <c r="P198" s="25"/>
      <c r="Q198" s="13">
        <f>SUM(Q169:Q197)</f>
        <v>25260.44409048697</v>
      </c>
      <c r="R198" s="25"/>
    </row>
    <row r="199" spans="2:18" ht="12.75">
      <c r="B199" s="13" t="s">
        <v>46</v>
      </c>
      <c r="C199" s="28">
        <f>L198/M198</f>
        <v>0.041350993307015395</v>
      </c>
      <c r="E199" s="27"/>
      <c r="F199" s="16"/>
      <c r="G199" s="16"/>
      <c r="H199" s="28">
        <f>L198/M198</f>
        <v>0.041350993307015395</v>
      </c>
      <c r="I199" s="16"/>
      <c r="J199" s="16"/>
      <c r="K199" s="6"/>
      <c r="L199" s="6"/>
      <c r="M199" s="6"/>
      <c r="N199" s="6"/>
      <c r="O199" s="25"/>
      <c r="P199" s="25"/>
      <c r="R199" s="25"/>
    </row>
    <row r="200" spans="2:18" ht="12.75">
      <c r="B200" s="13" t="s">
        <v>47</v>
      </c>
      <c r="C200" s="28">
        <f>L198/L200</f>
        <v>0.5790715434333149</v>
      </c>
      <c r="E200" s="27"/>
      <c r="F200" s="16"/>
      <c r="G200" s="16"/>
      <c r="H200" s="29">
        <f>L198/L200</f>
        <v>0.5790715434333149</v>
      </c>
      <c r="I200" s="16"/>
      <c r="J200" s="16"/>
      <c r="K200" s="6"/>
      <c r="L200" s="14">
        <v>161063</v>
      </c>
      <c r="M200" s="14">
        <v>3405584</v>
      </c>
      <c r="N200" s="25"/>
      <c r="O200" s="25"/>
      <c r="P200" s="25"/>
      <c r="R200" s="25"/>
    </row>
    <row r="201" spans="2:18" ht="12.75">
      <c r="B201" s="25" t="s">
        <v>48</v>
      </c>
      <c r="C201" s="28">
        <f>M198/M200</f>
        <v>0.662293456863786</v>
      </c>
      <c r="E201" s="27"/>
      <c r="F201" s="16"/>
      <c r="G201" s="16"/>
      <c r="H201" s="28">
        <f>M198/M200</f>
        <v>0.662293456863786</v>
      </c>
      <c r="I201" s="16"/>
      <c r="J201" s="16"/>
      <c r="K201" s="6"/>
      <c r="L201" s="14"/>
      <c r="M201" s="14"/>
      <c r="N201" s="25"/>
      <c r="O201" s="25"/>
      <c r="P201" s="25"/>
      <c r="R201" s="25"/>
    </row>
    <row r="203" spans="1:18" ht="12.75">
      <c r="A203" s="30">
        <v>185</v>
      </c>
      <c r="B203" s="31" t="s">
        <v>49</v>
      </c>
      <c r="D203" s="32">
        <v>85</v>
      </c>
      <c r="E203" s="32">
        <v>83</v>
      </c>
      <c r="F203" s="32">
        <v>92</v>
      </c>
      <c r="G203" s="32">
        <v>8</v>
      </c>
      <c r="H203" s="30">
        <v>157</v>
      </c>
      <c r="I203" s="30">
        <v>28</v>
      </c>
      <c r="J203" s="32">
        <v>6</v>
      </c>
      <c r="K203" s="32">
        <v>22</v>
      </c>
      <c r="L203" s="14">
        <v>161063</v>
      </c>
      <c r="M203" s="14">
        <v>3405584</v>
      </c>
      <c r="Q203" s="13">
        <f>SUM(Q2:Q197)</f>
        <v>4490012.092049243</v>
      </c>
      <c r="R203" s="13">
        <f>SUM(R2:R197)</f>
        <v>3441843.4155244636</v>
      </c>
    </row>
    <row r="205" spans="10:11" s="37" customFormat="1" ht="41.25" customHeight="1">
      <c r="J205" s="38"/>
      <c r="K205" s="38"/>
    </row>
    <row r="206" spans="7:19" ht="12.75">
      <c r="G206" s="32"/>
      <c r="H206" s="32"/>
      <c r="I206" s="39"/>
      <c r="J206" s="39"/>
      <c r="K206" s="39"/>
      <c r="L206" s="40"/>
      <c r="M206" s="41"/>
      <c r="N206" s="42"/>
      <c r="O206" s="42"/>
      <c r="P206" s="42"/>
      <c r="Q206" s="42"/>
      <c r="R206" s="42"/>
      <c r="S206" s="42"/>
    </row>
    <row r="207" spans="7:19" ht="12.75">
      <c r="G207" s="32"/>
      <c r="H207" s="32"/>
      <c r="J207" s="32"/>
      <c r="K207" s="32"/>
      <c r="M207" s="42"/>
      <c r="N207" s="42"/>
      <c r="O207" s="42"/>
      <c r="P207" s="42"/>
      <c r="Q207" s="42"/>
      <c r="R207" s="42"/>
      <c r="S207" s="42"/>
    </row>
    <row r="208" spans="7:19" ht="12.75">
      <c r="G208" s="32"/>
      <c r="H208" s="32"/>
      <c r="J208" s="32"/>
      <c r="K208" s="32"/>
      <c r="L208" s="32"/>
      <c r="M208" s="42"/>
      <c r="N208" s="42"/>
      <c r="O208" s="42"/>
      <c r="P208" s="42"/>
      <c r="Q208" s="42"/>
      <c r="R208" s="42"/>
      <c r="S208" s="42"/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&amp;C&amp;"Arial,Bold"&amp;14NIBRS Reporting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DeConti</dc:creator>
  <cp:keywords/>
  <dc:description/>
  <cp:lastModifiedBy>Linda DeConti</cp:lastModifiedBy>
  <dcterms:created xsi:type="dcterms:W3CDTF">2008-10-09T18:13:23Z</dcterms:created>
  <dcterms:modified xsi:type="dcterms:W3CDTF">2008-10-09T18:14:02Z</dcterms:modified>
  <cp:category/>
  <cp:version/>
  <cp:contentType/>
  <cp:contentStatus/>
</cp:coreProperties>
</file>