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00 Kathy T\00 STEAP\0 STEAP\2020 STEAP\"/>
    </mc:Choice>
  </mc:AlternateContent>
  <xr:revisionPtr revIDLastSave="0" documentId="8_{E9BEC779-FEEF-4786-9B1A-617F17EE0608}" xr6:coauthVersionLast="45" xr6:coauthVersionMax="45" xr10:uidLastSave="{00000000-0000-0000-0000-000000000000}"/>
  <bookViews>
    <workbookView xWindow="-108" yWindow="-108" windowWidth="23256" windowHeight="12576" xr2:uid="{D836383F-2F87-4698-BDC1-FE9F2B7E1B92}"/>
  </bookViews>
  <sheets>
    <sheet name="STEAP 2020" sheetId="1" r:id="rId1"/>
  </sheets>
  <externalReferences>
    <externalReference r:id="rId2"/>
  </externalReferences>
  <definedNames>
    <definedName name="_xlnm.Print_Titles" localSheetId="0">'STEAP 2020'!$1:$1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7" i="1" l="1"/>
  <c r="H105" i="1"/>
  <c r="H104" i="1"/>
  <c r="H103" i="1"/>
  <c r="H101" i="1"/>
  <c r="H107" i="1" s="1"/>
  <c r="G98" i="1"/>
  <c r="F98" i="1"/>
  <c r="E98" i="1"/>
  <c r="D98" i="1"/>
</calcChain>
</file>

<file path=xl/sharedStrings.xml><?xml version="1.0" encoding="utf-8"?>
<sst xmlns="http://schemas.openxmlformats.org/spreadsheetml/2006/main" count="414" uniqueCount="310">
  <si>
    <t>MUNICIPALITY</t>
  </si>
  <si>
    <t xml:space="preserve">PROJECT NAME </t>
  </si>
  <si>
    <t>PROJECT DESCRIPTION</t>
  </si>
  <si>
    <t>STEAP REQUEST</t>
  </si>
  <si>
    <t>SECURED AMOUNT</t>
  </si>
  <si>
    <t xml:space="preserve">PROJECT TOTAL </t>
  </si>
  <si>
    <t xml:space="preserve">ADMIN AGENCY </t>
  </si>
  <si>
    <t>Andover</t>
  </si>
  <si>
    <t xml:space="preserve">Long Hill Rd and Shoddy Mill Rd Reclamation </t>
  </si>
  <si>
    <t>Reclaim and rehabilitate sections of roads</t>
  </si>
  <si>
    <t xml:space="preserve"> </t>
  </si>
  <si>
    <t>DOT</t>
  </si>
  <si>
    <t>Pompey Hollow Park Infrastructure Restoration</t>
  </si>
  <si>
    <t xml:space="preserve">Sidewalks, curbing, drainage and paving </t>
  </si>
  <si>
    <t>Avon</t>
  </si>
  <si>
    <t>Sidewalk Replacement Phase I</t>
  </si>
  <si>
    <t>Reconstruct sidewalks on Country Club Road and West Avon Road</t>
  </si>
  <si>
    <t>Barkhamsted</t>
  </si>
  <si>
    <t>Farmington River Riverbank Restoration</t>
  </si>
  <si>
    <t xml:space="preserve">Remediation to prevent erosion and damage </t>
  </si>
  <si>
    <t>DEEP</t>
  </si>
  <si>
    <t xml:space="preserve">Cook Lane Storm Drainage Improvements </t>
  </si>
  <si>
    <t>Drainage to resolve flooding and road deterioration</t>
  </si>
  <si>
    <t xml:space="preserve">Berlin </t>
  </si>
  <si>
    <t>Berlin Sidewalks 2020</t>
  </si>
  <si>
    <t xml:space="preserve">Connections and improvements to Kensington Center and Berlin Train Station </t>
  </si>
  <si>
    <t xml:space="preserve">Bethel </t>
  </si>
  <si>
    <t>Codfish Hill Road Culvert Replacement</t>
  </si>
  <si>
    <t>Replacement of culvert and headwalls</t>
  </si>
  <si>
    <t>Bethlehem</t>
  </si>
  <si>
    <t>COVID Resistant Breathing Apparatus for Fire Dept</t>
  </si>
  <si>
    <t xml:space="preserve">Purchase of self-contained breathing units </t>
  </si>
  <si>
    <t>DESPP</t>
  </si>
  <si>
    <t>Bridgewater</t>
  </si>
  <si>
    <t xml:space="preserve">Bridgewater Community Center - Phase 2 </t>
  </si>
  <si>
    <t xml:space="preserve">Demolition and remediation of existing structure to rebuild with salvaged materials </t>
  </si>
  <si>
    <t>DECD</t>
  </si>
  <si>
    <t xml:space="preserve">Brookfield </t>
  </si>
  <si>
    <t xml:space="preserve">Town Hall Redesign Phase I </t>
  </si>
  <si>
    <t>Hiring of design consultant</t>
  </si>
  <si>
    <t xml:space="preserve">Brooklyn </t>
  </si>
  <si>
    <t xml:space="preserve">Clifford B Green Memorial Center Generator </t>
  </si>
  <si>
    <t xml:space="preserve">Permanent generator </t>
  </si>
  <si>
    <t xml:space="preserve">Burlington </t>
  </si>
  <si>
    <t xml:space="preserve">Foote Road Bridge Rehabilitation </t>
  </si>
  <si>
    <t xml:space="preserve">Repairs and Replacement of Bridge No. 05047 </t>
  </si>
  <si>
    <t>Canterbury</t>
  </si>
  <si>
    <t>Manship Park Improvements Phase 2</t>
  </si>
  <si>
    <t>Addition of tennis court and basketball court</t>
  </si>
  <si>
    <t>Canton</t>
  </si>
  <si>
    <t xml:space="preserve">New Replacement Softball Field </t>
  </si>
  <si>
    <t>Relocation of softball field to unused municipal property site</t>
  </si>
  <si>
    <t xml:space="preserve">Programable Electric Sign </t>
  </si>
  <si>
    <t xml:space="preserve">Emergency message sign board </t>
  </si>
  <si>
    <t>Cheshire</t>
  </si>
  <si>
    <t xml:space="preserve">Curve Hill Rd Sidewalk </t>
  </si>
  <si>
    <t>Renovation and replacement of sidewalks</t>
  </si>
  <si>
    <t>Chester</t>
  </si>
  <si>
    <t>Town of Chester Public WIFI</t>
  </si>
  <si>
    <t xml:space="preserve">Public space internet service </t>
  </si>
  <si>
    <t>Clinton</t>
  </si>
  <si>
    <t xml:space="preserve">Clinton Business Improvement Initiative </t>
  </si>
  <si>
    <t xml:space="preserve">Commercial facade grant program to improve exterior conditions </t>
  </si>
  <si>
    <t>Shanty Road Level/Overlay</t>
  </si>
  <si>
    <t>Repaving of road</t>
  </si>
  <si>
    <t>Columbia</t>
  </si>
  <si>
    <t xml:space="preserve">Hunt Road Bridge/Culvert Replacement </t>
  </si>
  <si>
    <t>Replacement of bridge/culvert</t>
  </si>
  <si>
    <t>Coventry</t>
  </si>
  <si>
    <t>Repairs / Recreational enhancements to Landfill Site</t>
  </si>
  <si>
    <t xml:space="preserve">Installation of methane venting system on landfill </t>
  </si>
  <si>
    <t xml:space="preserve">Cromwell </t>
  </si>
  <si>
    <t xml:space="preserve">Community Field Road Parking Lot </t>
  </si>
  <si>
    <t xml:space="preserve">Install electric charging stations and lighting </t>
  </si>
  <si>
    <t>Darien</t>
  </si>
  <si>
    <t xml:space="preserve">Highland Farm Pollinator Pathway and Landscape </t>
  </si>
  <si>
    <t>Landscaping and installation of pollinator pathway</t>
  </si>
  <si>
    <t xml:space="preserve">Deep River </t>
  </si>
  <si>
    <t xml:space="preserve">Deep River Open Government Enhancements </t>
  </si>
  <si>
    <t>Technological enhancements to improve public access</t>
  </si>
  <si>
    <t xml:space="preserve">Durham </t>
  </si>
  <si>
    <t xml:space="preserve">Shady Lane Reconstruction </t>
  </si>
  <si>
    <t>Improvements to an unimproved road</t>
  </si>
  <si>
    <t>East Lyme</t>
  </si>
  <si>
    <t xml:space="preserve">East Lyme Transfer Station Vehicle Scale and Scale House </t>
  </si>
  <si>
    <t>Improvements to municipal transfer station</t>
  </si>
  <si>
    <t xml:space="preserve">Ellington </t>
  </si>
  <si>
    <t>Veterans Memorial Park and Pedestrian Improvements</t>
  </si>
  <si>
    <t>Engineering and construction costs for veterans memorial park and ADA improvements</t>
  </si>
  <si>
    <t>Essex</t>
  </si>
  <si>
    <t>Lofts at Spencer's Corner Parking Lot Improvements</t>
  </si>
  <si>
    <t xml:space="preserve">Parking lot improvements </t>
  </si>
  <si>
    <t>Fairfield</t>
  </si>
  <si>
    <t>Fairfield Center Pedestrian Improvements</t>
  </si>
  <si>
    <t>Streetscape improvements including sidewalks and signage</t>
  </si>
  <si>
    <t xml:space="preserve">Farmington </t>
  </si>
  <si>
    <t xml:space="preserve">Municipal Campus Outdoor Meeting Pavilion </t>
  </si>
  <si>
    <t>New outdoor pavilion at town hall for public and private use</t>
  </si>
  <si>
    <t xml:space="preserve">Glastonbury </t>
  </si>
  <si>
    <t xml:space="preserve">Tree Management </t>
  </si>
  <si>
    <t xml:space="preserve">Tree management system planning and site renovation activities </t>
  </si>
  <si>
    <t>Granby</t>
  </si>
  <si>
    <t xml:space="preserve">Town-owned Holcomb Farm </t>
  </si>
  <si>
    <t xml:space="preserve">Construction and rehabilitation of mixed use structures </t>
  </si>
  <si>
    <t>Haddam</t>
  </si>
  <si>
    <t>Higganum Community Sewer Project</t>
  </si>
  <si>
    <t>Plan and design of community sewer</t>
  </si>
  <si>
    <t xml:space="preserve">DPH </t>
  </si>
  <si>
    <t>Hampton</t>
  </si>
  <si>
    <t xml:space="preserve">Hampton Town Campus Enhancement </t>
  </si>
  <si>
    <t xml:space="preserve">Roof replacement and site repairs to town hall / community center </t>
  </si>
  <si>
    <t>Harwinton</t>
  </si>
  <si>
    <t xml:space="preserve">Veterans War Memorial </t>
  </si>
  <si>
    <t xml:space="preserve">Replacement of deteriorating veterans memorial </t>
  </si>
  <si>
    <t>Hebron</t>
  </si>
  <si>
    <t xml:space="preserve">Wall Street / RHAM HS Sidewalk Plan </t>
  </si>
  <si>
    <t>Sidewalks between middle and high school</t>
  </si>
  <si>
    <t>Ledyard</t>
  </si>
  <si>
    <t>Ledyard Community Green Improvement Project</t>
  </si>
  <si>
    <t>Renovation and construction of phase 1 improvements</t>
  </si>
  <si>
    <t>Lisbon</t>
  </si>
  <si>
    <t xml:space="preserve">Strawberry Fields Sidewalk Repair Phase 2 </t>
  </si>
  <si>
    <t>Sidewalk replacement</t>
  </si>
  <si>
    <t xml:space="preserve">Litchfield </t>
  </si>
  <si>
    <t xml:space="preserve">North Shore Road Resurfacing </t>
  </si>
  <si>
    <t xml:space="preserve">Drainage and paving of road </t>
  </si>
  <si>
    <t>Madison</t>
  </si>
  <si>
    <t>Bauer Park Walkway Replacement</t>
  </si>
  <si>
    <t xml:space="preserve">Construction of timber pedestrian walkway  </t>
  </si>
  <si>
    <t xml:space="preserve">Marlborough </t>
  </si>
  <si>
    <t>Richmond Memorial Library ADA</t>
  </si>
  <si>
    <t xml:space="preserve">ADA accessibility and improvements  </t>
  </si>
  <si>
    <t>Middlefield</t>
  </si>
  <si>
    <t xml:space="preserve">Lake Shore Drive Culvert </t>
  </si>
  <si>
    <t>Milford</t>
  </si>
  <si>
    <t xml:space="preserve">Enhancements to the Veterans Memorial Auditorium </t>
  </si>
  <si>
    <t xml:space="preserve">Auditorium seating and sound system upgrades </t>
  </si>
  <si>
    <t>Monroe</t>
  </si>
  <si>
    <t>Public Safety Communications Project</t>
  </si>
  <si>
    <t xml:space="preserve">Public safety radio communications system replacement </t>
  </si>
  <si>
    <t>Montville</t>
  </si>
  <si>
    <t xml:space="preserve">Community Center Renovation </t>
  </si>
  <si>
    <t xml:space="preserve">Phase 3 air conditioning and floor replacement </t>
  </si>
  <si>
    <t>Morris</t>
  </si>
  <si>
    <t>Transfer Station Wall Replacement</t>
  </si>
  <si>
    <t xml:space="preserve">Replacement of retaining wall </t>
  </si>
  <si>
    <t xml:space="preserve">New Fairfield </t>
  </si>
  <si>
    <t>COVID Related HVAC Improvements</t>
  </si>
  <si>
    <t xml:space="preserve">Air quality improvements at town hall </t>
  </si>
  <si>
    <t>DPH</t>
  </si>
  <si>
    <t>New Hartford</t>
  </si>
  <si>
    <t>Brodie Park Restrooms</t>
  </si>
  <si>
    <t xml:space="preserve">New restroom facilities </t>
  </si>
  <si>
    <t xml:space="preserve">New Milford </t>
  </si>
  <si>
    <t xml:space="preserve">Senior Center Kitchen </t>
  </si>
  <si>
    <t xml:space="preserve">Design and engineering of new kitchen facility </t>
  </si>
  <si>
    <t xml:space="preserve">Newington </t>
  </si>
  <si>
    <t>Senior and Disabled Center Improvements</t>
  </si>
  <si>
    <t>Window replacement</t>
  </si>
  <si>
    <t>Newtown</t>
  </si>
  <si>
    <t xml:space="preserve">Sandy Hook Heritage Park and Trail </t>
  </si>
  <si>
    <t>Installation of parking lot, pavilion and kiosk</t>
  </si>
  <si>
    <t>North Branford</t>
  </si>
  <si>
    <t>North Branford Police Facility</t>
  </si>
  <si>
    <t xml:space="preserve">Construction of new police department facility </t>
  </si>
  <si>
    <t>North Canaan</t>
  </si>
  <si>
    <t xml:space="preserve">Tobey Hill Road Bridge Replacement </t>
  </si>
  <si>
    <t xml:space="preserve">North Haven </t>
  </si>
  <si>
    <t>Replacement of North Haven Memorial Library Boilers</t>
  </si>
  <si>
    <t xml:space="preserve">Replacement of heating system to library </t>
  </si>
  <si>
    <t xml:space="preserve">North Stonington </t>
  </si>
  <si>
    <t>Milling and Paving Kingswood &amp; Cedar Ridge Neighborhoods</t>
  </si>
  <si>
    <t xml:space="preserve">Repaving of roads </t>
  </si>
  <si>
    <t>Old Lyme</t>
  </si>
  <si>
    <t>Ferry Road Sidewalk Improvements</t>
  </si>
  <si>
    <t xml:space="preserve">Old Saybrook </t>
  </si>
  <si>
    <t xml:space="preserve">Town Park Restroom Facilities </t>
  </si>
  <si>
    <t>Orange</t>
  </si>
  <si>
    <t xml:space="preserve">Stone-Otis House Renovation Replacement Project </t>
  </si>
  <si>
    <t xml:space="preserve">Replacement of roofing, ceilings and siding </t>
  </si>
  <si>
    <t>Oxford</t>
  </si>
  <si>
    <t xml:space="preserve">Woodruff Hill Sanitary Sewerage Pump Station </t>
  </si>
  <si>
    <t xml:space="preserve">Design and construction of sewer pump station for industrial park </t>
  </si>
  <si>
    <t>Plymouth</t>
  </si>
  <si>
    <t xml:space="preserve">Preston Road Reconstruction </t>
  </si>
  <si>
    <t xml:space="preserve">Pomfret </t>
  </si>
  <si>
    <t xml:space="preserve">Solid Waste Disposal Facility </t>
  </si>
  <si>
    <t xml:space="preserve">Construction of permanent bulky waste site </t>
  </si>
  <si>
    <t xml:space="preserve">Portland </t>
  </si>
  <si>
    <t xml:space="preserve">Brownstone Avenue Water Main Replacement </t>
  </si>
  <si>
    <t xml:space="preserve">Replacement of water main </t>
  </si>
  <si>
    <t>Preston</t>
  </si>
  <si>
    <t xml:space="preserve">Community Park Improvements </t>
  </si>
  <si>
    <t xml:space="preserve">Refurbish tennis and basketball courts with site improvements </t>
  </si>
  <si>
    <t>Prospect</t>
  </si>
  <si>
    <t xml:space="preserve">Prospect CERT Project </t>
  </si>
  <si>
    <t>Planning and design of new Community Emergency Response Team operations center</t>
  </si>
  <si>
    <t xml:space="preserve">Ridgefield </t>
  </si>
  <si>
    <t>Boys &amp; Girls Club Expansion Project</t>
  </si>
  <si>
    <t xml:space="preserve">Expansion and renovation of building </t>
  </si>
  <si>
    <t xml:space="preserve">Rocky Hill </t>
  </si>
  <si>
    <t>Straska Farm Barn</t>
  </si>
  <si>
    <t>Construction of barn for educational opportunities</t>
  </si>
  <si>
    <t>Roxbury</t>
  </si>
  <si>
    <t>Security Upgrades</t>
  </si>
  <si>
    <t>New keycard entry system, audio and visual technology upgrades</t>
  </si>
  <si>
    <t>Seymour</t>
  </si>
  <si>
    <t>Seymour Public Works Cold Storage Building</t>
  </si>
  <si>
    <t xml:space="preserve">New building for equipment storage and replacement of gasoline system </t>
  </si>
  <si>
    <t>Sharon</t>
  </si>
  <si>
    <t xml:space="preserve">Municipal Parking Expansion </t>
  </si>
  <si>
    <t xml:space="preserve">Parking lot improvements including EV charging stations </t>
  </si>
  <si>
    <t xml:space="preserve">Shelton </t>
  </si>
  <si>
    <t>Constitution Boulevard Phase I</t>
  </si>
  <si>
    <t xml:space="preserve">Extension of road for future development purposes </t>
  </si>
  <si>
    <t>Sherman</t>
  </si>
  <si>
    <t>Town-owned Happy Acres Farm Barn Repairs</t>
  </si>
  <si>
    <t xml:space="preserve">Structural repairs </t>
  </si>
  <si>
    <t>Simsbury</t>
  </si>
  <si>
    <t>Simsbury Meadows Accessibility  Safety Improvements</t>
  </si>
  <si>
    <t>ADA parking lot, walkway and seating areas</t>
  </si>
  <si>
    <t>Somers</t>
  </si>
  <si>
    <t>Town Hall Back Up Generator</t>
  </si>
  <si>
    <t>South Windsor</t>
  </si>
  <si>
    <t>Emergency Notification Message Boards</t>
  </si>
  <si>
    <t>Emergency message sign boards</t>
  </si>
  <si>
    <t>Southbury</t>
  </si>
  <si>
    <t xml:space="preserve">New Fueling Station </t>
  </si>
  <si>
    <t>Construction of municipal fueling station</t>
  </si>
  <si>
    <t>Southington</t>
  </si>
  <si>
    <t>Smoron Drive Project</t>
  </si>
  <si>
    <t xml:space="preserve">Road improvements for future development purposes </t>
  </si>
  <si>
    <t>Olympic Field Recreational Renovations and Improvements</t>
  </si>
  <si>
    <t xml:space="preserve">Replacement of playground and basketball courts, field irrigation, field house design planning </t>
  </si>
  <si>
    <t>Road and Pump Station Reconstruction</t>
  </si>
  <si>
    <t xml:space="preserve">Road reconstruction and rehabilitation of sewer pump station </t>
  </si>
  <si>
    <t>Tolland</t>
  </si>
  <si>
    <t>Recreation Center Improvements and Storage</t>
  </si>
  <si>
    <t>Renovations and improvements to recreation center</t>
  </si>
  <si>
    <t xml:space="preserve">Trumbull </t>
  </si>
  <si>
    <t xml:space="preserve">Trumbull Veterans and First Responder Center </t>
  </si>
  <si>
    <t xml:space="preserve">Phase 1 demolition, design and site preparation for new center </t>
  </si>
  <si>
    <t xml:space="preserve">Union </t>
  </si>
  <si>
    <t xml:space="preserve">Transfer Station Upgrade &amp; Consolidation </t>
  </si>
  <si>
    <t xml:space="preserve">Engineering and construction costs for transfer station consolidation </t>
  </si>
  <si>
    <t>Forge Hill Bridge</t>
  </si>
  <si>
    <t xml:space="preserve">Phase 1 design, planning, architectural and engineering for bridge </t>
  </si>
  <si>
    <t xml:space="preserve">Wallingford </t>
  </si>
  <si>
    <t>North Cherry St Parking Lot</t>
  </si>
  <si>
    <t>Parking lot improvements and expansion</t>
  </si>
  <si>
    <t xml:space="preserve">Washington </t>
  </si>
  <si>
    <t xml:space="preserve">Transfer Station </t>
  </si>
  <si>
    <t>Rebuild and modernize transfer station</t>
  </si>
  <si>
    <t xml:space="preserve">Watertown </t>
  </si>
  <si>
    <t>Main St Roadway Safety Audit Improvements</t>
  </si>
  <si>
    <t xml:space="preserve">Design and construction of intersection signalization and sidewalks </t>
  </si>
  <si>
    <t>Westbrook</t>
  </si>
  <si>
    <t xml:space="preserve">Boston Post Road Sidewalks </t>
  </si>
  <si>
    <t xml:space="preserve">Engineering, design and construction of sidewalks </t>
  </si>
  <si>
    <t>Weston</t>
  </si>
  <si>
    <t xml:space="preserve">Construction of Storage for Municipal Records and Equipment </t>
  </si>
  <si>
    <t xml:space="preserve">Additional storage space for municipal records and equipment </t>
  </si>
  <si>
    <t>Westport</t>
  </si>
  <si>
    <t>Maple Avenue South Sidewalk</t>
  </si>
  <si>
    <t xml:space="preserve">Willington </t>
  </si>
  <si>
    <t>Old Town Hall Repairs and Renovations</t>
  </si>
  <si>
    <t>New sewage disposal system and building renovations</t>
  </si>
  <si>
    <t xml:space="preserve">Rehab of West Wakefield Boulevard over Sucker Brook </t>
  </si>
  <si>
    <t xml:space="preserve">Windsor Locks </t>
  </si>
  <si>
    <t>Historic Station and Welcome Center Restoration</t>
  </si>
  <si>
    <t xml:space="preserve">Phase 3 construction and restoration of historic train station </t>
  </si>
  <si>
    <t>Woodbridge</t>
  </si>
  <si>
    <t xml:space="preserve">Senior Center Renovation </t>
  </si>
  <si>
    <t>Renovations and improvements to senior center</t>
  </si>
  <si>
    <t>Woodbury</t>
  </si>
  <si>
    <t xml:space="preserve">Main Street North Sidewalk Extension </t>
  </si>
  <si>
    <t xml:space="preserve">Sidewalk construction </t>
  </si>
  <si>
    <t>Woodstock</t>
  </si>
  <si>
    <t>County Road Culvert</t>
  </si>
  <si>
    <t>MUNI MATCH</t>
  </si>
  <si>
    <t>AGENCY</t>
  </si>
  <si>
    <t xml:space="preserve">TOTAL </t>
  </si>
  <si>
    <t>$</t>
  </si>
  <si>
    <t xml:space="preserve">ELIGIBILITY </t>
  </si>
  <si>
    <t xml:space="preserve">117 Municipalities </t>
  </si>
  <si>
    <t xml:space="preserve">APPLICATIONS </t>
  </si>
  <si>
    <t xml:space="preserve">8 Opt-In </t>
  </si>
  <si>
    <t xml:space="preserve">94 Total </t>
  </si>
  <si>
    <t xml:space="preserve">13 Opt-In Eligible </t>
  </si>
  <si>
    <t xml:space="preserve">130 Total Eligible </t>
  </si>
  <si>
    <t>Ashford *</t>
  </si>
  <si>
    <t>Beacon Falls *</t>
  </si>
  <si>
    <t>Chaplin *</t>
  </si>
  <si>
    <t>Colebrook *</t>
  </si>
  <si>
    <t>Stafford *</t>
  </si>
  <si>
    <t>Thomaston *</t>
  </si>
  <si>
    <t>Voluntown *</t>
  </si>
  <si>
    <t>Winchester *</t>
  </si>
  <si>
    <t>*Municipalities which are designated as a PIC Community, and or a</t>
  </si>
  <si>
    <t xml:space="preserve">Distressed Municipality, are eligible to Opt-In to the STEAP program </t>
  </si>
  <si>
    <t xml:space="preserve">as long as the municipality does not have an urban center as per </t>
  </si>
  <si>
    <t xml:space="preserve">adopted plan.  The Opt-in period shall be for four years, and during </t>
  </si>
  <si>
    <t>that four-year period, municipalities which have opted in are NOT eligible</t>
  </si>
  <si>
    <t xml:space="preserve">to receive Urban Act funding.  </t>
  </si>
  <si>
    <t>Salem</t>
  </si>
  <si>
    <t xml:space="preserve">Replacement of Underground Fuel Tanks </t>
  </si>
  <si>
    <t xml:space="preserve">DEEP </t>
  </si>
  <si>
    <t xml:space="preserve">87 Muncipalities </t>
  </si>
  <si>
    <t xml:space="preserve">35 eligible did not apply </t>
  </si>
  <si>
    <t>Replacement of underground tanks with above 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</si>
</sst>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2"/>
      <color theme="1"/>
      <name val="Book Antiqua"/>
      <family val="1"/>
    </font>
    <font>
      <b/>
      <sz val="12"/>
      <color rgb="FFFF0000"/>
      <name val="Book Antiqua"/>
      <family val="1"/>
    </font>
    <font>
      <b/>
      <sz val="12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4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1" applyFont="1" applyFill="1" applyBorder="1" applyAlignment="1">
      <alignment horizontal="center"/>
    </xf>
    <xf numFmtId="44" fontId="3" fillId="4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44" fontId="6" fillId="0" borderId="0" xfId="1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44" fontId="7" fillId="4" borderId="12" xfId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3">
    <cellStyle name="Bad" xfId="2" builtinId="27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GPP%20STEAP%20Grant/STEAP%202020%20ROUND/2020%20STEAP%20Grant%20Program%20RF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nts"/>
      <sheetName val="Opt Ins"/>
      <sheetName val="STEAP 2020 Applicants Summary"/>
      <sheetName val="BY AGENCY"/>
      <sheetName val="AGENCY TOTALS"/>
    </sheetNames>
    <sheetDataSet>
      <sheetData sheetId="0"/>
      <sheetData sheetId="1"/>
      <sheetData sheetId="2"/>
      <sheetData sheetId="3">
        <row r="33">
          <cell r="J33">
            <v>3664656.15</v>
          </cell>
        </row>
        <row r="60">
          <cell r="J60">
            <v>727365.84</v>
          </cell>
        </row>
        <row r="91">
          <cell r="J91">
            <v>3927165</v>
          </cell>
        </row>
        <row r="95">
          <cell r="J95">
            <v>489815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0093A-6FBA-4E16-8EC5-589FA36A2CAC}">
  <sheetPr>
    <pageSetUpPr fitToPage="1"/>
  </sheetPr>
  <dimension ref="A1:H111"/>
  <sheetViews>
    <sheetView tabSelected="1" topLeftCell="A61" workbookViewId="0">
      <selection activeCell="C70" sqref="C70"/>
    </sheetView>
  </sheetViews>
  <sheetFormatPr defaultColWidth="13.6640625" defaultRowHeight="15.6" x14ac:dyDescent="0.3"/>
  <cols>
    <col min="1" max="1" width="19.44140625" style="10" customWidth="1"/>
    <col min="2" max="2" width="67.44140625" style="5" bestFit="1" customWidth="1"/>
    <col min="3" max="3" width="100.6640625" style="5" bestFit="1" customWidth="1"/>
    <col min="4" max="7" width="16.88671875" style="11" bestFit="1" customWidth="1"/>
    <col min="8" max="8" width="16.88671875" style="7" bestFit="1" customWidth="1"/>
    <col min="9" max="16384" width="13.6640625" style="7"/>
  </cols>
  <sheetData>
    <row r="1" spans="1:8" s="3" customFormat="1" ht="37.200000000000003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279</v>
      </c>
      <c r="F1" s="2" t="s">
        <v>4</v>
      </c>
      <c r="G1" s="2" t="s">
        <v>5</v>
      </c>
      <c r="H1" s="1" t="s">
        <v>6</v>
      </c>
    </row>
    <row r="2" spans="1:8" ht="15.75" x14ac:dyDescent="0.25">
      <c r="A2" s="4" t="s">
        <v>7</v>
      </c>
      <c r="B2" s="5" t="s">
        <v>8</v>
      </c>
      <c r="C2" s="5" t="s">
        <v>9</v>
      </c>
      <c r="D2" s="6">
        <v>128205</v>
      </c>
      <c r="E2" s="6">
        <v>135000</v>
      </c>
      <c r="F2" s="6">
        <v>135000</v>
      </c>
      <c r="G2" s="6">
        <v>263205</v>
      </c>
      <c r="H2" s="7" t="s">
        <v>11</v>
      </c>
    </row>
    <row r="3" spans="1:8" ht="15.75" x14ac:dyDescent="0.25">
      <c r="A3" s="4" t="s">
        <v>290</v>
      </c>
      <c r="B3" s="5" t="s">
        <v>12</v>
      </c>
      <c r="C3" s="5" t="s">
        <v>13</v>
      </c>
      <c r="D3" s="6">
        <v>125000</v>
      </c>
      <c r="E3" s="6">
        <v>5000</v>
      </c>
      <c r="F3" s="6">
        <v>5000</v>
      </c>
      <c r="G3" s="6">
        <v>130000</v>
      </c>
      <c r="H3" s="7" t="s">
        <v>11</v>
      </c>
    </row>
    <row r="4" spans="1:8" ht="15.75" x14ac:dyDescent="0.25">
      <c r="A4" s="4" t="s">
        <v>14</v>
      </c>
      <c r="B4" s="5" t="s">
        <v>15</v>
      </c>
      <c r="C4" s="5" t="s">
        <v>16</v>
      </c>
      <c r="D4" s="6">
        <v>128205</v>
      </c>
      <c r="E4" s="6">
        <v>25000</v>
      </c>
      <c r="F4" s="6">
        <v>39000</v>
      </c>
      <c r="G4" s="6">
        <v>167205</v>
      </c>
      <c r="H4" s="7" t="s">
        <v>11</v>
      </c>
    </row>
    <row r="5" spans="1:8" ht="15.75" x14ac:dyDescent="0.25">
      <c r="A5" s="4" t="s">
        <v>17</v>
      </c>
      <c r="B5" s="5" t="s">
        <v>18</v>
      </c>
      <c r="C5" s="5" t="s">
        <v>19</v>
      </c>
      <c r="D5" s="6">
        <v>128205</v>
      </c>
      <c r="E5" s="6">
        <v>42176.84</v>
      </c>
      <c r="F5" s="6">
        <v>93516.84</v>
      </c>
      <c r="G5" s="6">
        <v>221721.84</v>
      </c>
      <c r="H5" s="7" t="s">
        <v>20</v>
      </c>
    </row>
    <row r="6" spans="1:8" ht="15.75" x14ac:dyDescent="0.25">
      <c r="A6" s="4" t="s">
        <v>291</v>
      </c>
      <c r="B6" s="5" t="s">
        <v>21</v>
      </c>
      <c r="C6" s="5" t="s">
        <v>22</v>
      </c>
      <c r="D6" s="6">
        <v>128205</v>
      </c>
      <c r="E6" s="6">
        <v>131795</v>
      </c>
      <c r="F6" s="6">
        <v>131795</v>
      </c>
      <c r="G6" s="6">
        <v>260000</v>
      </c>
      <c r="H6" s="7" t="s">
        <v>11</v>
      </c>
    </row>
    <row r="7" spans="1:8" ht="15.75" x14ac:dyDescent="0.25">
      <c r="A7" s="4" t="s">
        <v>23</v>
      </c>
      <c r="B7" s="5" t="s">
        <v>24</v>
      </c>
      <c r="C7" s="5" t="s">
        <v>25</v>
      </c>
      <c r="D7" s="6">
        <v>128205</v>
      </c>
      <c r="E7" s="6">
        <v>15000</v>
      </c>
      <c r="F7" s="6">
        <v>15000</v>
      </c>
      <c r="G7" s="6">
        <v>143205</v>
      </c>
      <c r="H7" s="7" t="s">
        <v>11</v>
      </c>
    </row>
    <row r="8" spans="1:8" ht="15.75" x14ac:dyDescent="0.25">
      <c r="A8" s="4" t="s">
        <v>26</v>
      </c>
      <c r="B8" s="5" t="s">
        <v>27</v>
      </c>
      <c r="C8" s="5" t="s">
        <v>28</v>
      </c>
      <c r="D8" s="6">
        <v>128205</v>
      </c>
      <c r="E8" s="6">
        <v>332339</v>
      </c>
      <c r="F8" s="6">
        <v>332339</v>
      </c>
      <c r="G8" s="6">
        <v>460544</v>
      </c>
      <c r="H8" s="7" t="s">
        <v>11</v>
      </c>
    </row>
    <row r="9" spans="1:8" ht="15.75" x14ac:dyDescent="0.25">
      <c r="A9" s="7" t="s">
        <v>29</v>
      </c>
      <c r="B9" s="5" t="s">
        <v>30</v>
      </c>
      <c r="C9" s="5" t="s">
        <v>31</v>
      </c>
      <c r="D9" s="8">
        <v>128205</v>
      </c>
      <c r="E9" s="8">
        <v>21582</v>
      </c>
      <c r="F9" s="8">
        <v>21582</v>
      </c>
      <c r="G9" s="8">
        <v>149787</v>
      </c>
      <c r="H9" s="7" t="s">
        <v>32</v>
      </c>
    </row>
    <row r="10" spans="1:8" ht="15.75" x14ac:dyDescent="0.25">
      <c r="A10" s="4" t="s">
        <v>33</v>
      </c>
      <c r="B10" s="5" t="s">
        <v>34</v>
      </c>
      <c r="C10" s="5" t="s">
        <v>35</v>
      </c>
      <c r="D10" s="6">
        <v>100000</v>
      </c>
      <c r="E10" s="6">
        <v>50000</v>
      </c>
      <c r="F10" s="6">
        <v>50000</v>
      </c>
      <c r="G10" s="6">
        <v>150000</v>
      </c>
      <c r="H10" s="7" t="s">
        <v>36</v>
      </c>
    </row>
    <row r="11" spans="1:8" ht="15.75" x14ac:dyDescent="0.25">
      <c r="A11" s="4" t="s">
        <v>37</v>
      </c>
      <c r="B11" s="5" t="s">
        <v>38</v>
      </c>
      <c r="C11" s="5" t="s">
        <v>39</v>
      </c>
      <c r="D11" s="6">
        <v>128205</v>
      </c>
      <c r="E11" s="6">
        <v>29785</v>
      </c>
      <c r="F11" s="6">
        <v>29785</v>
      </c>
      <c r="G11" s="6">
        <v>157990</v>
      </c>
      <c r="H11" s="7" t="s">
        <v>36</v>
      </c>
    </row>
    <row r="12" spans="1:8" ht="15.75" x14ac:dyDescent="0.25">
      <c r="A12" s="4" t="s">
        <v>40</v>
      </c>
      <c r="B12" s="5" t="s">
        <v>41</v>
      </c>
      <c r="C12" s="5" t="s">
        <v>42</v>
      </c>
      <c r="D12" s="6">
        <v>108850</v>
      </c>
      <c r="E12" s="6">
        <v>5000</v>
      </c>
      <c r="F12" s="6">
        <v>5000</v>
      </c>
      <c r="G12" s="6">
        <v>113850</v>
      </c>
      <c r="H12" s="7" t="s">
        <v>32</v>
      </c>
    </row>
    <row r="13" spans="1:8" ht="15.75" x14ac:dyDescent="0.25">
      <c r="A13" s="4" t="s">
        <v>43</v>
      </c>
      <c r="B13" s="5" t="s">
        <v>44</v>
      </c>
      <c r="C13" s="5" t="s">
        <v>45</v>
      </c>
      <c r="D13" s="6">
        <v>95000</v>
      </c>
      <c r="E13" s="6">
        <v>5000</v>
      </c>
      <c r="F13" s="6">
        <v>5000</v>
      </c>
      <c r="G13" s="6">
        <v>100000</v>
      </c>
      <c r="H13" s="7" t="s">
        <v>11</v>
      </c>
    </row>
    <row r="14" spans="1:8" ht="15.75" x14ac:dyDescent="0.25">
      <c r="A14" s="4" t="s">
        <v>46</v>
      </c>
      <c r="B14" s="5" t="s">
        <v>47</v>
      </c>
      <c r="C14" s="5" t="s">
        <v>48</v>
      </c>
      <c r="D14" s="6">
        <v>128205</v>
      </c>
      <c r="E14" s="6">
        <v>25000</v>
      </c>
      <c r="F14" s="6">
        <v>26675</v>
      </c>
      <c r="G14" s="6">
        <v>154880</v>
      </c>
      <c r="H14" s="7" t="s">
        <v>20</v>
      </c>
    </row>
    <row r="15" spans="1:8" ht="15.75" x14ac:dyDescent="0.25">
      <c r="A15" s="4" t="s">
        <v>49</v>
      </c>
      <c r="B15" s="5" t="s">
        <v>50</v>
      </c>
      <c r="C15" s="5" t="s">
        <v>51</v>
      </c>
      <c r="D15" s="6">
        <v>128205</v>
      </c>
      <c r="E15" s="6">
        <v>221420</v>
      </c>
      <c r="F15" s="6">
        <v>221420</v>
      </c>
      <c r="G15" s="6">
        <v>349625</v>
      </c>
      <c r="H15" s="7" t="s">
        <v>20</v>
      </c>
    </row>
    <row r="16" spans="1:8" ht="15.75" x14ac:dyDescent="0.25">
      <c r="A16" s="4" t="s">
        <v>292</v>
      </c>
      <c r="B16" s="5" t="s">
        <v>52</v>
      </c>
      <c r="C16" s="5" t="s">
        <v>53</v>
      </c>
      <c r="D16" s="6">
        <v>70000</v>
      </c>
      <c r="E16" s="6">
        <v>10000</v>
      </c>
      <c r="F16" s="6">
        <v>10000</v>
      </c>
      <c r="G16" s="6">
        <v>80000</v>
      </c>
      <c r="H16" s="7" t="s">
        <v>32</v>
      </c>
    </row>
    <row r="17" spans="1:8" ht="15.75" x14ac:dyDescent="0.25">
      <c r="A17" s="4" t="s">
        <v>54</v>
      </c>
      <c r="B17" s="5" t="s">
        <v>55</v>
      </c>
      <c r="C17" s="5" t="s">
        <v>56</v>
      </c>
      <c r="D17" s="6">
        <v>128205</v>
      </c>
      <c r="E17" s="6">
        <v>121750</v>
      </c>
      <c r="F17" s="6">
        <v>121750</v>
      </c>
      <c r="G17" s="6">
        <v>249955</v>
      </c>
      <c r="H17" s="7" t="s">
        <v>11</v>
      </c>
    </row>
    <row r="18" spans="1:8" ht="15.75" x14ac:dyDescent="0.25">
      <c r="A18" s="4" t="s">
        <v>57</v>
      </c>
      <c r="B18" s="5" t="s">
        <v>58</v>
      </c>
      <c r="C18" s="5" t="s">
        <v>59</v>
      </c>
      <c r="D18" s="6">
        <v>85744.15</v>
      </c>
      <c r="E18" s="6">
        <v>10000</v>
      </c>
      <c r="F18" s="6">
        <v>10000</v>
      </c>
      <c r="G18" s="6">
        <v>95744.15</v>
      </c>
      <c r="H18" s="7" t="s">
        <v>36</v>
      </c>
    </row>
    <row r="19" spans="1:8" ht="15.75" x14ac:dyDescent="0.25">
      <c r="A19" s="4" t="s">
        <v>60</v>
      </c>
      <c r="B19" s="5" t="s">
        <v>61</v>
      </c>
      <c r="C19" s="5" t="s">
        <v>62</v>
      </c>
      <c r="D19" s="6">
        <v>128205</v>
      </c>
      <c r="E19" s="6">
        <v>26975</v>
      </c>
      <c r="F19" s="6">
        <v>26975</v>
      </c>
      <c r="G19" s="6">
        <v>155180</v>
      </c>
      <c r="H19" s="7" t="s">
        <v>36</v>
      </c>
    </row>
    <row r="20" spans="1:8" ht="15.75" x14ac:dyDescent="0.25">
      <c r="A20" s="4" t="s">
        <v>293</v>
      </c>
      <c r="B20" s="5" t="s">
        <v>63</v>
      </c>
      <c r="C20" s="5" t="s">
        <v>64</v>
      </c>
      <c r="D20" s="6">
        <v>128205</v>
      </c>
      <c r="E20" s="6">
        <v>48729</v>
      </c>
      <c r="F20" s="6">
        <v>48729</v>
      </c>
      <c r="G20" s="6">
        <v>176934</v>
      </c>
      <c r="H20" s="7" t="s">
        <v>11</v>
      </c>
    </row>
    <row r="21" spans="1:8" ht="15.75" x14ac:dyDescent="0.25">
      <c r="A21" s="4" t="s">
        <v>65</v>
      </c>
      <c r="B21" s="5" t="s">
        <v>66</v>
      </c>
      <c r="C21" s="5" t="s">
        <v>67</v>
      </c>
      <c r="D21" s="6">
        <v>128000</v>
      </c>
      <c r="E21" s="6">
        <v>350000</v>
      </c>
      <c r="F21" s="6">
        <v>350000</v>
      </c>
      <c r="G21" s="6">
        <v>478000</v>
      </c>
      <c r="H21" s="7" t="s">
        <v>11</v>
      </c>
    </row>
    <row r="22" spans="1:8" ht="15.75" x14ac:dyDescent="0.25">
      <c r="A22" s="4" t="s">
        <v>68</v>
      </c>
      <c r="B22" s="5" t="s">
        <v>69</v>
      </c>
      <c r="C22" s="5" t="s">
        <v>70</v>
      </c>
      <c r="D22" s="6">
        <v>128205</v>
      </c>
      <c r="E22" s="6">
        <v>86795</v>
      </c>
      <c r="F22" s="6">
        <v>86795</v>
      </c>
      <c r="G22" s="6">
        <v>215000</v>
      </c>
      <c r="H22" s="7" t="s">
        <v>20</v>
      </c>
    </row>
    <row r="23" spans="1:8" ht="15.75" x14ac:dyDescent="0.25">
      <c r="A23" s="4" t="s">
        <v>71</v>
      </c>
      <c r="B23" s="5" t="s">
        <v>72</v>
      </c>
      <c r="C23" s="5" t="s">
        <v>73</v>
      </c>
      <c r="D23" s="6">
        <v>95904</v>
      </c>
      <c r="E23" s="6">
        <v>18950</v>
      </c>
      <c r="F23" s="6">
        <v>18950</v>
      </c>
      <c r="G23" s="6">
        <v>114854</v>
      </c>
      <c r="H23" s="7" t="s">
        <v>36</v>
      </c>
    </row>
    <row r="24" spans="1:8" ht="15.75" x14ac:dyDescent="0.25">
      <c r="A24" s="4" t="s">
        <v>74</v>
      </c>
      <c r="B24" s="5" t="s">
        <v>75</v>
      </c>
      <c r="C24" s="5" t="s">
        <v>76</v>
      </c>
      <c r="D24" s="6">
        <v>92000</v>
      </c>
      <c r="E24" s="6">
        <v>8700</v>
      </c>
      <c r="F24" s="6">
        <v>8700</v>
      </c>
      <c r="G24" s="6">
        <v>100700</v>
      </c>
      <c r="H24" s="7" t="s">
        <v>20</v>
      </c>
    </row>
    <row r="25" spans="1:8" ht="15.75" x14ac:dyDescent="0.25">
      <c r="A25" s="4" t="s">
        <v>77</v>
      </c>
      <c r="B25" s="5" t="s">
        <v>78</v>
      </c>
      <c r="C25" s="5" t="s">
        <v>79</v>
      </c>
      <c r="D25" s="6">
        <v>119000</v>
      </c>
      <c r="E25" s="6">
        <v>79000</v>
      </c>
      <c r="F25" s="6">
        <v>79000</v>
      </c>
      <c r="G25" s="6">
        <v>198000</v>
      </c>
      <c r="H25" s="7" t="s">
        <v>36</v>
      </c>
    </row>
    <row r="26" spans="1:8" ht="15.75" x14ac:dyDescent="0.25">
      <c r="A26" s="4" t="s">
        <v>80</v>
      </c>
      <c r="B26" s="5" t="s">
        <v>81</v>
      </c>
      <c r="C26" s="5" t="s">
        <v>82</v>
      </c>
      <c r="D26" s="6">
        <v>128205</v>
      </c>
      <c r="E26" s="6">
        <v>415900</v>
      </c>
      <c r="F26" s="6">
        <v>287695</v>
      </c>
      <c r="G26" s="6">
        <v>415900</v>
      </c>
      <c r="H26" s="7" t="s">
        <v>11</v>
      </c>
    </row>
    <row r="27" spans="1:8" ht="15.75" x14ac:dyDescent="0.25">
      <c r="A27" s="4" t="s">
        <v>83</v>
      </c>
      <c r="B27" s="5" t="s">
        <v>84</v>
      </c>
      <c r="C27" s="5" t="s">
        <v>85</v>
      </c>
      <c r="D27" s="6">
        <v>128205</v>
      </c>
      <c r="E27" s="6">
        <v>20000</v>
      </c>
      <c r="F27" s="6">
        <v>20000</v>
      </c>
      <c r="G27" s="6">
        <v>148205</v>
      </c>
      <c r="H27" s="7" t="s">
        <v>20</v>
      </c>
    </row>
    <row r="28" spans="1:8" ht="15.75" x14ac:dyDescent="0.25">
      <c r="A28" s="4" t="s">
        <v>86</v>
      </c>
      <c r="B28" s="5" t="s">
        <v>87</v>
      </c>
      <c r="C28" s="5" t="s">
        <v>88</v>
      </c>
      <c r="D28" s="6">
        <v>116765</v>
      </c>
      <c r="E28" s="6">
        <v>13700</v>
      </c>
      <c r="F28" s="6">
        <v>13700</v>
      </c>
      <c r="G28" s="6">
        <v>130465</v>
      </c>
      <c r="H28" s="7" t="s">
        <v>36</v>
      </c>
    </row>
    <row r="29" spans="1:8" ht="15.75" x14ac:dyDescent="0.25">
      <c r="A29" s="4" t="s">
        <v>89</v>
      </c>
      <c r="B29" s="5" t="s">
        <v>90</v>
      </c>
      <c r="C29" s="5" t="s">
        <v>91</v>
      </c>
      <c r="D29" s="6">
        <v>128000</v>
      </c>
      <c r="E29" s="6">
        <v>10000</v>
      </c>
      <c r="F29" s="6">
        <v>142000</v>
      </c>
      <c r="G29" s="6">
        <v>270000</v>
      </c>
      <c r="H29" s="7" t="s">
        <v>11</v>
      </c>
    </row>
    <row r="30" spans="1:8" ht="15.75" x14ac:dyDescent="0.25">
      <c r="A30" s="4" t="s">
        <v>92</v>
      </c>
      <c r="B30" s="5" t="s">
        <v>93</v>
      </c>
      <c r="C30" s="5" t="s">
        <v>94</v>
      </c>
      <c r="D30" s="6">
        <v>128205</v>
      </c>
      <c r="E30" s="6">
        <v>26331</v>
      </c>
      <c r="F30" s="6">
        <v>26331</v>
      </c>
      <c r="G30" s="6">
        <v>154536</v>
      </c>
      <c r="H30" s="7" t="s">
        <v>11</v>
      </c>
    </row>
    <row r="31" spans="1:8" ht="15.75" x14ac:dyDescent="0.25">
      <c r="A31" s="4" t="s">
        <v>95</v>
      </c>
      <c r="B31" s="5" t="s">
        <v>96</v>
      </c>
      <c r="C31" s="5" t="s">
        <v>97</v>
      </c>
      <c r="D31" s="6">
        <v>128205</v>
      </c>
      <c r="E31" s="6">
        <v>35975</v>
      </c>
      <c r="F31" s="6">
        <v>35975</v>
      </c>
      <c r="G31" s="6">
        <v>164180</v>
      </c>
      <c r="H31" s="7" t="s">
        <v>36</v>
      </c>
    </row>
    <row r="32" spans="1:8" ht="15.75" x14ac:dyDescent="0.25">
      <c r="A32" s="4" t="s">
        <v>98</v>
      </c>
      <c r="B32" s="5" t="s">
        <v>99</v>
      </c>
      <c r="C32" s="5" t="s">
        <v>100</v>
      </c>
      <c r="D32" s="6">
        <v>128205</v>
      </c>
      <c r="E32" s="6">
        <v>200000</v>
      </c>
      <c r="F32" s="6">
        <v>200000</v>
      </c>
      <c r="G32" s="6">
        <v>328205</v>
      </c>
      <c r="H32" s="7" t="s">
        <v>20</v>
      </c>
    </row>
    <row r="33" spans="1:8" ht="15.75" x14ac:dyDescent="0.25">
      <c r="A33" s="4" t="s">
        <v>101</v>
      </c>
      <c r="B33" s="5" t="s">
        <v>102</v>
      </c>
      <c r="C33" s="5" t="s">
        <v>103</v>
      </c>
      <c r="D33" s="6">
        <v>128205</v>
      </c>
      <c r="E33" s="6">
        <v>162195</v>
      </c>
      <c r="F33" s="6">
        <v>162195</v>
      </c>
      <c r="G33" s="6">
        <v>290400</v>
      </c>
      <c r="H33" s="7" t="s">
        <v>36</v>
      </c>
    </row>
    <row r="34" spans="1:8" ht="15.75" x14ac:dyDescent="0.25">
      <c r="A34" s="4" t="s">
        <v>104</v>
      </c>
      <c r="B34" s="5" t="s">
        <v>105</v>
      </c>
      <c r="C34" s="5" t="s">
        <v>106</v>
      </c>
      <c r="D34" s="6">
        <v>128205</v>
      </c>
      <c r="E34" s="6">
        <v>148595</v>
      </c>
      <c r="F34" s="6">
        <v>148595</v>
      </c>
      <c r="G34" s="6">
        <v>276800</v>
      </c>
      <c r="H34" s="7" t="s">
        <v>107</v>
      </c>
    </row>
    <row r="35" spans="1:8" ht="15.75" x14ac:dyDescent="0.25">
      <c r="A35" s="4" t="s">
        <v>108</v>
      </c>
      <c r="B35" s="5" t="s">
        <v>109</v>
      </c>
      <c r="C35" s="5" t="s">
        <v>110</v>
      </c>
      <c r="D35" s="6">
        <v>67000</v>
      </c>
      <c r="E35" s="6">
        <v>75000</v>
      </c>
      <c r="F35" s="6">
        <v>75000</v>
      </c>
      <c r="G35" s="6">
        <v>142000</v>
      </c>
      <c r="H35" s="7" t="s">
        <v>36</v>
      </c>
    </row>
    <row r="36" spans="1:8" ht="15.75" x14ac:dyDescent="0.25">
      <c r="A36" s="4" t="s">
        <v>111</v>
      </c>
      <c r="B36" s="5" t="s">
        <v>112</v>
      </c>
      <c r="C36" s="5" t="s">
        <v>113</v>
      </c>
      <c r="D36" s="6">
        <v>126144</v>
      </c>
      <c r="E36" s="6">
        <v>9200</v>
      </c>
      <c r="F36" s="6">
        <v>9200</v>
      </c>
      <c r="G36" s="6">
        <v>135344</v>
      </c>
      <c r="H36" s="7" t="s">
        <v>36</v>
      </c>
    </row>
    <row r="37" spans="1:8" ht="15.75" x14ac:dyDescent="0.25">
      <c r="A37" s="4" t="s">
        <v>114</v>
      </c>
      <c r="B37" s="5" t="s">
        <v>115</v>
      </c>
      <c r="C37" s="5" t="s">
        <v>116</v>
      </c>
      <c r="D37" s="6">
        <v>128200</v>
      </c>
      <c r="E37" s="6">
        <v>50700</v>
      </c>
      <c r="F37" s="6">
        <v>65700</v>
      </c>
      <c r="G37" s="6">
        <v>193900</v>
      </c>
      <c r="H37" s="7" t="s">
        <v>36</v>
      </c>
    </row>
    <row r="38" spans="1:8" ht="15.75" x14ac:dyDescent="0.25">
      <c r="A38" s="4" t="s">
        <v>117</v>
      </c>
      <c r="B38" s="5" t="s">
        <v>118</v>
      </c>
      <c r="C38" s="5" t="s">
        <v>119</v>
      </c>
      <c r="D38" s="6">
        <v>128154</v>
      </c>
      <c r="E38" s="6">
        <v>59895</v>
      </c>
      <c r="F38" s="6">
        <v>59895</v>
      </c>
      <c r="G38" s="6">
        <v>188049</v>
      </c>
      <c r="H38" s="7" t="s">
        <v>36</v>
      </c>
    </row>
    <row r="39" spans="1:8" ht="15.75" x14ac:dyDescent="0.25">
      <c r="A39" s="4" t="s">
        <v>120</v>
      </c>
      <c r="B39" s="5" t="s">
        <v>121</v>
      </c>
      <c r="C39" s="5" t="s">
        <v>122</v>
      </c>
      <c r="D39" s="6">
        <v>128205</v>
      </c>
      <c r="E39" s="6">
        <v>50000</v>
      </c>
      <c r="F39" s="6">
        <v>485000</v>
      </c>
      <c r="G39" s="6">
        <v>613205</v>
      </c>
      <c r="H39" s="7" t="s">
        <v>11</v>
      </c>
    </row>
    <row r="40" spans="1:8" ht="15.75" x14ac:dyDescent="0.25">
      <c r="A40" s="4" t="s">
        <v>123</v>
      </c>
      <c r="B40" s="5" t="s">
        <v>124</v>
      </c>
      <c r="C40" s="5" t="s">
        <v>125</v>
      </c>
      <c r="D40" s="6">
        <v>128205</v>
      </c>
      <c r="E40" s="6">
        <v>254644</v>
      </c>
      <c r="F40" s="6">
        <v>254644</v>
      </c>
      <c r="G40" s="6">
        <v>382849</v>
      </c>
      <c r="H40" s="7" t="s">
        <v>11</v>
      </c>
    </row>
    <row r="41" spans="1:8" ht="15.75" x14ac:dyDescent="0.25">
      <c r="A41" s="4" t="s">
        <v>126</v>
      </c>
      <c r="B41" s="5" t="s">
        <v>127</v>
      </c>
      <c r="C41" s="5" t="s">
        <v>128</v>
      </c>
      <c r="D41" s="6">
        <v>128205</v>
      </c>
      <c r="E41" s="6">
        <v>11795</v>
      </c>
      <c r="F41" s="6">
        <v>151795</v>
      </c>
      <c r="G41" s="6">
        <v>280000</v>
      </c>
      <c r="H41" s="7" t="s">
        <v>20</v>
      </c>
    </row>
    <row r="42" spans="1:8" ht="15.75" x14ac:dyDescent="0.25">
      <c r="A42" s="4" t="s">
        <v>129</v>
      </c>
      <c r="B42" s="5" t="s">
        <v>130</v>
      </c>
      <c r="C42" s="5" t="s">
        <v>131</v>
      </c>
      <c r="D42" s="6">
        <v>128205</v>
      </c>
      <c r="E42" s="6">
        <v>398000</v>
      </c>
      <c r="F42" s="6">
        <v>398000</v>
      </c>
      <c r="G42" s="6">
        <v>526205</v>
      </c>
      <c r="H42" s="7" t="s">
        <v>36</v>
      </c>
    </row>
    <row r="43" spans="1:8" ht="15.75" x14ac:dyDescent="0.25">
      <c r="A43" s="4" t="s">
        <v>132</v>
      </c>
      <c r="B43" s="5" t="s">
        <v>133</v>
      </c>
      <c r="C43" s="5" t="s">
        <v>67</v>
      </c>
      <c r="D43" s="6">
        <v>128205</v>
      </c>
      <c r="E43" s="6">
        <v>52094</v>
      </c>
      <c r="F43" s="6">
        <v>52095</v>
      </c>
      <c r="G43" s="6">
        <v>180300</v>
      </c>
      <c r="H43" s="7" t="s">
        <v>11</v>
      </c>
    </row>
    <row r="44" spans="1:8" ht="15.75" x14ac:dyDescent="0.25">
      <c r="A44" s="4" t="s">
        <v>134</v>
      </c>
      <c r="B44" s="5" t="s">
        <v>135</v>
      </c>
      <c r="C44" s="5" t="s">
        <v>136</v>
      </c>
      <c r="D44" s="6">
        <v>128205</v>
      </c>
      <c r="E44" s="6">
        <v>125000</v>
      </c>
      <c r="F44" s="6">
        <v>600000</v>
      </c>
      <c r="G44" s="6">
        <v>728205</v>
      </c>
      <c r="H44" s="7" t="s">
        <v>36</v>
      </c>
    </row>
    <row r="45" spans="1:8" ht="15.75" x14ac:dyDescent="0.25">
      <c r="A45" s="4" t="s">
        <v>137</v>
      </c>
      <c r="B45" s="5" t="s">
        <v>138</v>
      </c>
      <c r="C45" s="5" t="s">
        <v>139</v>
      </c>
      <c r="D45" s="6">
        <v>128205</v>
      </c>
      <c r="E45" s="6">
        <v>1226795</v>
      </c>
      <c r="F45" s="6">
        <v>1226795</v>
      </c>
      <c r="G45" s="6">
        <v>1355000</v>
      </c>
      <c r="H45" s="7" t="s">
        <v>32</v>
      </c>
    </row>
    <row r="46" spans="1:8" ht="15.75" x14ac:dyDescent="0.25">
      <c r="A46" s="4" t="s">
        <v>140</v>
      </c>
      <c r="B46" s="5" t="s">
        <v>141</v>
      </c>
      <c r="C46" s="5" t="s">
        <v>142</v>
      </c>
      <c r="D46" s="6">
        <v>75320</v>
      </c>
      <c r="E46" s="6">
        <v>10000</v>
      </c>
      <c r="F46" s="6">
        <v>10000</v>
      </c>
      <c r="G46" s="6">
        <v>85320</v>
      </c>
      <c r="H46" s="7" t="s">
        <v>36</v>
      </c>
    </row>
    <row r="47" spans="1:8" ht="15.75" x14ac:dyDescent="0.25">
      <c r="A47" s="4" t="s">
        <v>143</v>
      </c>
      <c r="B47" s="5" t="s">
        <v>144</v>
      </c>
      <c r="C47" s="5" t="s">
        <v>145</v>
      </c>
      <c r="D47" s="6">
        <v>128205</v>
      </c>
      <c r="E47" s="6">
        <v>128205</v>
      </c>
      <c r="F47" s="6">
        <v>75000</v>
      </c>
      <c r="G47" s="6">
        <v>203205</v>
      </c>
      <c r="H47" s="7" t="s">
        <v>20</v>
      </c>
    </row>
    <row r="48" spans="1:8" ht="15.75" x14ac:dyDescent="0.25">
      <c r="A48" s="4" t="s">
        <v>146</v>
      </c>
      <c r="B48" s="5" t="s">
        <v>147</v>
      </c>
      <c r="C48" s="5" t="s">
        <v>148</v>
      </c>
      <c r="D48" s="6">
        <v>128205</v>
      </c>
      <c r="E48" s="6">
        <v>27695</v>
      </c>
      <c r="F48" s="6">
        <v>27695</v>
      </c>
      <c r="G48" s="6">
        <v>155900</v>
      </c>
      <c r="H48" s="7" t="s">
        <v>149</v>
      </c>
    </row>
    <row r="49" spans="1:8" ht="15.75" x14ac:dyDescent="0.25">
      <c r="A49" s="4" t="s">
        <v>150</v>
      </c>
      <c r="B49" s="5" t="s">
        <v>151</v>
      </c>
      <c r="C49" s="5" t="s">
        <v>152</v>
      </c>
      <c r="D49" s="6">
        <v>89700</v>
      </c>
      <c r="E49" s="6">
        <v>50000</v>
      </c>
      <c r="F49" s="6">
        <v>50000</v>
      </c>
      <c r="G49" s="6">
        <v>139700</v>
      </c>
      <c r="H49" s="7" t="s">
        <v>20</v>
      </c>
    </row>
    <row r="50" spans="1:8" ht="15.75" x14ac:dyDescent="0.25">
      <c r="A50" s="4" t="s">
        <v>153</v>
      </c>
      <c r="B50" s="5" t="s">
        <v>154</v>
      </c>
      <c r="C50" s="5" t="s">
        <v>155</v>
      </c>
      <c r="D50" s="6">
        <v>105200</v>
      </c>
      <c r="E50" s="6">
        <v>26300</v>
      </c>
      <c r="F50" s="6">
        <v>26300</v>
      </c>
      <c r="G50" s="6">
        <v>131500</v>
      </c>
      <c r="H50" s="7" t="s">
        <v>149</v>
      </c>
    </row>
    <row r="51" spans="1:8" ht="15.75" x14ac:dyDescent="0.25">
      <c r="A51" s="4" t="s">
        <v>156</v>
      </c>
      <c r="B51" s="5" t="s">
        <v>157</v>
      </c>
      <c r="C51" s="5" t="s">
        <v>158</v>
      </c>
      <c r="D51" s="6">
        <v>128200</v>
      </c>
      <c r="E51" s="6">
        <v>386800</v>
      </c>
      <c r="F51" s="6">
        <v>386800</v>
      </c>
      <c r="G51" s="6">
        <v>515000</v>
      </c>
      <c r="H51" s="7" t="s">
        <v>36</v>
      </c>
    </row>
    <row r="52" spans="1:8" ht="15.75" x14ac:dyDescent="0.25">
      <c r="A52" s="4" t="s">
        <v>159</v>
      </c>
      <c r="B52" s="5" t="s">
        <v>160</v>
      </c>
      <c r="C52" s="5" t="s">
        <v>161</v>
      </c>
      <c r="D52" s="6">
        <v>128205</v>
      </c>
      <c r="E52" s="6">
        <v>12000</v>
      </c>
      <c r="F52" s="6">
        <v>93680</v>
      </c>
      <c r="G52" s="6">
        <v>221885</v>
      </c>
      <c r="H52" s="7" t="s">
        <v>20</v>
      </c>
    </row>
    <row r="53" spans="1:8" ht="15.75" x14ac:dyDescent="0.25">
      <c r="A53" s="4" t="s">
        <v>162</v>
      </c>
      <c r="B53" s="5" t="s">
        <v>163</v>
      </c>
      <c r="C53" s="5" t="s">
        <v>164</v>
      </c>
      <c r="D53" s="6">
        <v>128205</v>
      </c>
      <c r="E53" s="6">
        <v>7371795</v>
      </c>
      <c r="F53" s="6">
        <v>7371795</v>
      </c>
      <c r="G53" s="6">
        <v>7500000</v>
      </c>
      <c r="H53" s="7" t="s">
        <v>32</v>
      </c>
    </row>
    <row r="54" spans="1:8" ht="15.75" x14ac:dyDescent="0.25">
      <c r="A54" s="4" t="s">
        <v>165</v>
      </c>
      <c r="B54" s="5" t="s">
        <v>166</v>
      </c>
      <c r="C54" s="5" t="s">
        <v>67</v>
      </c>
      <c r="D54" s="6">
        <v>128205</v>
      </c>
      <c r="E54" s="6">
        <v>441800</v>
      </c>
      <c r="F54" s="6">
        <v>2080795</v>
      </c>
      <c r="G54" s="6">
        <v>2209000</v>
      </c>
      <c r="H54" s="7" t="s">
        <v>11</v>
      </c>
    </row>
    <row r="55" spans="1:8" ht="15.75" x14ac:dyDescent="0.25">
      <c r="A55" s="4" t="s">
        <v>167</v>
      </c>
      <c r="B55" s="5" t="s">
        <v>168</v>
      </c>
      <c r="C55" s="5" t="s">
        <v>169</v>
      </c>
      <c r="D55" s="6">
        <v>117150</v>
      </c>
      <c r="E55" s="6">
        <v>2500</v>
      </c>
      <c r="F55" s="6">
        <v>2500</v>
      </c>
      <c r="G55" s="6">
        <v>119650</v>
      </c>
      <c r="H55" s="7" t="s">
        <v>36</v>
      </c>
    </row>
    <row r="56" spans="1:8" ht="15.75" x14ac:dyDescent="0.25">
      <c r="A56" s="4" t="s">
        <v>170</v>
      </c>
      <c r="B56" s="5" t="s">
        <v>171</v>
      </c>
      <c r="C56" s="5" t="s">
        <v>172</v>
      </c>
      <c r="D56" s="6">
        <v>126860</v>
      </c>
      <c r="E56" s="6">
        <v>175000</v>
      </c>
      <c r="F56" s="6">
        <v>175000</v>
      </c>
      <c r="G56" s="6">
        <v>301860</v>
      </c>
      <c r="H56" s="7" t="s">
        <v>11</v>
      </c>
    </row>
    <row r="57" spans="1:8" ht="15.75" x14ac:dyDescent="0.25">
      <c r="A57" s="4" t="s">
        <v>173</v>
      </c>
      <c r="B57" s="5" t="s">
        <v>174</v>
      </c>
      <c r="C57" s="5" t="s">
        <v>122</v>
      </c>
      <c r="D57" s="6">
        <v>126000</v>
      </c>
      <c r="E57" s="6">
        <v>24000</v>
      </c>
      <c r="F57" s="6">
        <v>24000</v>
      </c>
      <c r="G57" s="6">
        <v>150000</v>
      </c>
      <c r="H57" s="7" t="s">
        <v>11</v>
      </c>
    </row>
    <row r="58" spans="1:8" ht="15.75" x14ac:dyDescent="0.25">
      <c r="A58" s="4" t="s">
        <v>175</v>
      </c>
      <c r="B58" s="5" t="s">
        <v>176</v>
      </c>
      <c r="C58" s="5" t="s">
        <v>152</v>
      </c>
      <c r="D58" s="6">
        <v>128205</v>
      </c>
      <c r="E58" s="6">
        <v>17895</v>
      </c>
      <c r="F58" s="6">
        <v>17895</v>
      </c>
      <c r="G58" s="6">
        <v>146100</v>
      </c>
      <c r="H58" s="7" t="s">
        <v>20</v>
      </c>
    </row>
    <row r="59" spans="1:8" ht="15.75" x14ac:dyDescent="0.25">
      <c r="A59" s="4" t="s">
        <v>177</v>
      </c>
      <c r="B59" s="5" t="s">
        <v>178</v>
      </c>
      <c r="C59" s="5" t="s">
        <v>179</v>
      </c>
      <c r="D59" s="6">
        <v>20000</v>
      </c>
      <c r="E59" s="6">
        <v>20000</v>
      </c>
      <c r="F59" s="6">
        <v>20000</v>
      </c>
      <c r="G59" s="6">
        <v>40000</v>
      </c>
      <c r="H59" s="7" t="s">
        <v>36</v>
      </c>
    </row>
    <row r="60" spans="1:8" ht="15.75" x14ac:dyDescent="0.25">
      <c r="A60" s="4" t="s">
        <v>180</v>
      </c>
      <c r="B60" s="5" t="s">
        <v>181</v>
      </c>
      <c r="C60" s="5" t="s">
        <v>182</v>
      </c>
      <c r="D60" s="6">
        <v>128205</v>
      </c>
      <c r="E60" s="6">
        <v>321975</v>
      </c>
      <c r="F60" s="6">
        <v>321975</v>
      </c>
      <c r="G60" s="6">
        <v>450180</v>
      </c>
      <c r="H60" s="7" t="s">
        <v>20</v>
      </c>
    </row>
    <row r="61" spans="1:8" ht="15.75" x14ac:dyDescent="0.25">
      <c r="A61" s="4" t="s">
        <v>183</v>
      </c>
      <c r="B61" s="5" t="s">
        <v>184</v>
      </c>
      <c r="C61" s="5" t="s">
        <v>125</v>
      </c>
      <c r="D61" s="6">
        <v>128205</v>
      </c>
      <c r="E61" s="6">
        <v>128205</v>
      </c>
      <c r="F61" s="6">
        <v>128205</v>
      </c>
      <c r="G61" s="6">
        <v>256410</v>
      </c>
      <c r="H61" s="7" t="s">
        <v>11</v>
      </c>
    </row>
    <row r="62" spans="1:8" ht="15.75" x14ac:dyDescent="0.25">
      <c r="A62" s="4" t="s">
        <v>185</v>
      </c>
      <c r="B62" s="5" t="s">
        <v>186</v>
      </c>
      <c r="C62" s="5" t="s">
        <v>187</v>
      </c>
      <c r="D62" s="6">
        <v>128205</v>
      </c>
      <c r="E62" s="6">
        <v>56795</v>
      </c>
      <c r="F62" s="6">
        <v>56795</v>
      </c>
      <c r="G62" s="6">
        <v>185000</v>
      </c>
      <c r="H62" s="7" t="s">
        <v>20</v>
      </c>
    </row>
    <row r="63" spans="1:8" ht="15.75" x14ac:dyDescent="0.25">
      <c r="A63" s="4" t="s">
        <v>188</v>
      </c>
      <c r="B63" s="5" t="s">
        <v>189</v>
      </c>
      <c r="C63" s="5" t="s">
        <v>190</v>
      </c>
      <c r="D63" s="6">
        <v>128205</v>
      </c>
      <c r="E63" s="6">
        <v>293655</v>
      </c>
      <c r="F63" s="6">
        <v>293655</v>
      </c>
      <c r="G63" s="6">
        <v>421860</v>
      </c>
      <c r="H63" s="7" t="s">
        <v>149</v>
      </c>
    </row>
    <row r="64" spans="1:8" ht="15.75" x14ac:dyDescent="0.25">
      <c r="A64" s="4" t="s">
        <v>191</v>
      </c>
      <c r="B64" s="5" t="s">
        <v>192</v>
      </c>
      <c r="C64" s="5" t="s">
        <v>193</v>
      </c>
      <c r="D64" s="6">
        <v>73215</v>
      </c>
      <c r="E64" s="6">
        <v>8135</v>
      </c>
      <c r="F64" s="6">
        <v>8135</v>
      </c>
      <c r="G64" s="6">
        <v>81350</v>
      </c>
      <c r="H64" s="7" t="s">
        <v>20</v>
      </c>
    </row>
    <row r="65" spans="1:8" ht="15.75" x14ac:dyDescent="0.25">
      <c r="A65" s="4" t="s">
        <v>194</v>
      </c>
      <c r="B65" s="5" t="s">
        <v>195</v>
      </c>
      <c r="C65" s="5" t="s">
        <v>196</v>
      </c>
      <c r="D65" s="6">
        <v>50000</v>
      </c>
      <c r="E65" s="6">
        <v>50000</v>
      </c>
      <c r="F65" s="6">
        <v>50000</v>
      </c>
      <c r="G65" s="6">
        <v>100000</v>
      </c>
      <c r="H65" s="7" t="s">
        <v>36</v>
      </c>
    </row>
    <row r="66" spans="1:8" ht="15.75" x14ac:dyDescent="0.25">
      <c r="A66" s="4" t="s">
        <v>197</v>
      </c>
      <c r="B66" s="5" t="s">
        <v>198</v>
      </c>
      <c r="C66" s="5" t="s">
        <v>199</v>
      </c>
      <c r="D66" s="6">
        <v>128205</v>
      </c>
      <c r="E66" s="6">
        <v>2600000</v>
      </c>
      <c r="F66" s="6">
        <v>2600000</v>
      </c>
      <c r="G66" s="6">
        <v>2728205</v>
      </c>
      <c r="H66" s="7" t="s">
        <v>36</v>
      </c>
    </row>
    <row r="67" spans="1:8" ht="15.75" x14ac:dyDescent="0.25">
      <c r="A67" s="4" t="s">
        <v>200</v>
      </c>
      <c r="B67" s="5" t="s">
        <v>201</v>
      </c>
      <c r="C67" s="5" t="s">
        <v>202</v>
      </c>
      <c r="D67" s="6">
        <v>128000</v>
      </c>
      <c r="E67" s="6">
        <v>12000</v>
      </c>
      <c r="F67" s="6">
        <v>12000</v>
      </c>
      <c r="G67" s="6">
        <v>140000</v>
      </c>
      <c r="H67" s="7" t="s">
        <v>36</v>
      </c>
    </row>
    <row r="68" spans="1:8" ht="15.75" x14ac:dyDescent="0.25">
      <c r="A68" s="4" t="s">
        <v>203</v>
      </c>
      <c r="B68" s="5" t="s">
        <v>204</v>
      </c>
      <c r="C68" s="5" t="s">
        <v>205</v>
      </c>
      <c r="D68" s="6">
        <v>128205</v>
      </c>
      <c r="E68" s="6">
        <v>21795</v>
      </c>
      <c r="F68" s="6">
        <v>21795</v>
      </c>
      <c r="G68" s="6">
        <v>150000</v>
      </c>
      <c r="H68" s="7" t="s">
        <v>36</v>
      </c>
    </row>
    <row r="69" spans="1:8" ht="15.75" x14ac:dyDescent="0.25">
      <c r="A69" s="4" t="s">
        <v>304</v>
      </c>
      <c r="B69" s="5" t="s">
        <v>305</v>
      </c>
      <c r="C69" s="5" t="s">
        <v>309</v>
      </c>
      <c r="D69" s="6">
        <v>120000</v>
      </c>
      <c r="E69" s="6">
        <v>105000</v>
      </c>
      <c r="F69" s="6">
        <v>105000</v>
      </c>
      <c r="G69" s="6">
        <v>225000</v>
      </c>
      <c r="H69" s="7" t="s">
        <v>306</v>
      </c>
    </row>
    <row r="70" spans="1:8" ht="15.75" x14ac:dyDescent="0.25">
      <c r="A70" s="4" t="s">
        <v>206</v>
      </c>
      <c r="B70" s="5" t="s">
        <v>207</v>
      </c>
      <c r="C70" s="5" t="s">
        <v>208</v>
      </c>
      <c r="D70" s="6">
        <v>128205</v>
      </c>
      <c r="E70" s="6">
        <v>155487.75</v>
      </c>
      <c r="F70" s="6">
        <v>155487.75</v>
      </c>
      <c r="G70" s="6">
        <v>283692.75</v>
      </c>
      <c r="H70" s="7" t="s">
        <v>36</v>
      </c>
    </row>
    <row r="71" spans="1:8" ht="15.75" x14ac:dyDescent="0.25">
      <c r="A71" s="4" t="s">
        <v>209</v>
      </c>
      <c r="B71" s="5" t="s">
        <v>210</v>
      </c>
      <c r="C71" s="5" t="s">
        <v>211</v>
      </c>
      <c r="D71" s="6">
        <v>125000</v>
      </c>
      <c r="E71" s="6">
        <v>60000</v>
      </c>
      <c r="F71" s="6">
        <v>65000</v>
      </c>
      <c r="G71" s="6">
        <v>190000</v>
      </c>
      <c r="H71" s="7" t="s">
        <v>11</v>
      </c>
    </row>
    <row r="72" spans="1:8" ht="15.75" x14ac:dyDescent="0.25">
      <c r="A72" s="4" t="s">
        <v>212</v>
      </c>
      <c r="B72" s="5" t="s">
        <v>213</v>
      </c>
      <c r="C72" s="5" t="s">
        <v>214</v>
      </c>
      <c r="D72" s="6">
        <v>128205</v>
      </c>
      <c r="E72" s="6">
        <v>4511795</v>
      </c>
      <c r="F72" s="6">
        <v>400000</v>
      </c>
      <c r="G72" s="6">
        <v>528205</v>
      </c>
      <c r="H72" s="7" t="s">
        <v>11</v>
      </c>
    </row>
    <row r="73" spans="1:8" ht="15.75" x14ac:dyDescent="0.25">
      <c r="A73" s="4" t="s">
        <v>215</v>
      </c>
      <c r="B73" s="5" t="s">
        <v>216</v>
      </c>
      <c r="C73" s="5" t="s">
        <v>217</v>
      </c>
      <c r="D73" s="6">
        <v>128205</v>
      </c>
      <c r="E73" s="6">
        <v>196000</v>
      </c>
      <c r="F73" s="6">
        <v>196000</v>
      </c>
      <c r="G73" s="6">
        <v>324205</v>
      </c>
      <c r="H73" s="7" t="s">
        <v>36</v>
      </c>
    </row>
    <row r="74" spans="1:8" ht="15.75" x14ac:dyDescent="0.25">
      <c r="A74" s="4" t="s">
        <v>218</v>
      </c>
      <c r="B74" s="5" t="s">
        <v>219</v>
      </c>
      <c r="C74" s="5" t="s">
        <v>220</v>
      </c>
      <c r="D74" s="6">
        <v>128000</v>
      </c>
      <c r="E74" s="6">
        <v>30000</v>
      </c>
      <c r="F74" s="6">
        <v>30000</v>
      </c>
      <c r="G74" s="6">
        <v>158000</v>
      </c>
      <c r="H74" s="7" t="s">
        <v>36</v>
      </c>
    </row>
    <row r="75" spans="1:8" ht="15.75" x14ac:dyDescent="0.25">
      <c r="A75" s="4" t="s">
        <v>221</v>
      </c>
      <c r="B75" s="5" t="s">
        <v>222</v>
      </c>
      <c r="C75" s="5" t="s">
        <v>42</v>
      </c>
      <c r="D75" s="6">
        <v>71000</v>
      </c>
      <c r="E75" s="6">
        <v>2500</v>
      </c>
      <c r="F75" s="6">
        <v>2500</v>
      </c>
      <c r="G75" s="6">
        <v>73500</v>
      </c>
      <c r="H75" s="7" t="s">
        <v>32</v>
      </c>
    </row>
    <row r="76" spans="1:8" ht="15.75" x14ac:dyDescent="0.25">
      <c r="A76" s="4" t="s">
        <v>223</v>
      </c>
      <c r="B76" s="5" t="s">
        <v>224</v>
      </c>
      <c r="C76" s="5" t="s">
        <v>225</v>
      </c>
      <c r="D76" s="6">
        <v>92900.84</v>
      </c>
      <c r="E76" s="6">
        <v>92900.84</v>
      </c>
      <c r="F76" s="6">
        <v>92900.84</v>
      </c>
      <c r="G76" s="6">
        <v>185801.68</v>
      </c>
      <c r="H76" s="7" t="s">
        <v>32</v>
      </c>
    </row>
    <row r="77" spans="1:8" ht="15.75" x14ac:dyDescent="0.25">
      <c r="A77" s="4" t="s">
        <v>226</v>
      </c>
      <c r="B77" s="5" t="s">
        <v>227</v>
      </c>
      <c r="C77" s="5" t="s">
        <v>228</v>
      </c>
      <c r="D77" s="6">
        <v>128205</v>
      </c>
      <c r="E77" s="6">
        <v>510000</v>
      </c>
      <c r="F77" s="6">
        <v>510000</v>
      </c>
      <c r="G77" s="6">
        <v>638205</v>
      </c>
      <c r="H77" s="7" t="s">
        <v>20</v>
      </c>
    </row>
    <row r="78" spans="1:8" ht="15.75" x14ac:dyDescent="0.25">
      <c r="A78" s="4" t="s">
        <v>229</v>
      </c>
      <c r="B78" s="5" t="s">
        <v>230</v>
      </c>
      <c r="C78" s="5" t="s">
        <v>231</v>
      </c>
      <c r="D78" s="6">
        <v>125000</v>
      </c>
      <c r="E78" s="6">
        <v>125000</v>
      </c>
      <c r="F78" s="6">
        <v>125000</v>
      </c>
      <c r="G78" s="6">
        <v>250000</v>
      </c>
      <c r="H78" s="7" t="s">
        <v>11</v>
      </c>
    </row>
    <row r="79" spans="1:8" ht="15.75" x14ac:dyDescent="0.25">
      <c r="A79" s="4" t="s">
        <v>294</v>
      </c>
      <c r="B79" s="5" t="s">
        <v>232</v>
      </c>
      <c r="C79" s="5" t="s">
        <v>233</v>
      </c>
      <c r="D79" s="6">
        <v>128000</v>
      </c>
      <c r="E79" s="6">
        <v>93000</v>
      </c>
      <c r="F79" s="6">
        <v>93000</v>
      </c>
      <c r="G79" s="6">
        <v>221000</v>
      </c>
      <c r="H79" s="7" t="s">
        <v>36</v>
      </c>
    </row>
    <row r="80" spans="1:8" ht="15.75" x14ac:dyDescent="0.25">
      <c r="A80" s="4" t="s">
        <v>295</v>
      </c>
      <c r="B80" s="5" t="s">
        <v>234</v>
      </c>
      <c r="C80" s="5" t="s">
        <v>235</v>
      </c>
      <c r="D80" s="6">
        <v>128205</v>
      </c>
      <c r="E80" s="6">
        <v>1284381.5</v>
      </c>
      <c r="F80" s="6">
        <v>1751996.5</v>
      </c>
      <c r="G80" s="6">
        <v>1880201.5</v>
      </c>
      <c r="H80" s="7" t="s">
        <v>20</v>
      </c>
    </row>
    <row r="81" spans="1:8" ht="15.75" x14ac:dyDescent="0.25">
      <c r="A81" s="4" t="s">
        <v>236</v>
      </c>
      <c r="B81" s="5" t="s">
        <v>237</v>
      </c>
      <c r="C81" s="5" t="s">
        <v>238</v>
      </c>
      <c r="D81" s="6">
        <v>128205</v>
      </c>
      <c r="E81" s="6">
        <v>18490</v>
      </c>
      <c r="F81" s="6">
        <v>18490</v>
      </c>
      <c r="G81" s="6">
        <v>146695</v>
      </c>
      <c r="H81" s="7" t="s">
        <v>36</v>
      </c>
    </row>
    <row r="82" spans="1:8" ht="15.75" x14ac:dyDescent="0.25">
      <c r="A82" s="4" t="s">
        <v>239</v>
      </c>
      <c r="B82" s="5" t="s">
        <v>240</v>
      </c>
      <c r="C82" s="5" t="s">
        <v>241</v>
      </c>
      <c r="D82" s="6">
        <v>128205</v>
      </c>
      <c r="E82" s="6">
        <v>200000</v>
      </c>
      <c r="F82" s="6">
        <v>200000</v>
      </c>
      <c r="G82" s="6">
        <v>328205</v>
      </c>
      <c r="H82" s="7" t="s">
        <v>36</v>
      </c>
    </row>
    <row r="83" spans="1:8" ht="15.75" x14ac:dyDescent="0.25">
      <c r="A83" s="4" t="s">
        <v>242</v>
      </c>
      <c r="B83" s="5" t="s">
        <v>243</v>
      </c>
      <c r="C83" s="5" t="s">
        <v>244</v>
      </c>
      <c r="D83" s="6">
        <v>128205</v>
      </c>
      <c r="E83" s="6">
        <v>20585</v>
      </c>
      <c r="F83" s="6">
        <v>248189</v>
      </c>
      <c r="G83" s="6">
        <v>376394</v>
      </c>
      <c r="H83" s="7" t="s">
        <v>20</v>
      </c>
    </row>
    <row r="84" spans="1:8" ht="15.75" x14ac:dyDescent="0.25">
      <c r="A84" s="4" t="s">
        <v>296</v>
      </c>
      <c r="B84" s="5" t="s">
        <v>245</v>
      </c>
      <c r="C84" s="5" t="s">
        <v>246</v>
      </c>
      <c r="D84" s="6">
        <v>128205</v>
      </c>
      <c r="E84" s="6">
        <v>5695</v>
      </c>
      <c r="F84" s="6">
        <v>5695</v>
      </c>
      <c r="G84" s="6">
        <v>133900</v>
      </c>
      <c r="H84" s="7" t="s">
        <v>11</v>
      </c>
    </row>
    <row r="85" spans="1:8" ht="15.75" x14ac:dyDescent="0.25">
      <c r="A85" s="4" t="s">
        <v>247</v>
      </c>
      <c r="B85" s="5" t="s">
        <v>248</v>
      </c>
      <c r="C85" s="5" t="s">
        <v>249</v>
      </c>
      <c r="D85" s="6">
        <v>128205</v>
      </c>
      <c r="E85" s="6">
        <v>165000</v>
      </c>
      <c r="F85" s="6">
        <v>635000</v>
      </c>
      <c r="G85" s="6">
        <v>763205</v>
      </c>
      <c r="H85" s="7" t="s">
        <v>11</v>
      </c>
    </row>
    <row r="86" spans="1:8" ht="15.75" x14ac:dyDescent="0.25">
      <c r="A86" s="4" t="s">
        <v>250</v>
      </c>
      <c r="B86" s="5" t="s">
        <v>251</v>
      </c>
      <c r="C86" s="5" t="s">
        <v>252</v>
      </c>
      <c r="D86" s="6">
        <v>128000</v>
      </c>
      <c r="E86" s="6">
        <v>200000</v>
      </c>
      <c r="F86" s="6">
        <v>200000</v>
      </c>
      <c r="G86" s="6">
        <v>328000</v>
      </c>
      <c r="H86" s="7" t="s">
        <v>20</v>
      </c>
    </row>
    <row r="87" spans="1:8" ht="15.75" x14ac:dyDescent="0.25">
      <c r="A87" s="4" t="s">
        <v>253</v>
      </c>
      <c r="B87" s="5" t="s">
        <v>254</v>
      </c>
      <c r="C87" s="5" t="s">
        <v>255</v>
      </c>
      <c r="D87" s="6">
        <v>128205</v>
      </c>
      <c r="E87" s="6">
        <v>128205</v>
      </c>
      <c r="F87" s="6">
        <v>175795</v>
      </c>
      <c r="G87" s="6">
        <v>304000</v>
      </c>
      <c r="H87" s="7" t="s">
        <v>11</v>
      </c>
    </row>
    <row r="88" spans="1:8" x14ac:dyDescent="0.3">
      <c r="A88" s="4" t="s">
        <v>256</v>
      </c>
      <c r="B88" s="5" t="s">
        <v>257</v>
      </c>
      <c r="C88" s="5" t="s">
        <v>258</v>
      </c>
      <c r="D88" s="6">
        <v>128205</v>
      </c>
      <c r="E88" s="6">
        <v>166195</v>
      </c>
      <c r="F88" s="6">
        <v>166195</v>
      </c>
      <c r="G88" s="6">
        <v>294400</v>
      </c>
      <c r="H88" s="7" t="s">
        <v>11</v>
      </c>
    </row>
    <row r="89" spans="1:8" x14ac:dyDescent="0.3">
      <c r="A89" s="4" t="s">
        <v>259</v>
      </c>
      <c r="B89" s="5" t="s">
        <v>260</v>
      </c>
      <c r="C89" s="5" t="s">
        <v>261</v>
      </c>
      <c r="D89" s="6">
        <v>128205</v>
      </c>
      <c r="E89" s="6">
        <v>246065</v>
      </c>
      <c r="F89" s="6">
        <v>246065</v>
      </c>
      <c r="G89" s="6">
        <v>374270</v>
      </c>
      <c r="H89" s="7" t="s">
        <v>36</v>
      </c>
    </row>
    <row r="90" spans="1:8" x14ac:dyDescent="0.3">
      <c r="A90" s="4" t="s">
        <v>262</v>
      </c>
      <c r="B90" s="5" t="s">
        <v>263</v>
      </c>
      <c r="C90" s="5" t="s">
        <v>122</v>
      </c>
      <c r="D90" s="6">
        <v>128205</v>
      </c>
      <c r="E90" s="6">
        <v>21795</v>
      </c>
      <c r="F90" s="6">
        <v>21795</v>
      </c>
      <c r="G90" s="6">
        <v>150000</v>
      </c>
      <c r="H90" s="7" t="s">
        <v>11</v>
      </c>
    </row>
    <row r="91" spans="1:8" x14ac:dyDescent="0.3">
      <c r="A91" s="4" t="s">
        <v>264</v>
      </c>
      <c r="B91" s="5" t="s">
        <v>265</v>
      </c>
      <c r="C91" s="5" t="s">
        <v>266</v>
      </c>
      <c r="D91" s="6">
        <v>128205</v>
      </c>
      <c r="E91" s="6">
        <v>10000</v>
      </c>
      <c r="F91" s="6">
        <v>10000</v>
      </c>
      <c r="G91" s="6">
        <v>138205</v>
      </c>
      <c r="H91" s="7" t="s">
        <v>20</v>
      </c>
    </row>
    <row r="92" spans="1:8" x14ac:dyDescent="0.3">
      <c r="A92" s="4" t="s">
        <v>297</v>
      </c>
      <c r="B92" s="5" t="s">
        <v>267</v>
      </c>
      <c r="C92" s="5" t="s">
        <v>67</v>
      </c>
      <c r="D92" s="6">
        <v>128000</v>
      </c>
      <c r="E92" s="6">
        <v>290000</v>
      </c>
      <c r="F92" s="6">
        <v>290000</v>
      </c>
      <c r="G92" s="6">
        <v>418000</v>
      </c>
      <c r="H92" s="7" t="s">
        <v>11</v>
      </c>
    </row>
    <row r="93" spans="1:8" x14ac:dyDescent="0.3">
      <c r="A93" s="4" t="s">
        <v>268</v>
      </c>
      <c r="B93" s="5" t="s">
        <v>269</v>
      </c>
      <c r="C93" s="5" t="s">
        <v>270</v>
      </c>
      <c r="D93" s="6">
        <v>128205</v>
      </c>
      <c r="E93" s="6">
        <v>32225</v>
      </c>
      <c r="F93" s="6">
        <v>35343</v>
      </c>
      <c r="G93" s="6">
        <v>163548</v>
      </c>
      <c r="H93" s="7" t="s">
        <v>36</v>
      </c>
    </row>
    <row r="94" spans="1:8" x14ac:dyDescent="0.3">
      <c r="A94" s="4" t="s">
        <v>271</v>
      </c>
      <c r="B94" s="5" t="s">
        <v>272</v>
      </c>
      <c r="C94" s="5" t="s">
        <v>273</v>
      </c>
      <c r="D94" s="6">
        <v>128205</v>
      </c>
      <c r="E94" s="6">
        <v>10000</v>
      </c>
      <c r="F94" s="6">
        <v>10000</v>
      </c>
      <c r="G94" s="6">
        <v>138205</v>
      </c>
      <c r="H94" s="7" t="s">
        <v>36</v>
      </c>
    </row>
    <row r="95" spans="1:8" x14ac:dyDescent="0.3">
      <c r="A95" s="4" t="s">
        <v>274</v>
      </c>
      <c r="B95" s="5" t="s">
        <v>275</v>
      </c>
      <c r="C95" s="5" t="s">
        <v>276</v>
      </c>
      <c r="D95" s="6">
        <v>128000</v>
      </c>
      <c r="E95" s="6">
        <v>13000</v>
      </c>
      <c r="F95" s="6">
        <v>13000</v>
      </c>
      <c r="G95" s="6">
        <v>141000</v>
      </c>
      <c r="H95" s="7" t="s">
        <v>11</v>
      </c>
    </row>
    <row r="96" spans="1:8" x14ac:dyDescent="0.3">
      <c r="A96" s="4" t="s">
        <v>277</v>
      </c>
      <c r="B96" s="5" t="s">
        <v>278</v>
      </c>
      <c r="C96" s="5" t="s">
        <v>67</v>
      </c>
      <c r="D96" s="6">
        <v>128205</v>
      </c>
      <c r="E96" s="6">
        <v>196972.5</v>
      </c>
      <c r="F96" s="6">
        <v>196997.1</v>
      </c>
      <c r="G96" s="6">
        <v>325202.09999999998</v>
      </c>
      <c r="H96" s="7" t="s">
        <v>11</v>
      </c>
    </row>
    <row r="97" spans="1:8" x14ac:dyDescent="0.3">
      <c r="A97" s="7"/>
      <c r="D97" s="6"/>
      <c r="E97" s="6"/>
      <c r="F97" s="6"/>
      <c r="G97" s="6"/>
    </row>
    <row r="98" spans="1:8" x14ac:dyDescent="0.3">
      <c r="A98" s="7"/>
      <c r="D98" s="9">
        <f>SUM(D2:D97)</f>
        <v>11363196.99</v>
      </c>
      <c r="E98" s="9">
        <f>SUM(E2:E97)</f>
        <v>26227658.43</v>
      </c>
      <c r="F98" s="9">
        <f>SUM(F2:F97)</f>
        <v>26140096.030000001</v>
      </c>
      <c r="G98" s="9">
        <f>SUM(G2:G97)</f>
        <v>37503293.020000003</v>
      </c>
    </row>
    <row r="99" spans="1:8" ht="16.2" thickBot="1" x14ac:dyDescent="0.35">
      <c r="B99"/>
      <c r="E99" s="11" t="s">
        <v>10</v>
      </c>
      <c r="F99" s="12" t="s">
        <v>10</v>
      </c>
    </row>
    <row r="100" spans="1:8" x14ac:dyDescent="0.3">
      <c r="B100" s="28" t="s">
        <v>298</v>
      </c>
      <c r="C100" s="25" t="s">
        <v>283</v>
      </c>
      <c r="F100" s="15" t="s">
        <v>280</v>
      </c>
      <c r="G100" s="16" t="s">
        <v>281</v>
      </c>
      <c r="H100" s="17" t="s">
        <v>282</v>
      </c>
    </row>
    <row r="101" spans="1:8" x14ac:dyDescent="0.3">
      <c r="B101" s="29" t="s">
        <v>299</v>
      </c>
      <c r="C101" s="26" t="s">
        <v>284</v>
      </c>
      <c r="F101" s="18" t="s">
        <v>36</v>
      </c>
      <c r="G101" s="19">
        <v>32</v>
      </c>
      <c r="H101" s="20">
        <f>'[1]BY AGENCY'!$J$33</f>
        <v>3664656.15</v>
      </c>
    </row>
    <row r="102" spans="1:8" x14ac:dyDescent="0.3">
      <c r="B102" s="29" t="s">
        <v>300</v>
      </c>
      <c r="C102" s="26" t="s">
        <v>288</v>
      </c>
      <c r="F102" s="18" t="s">
        <v>20</v>
      </c>
      <c r="G102" s="19">
        <v>21</v>
      </c>
      <c r="H102" s="20">
        <v>2554195</v>
      </c>
    </row>
    <row r="103" spans="1:8" ht="16.2" thickBot="1" x14ac:dyDescent="0.35">
      <c r="B103" s="29" t="s">
        <v>301</v>
      </c>
      <c r="C103" s="27" t="s">
        <v>289</v>
      </c>
      <c r="F103" s="18" t="s">
        <v>32</v>
      </c>
      <c r="G103" s="19">
        <v>7</v>
      </c>
      <c r="H103" s="20">
        <f>'[1]BY AGENCY'!$J$60</f>
        <v>727365.84</v>
      </c>
    </row>
    <row r="104" spans="1:8" ht="16.2" thickBot="1" x14ac:dyDescent="0.35">
      <c r="B104" s="29" t="s">
        <v>302</v>
      </c>
      <c r="F104" s="18" t="s">
        <v>11</v>
      </c>
      <c r="G104" s="19">
        <v>31</v>
      </c>
      <c r="H104" s="20">
        <f>'[1]BY AGENCY'!$J$91</f>
        <v>3927165</v>
      </c>
    </row>
    <row r="105" spans="1:8" ht="16.2" thickBot="1" x14ac:dyDescent="0.35">
      <c r="B105" s="30" t="s">
        <v>303</v>
      </c>
      <c r="C105" s="25" t="s">
        <v>285</v>
      </c>
      <c r="F105" s="18" t="s">
        <v>149</v>
      </c>
      <c r="G105" s="19">
        <v>4</v>
      </c>
      <c r="H105" s="20">
        <f>'[1]BY AGENCY'!$J$95</f>
        <v>489815</v>
      </c>
    </row>
    <row r="106" spans="1:8" x14ac:dyDescent="0.3">
      <c r="B106"/>
      <c r="C106" s="13" t="s">
        <v>307</v>
      </c>
      <c r="F106" s="18"/>
      <c r="G106" s="19"/>
      <c r="H106" s="21"/>
    </row>
    <row r="107" spans="1:8" ht="16.2" thickBot="1" x14ac:dyDescent="0.35">
      <c r="B107"/>
      <c r="C107" s="13" t="s">
        <v>286</v>
      </c>
      <c r="F107" s="22" t="s">
        <v>281</v>
      </c>
      <c r="G107" s="23">
        <f>SUM(G101:G106)</f>
        <v>95</v>
      </c>
      <c r="H107" s="24">
        <f>SUM(H101:H105)</f>
        <v>11363196.99</v>
      </c>
    </row>
    <row r="108" spans="1:8" x14ac:dyDescent="0.3">
      <c r="B108"/>
      <c r="C108" s="13" t="s">
        <v>287</v>
      </c>
    </row>
    <row r="109" spans="1:8" ht="16.2" thickBot="1" x14ac:dyDescent="0.35">
      <c r="B109"/>
      <c r="C109" s="14" t="s">
        <v>308</v>
      </c>
    </row>
    <row r="110" spans="1:8" x14ac:dyDescent="0.3">
      <c r="B110"/>
    </row>
    <row r="111" spans="1:8" x14ac:dyDescent="0.3">
      <c r="B111"/>
    </row>
  </sheetData>
  <printOptions horizontalCentered="1" gridLines="1"/>
  <pageMargins left="0.7" right="0.7" top="0.75" bottom="0.75" header="0.3" footer="0.3"/>
  <pageSetup paperSize="3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STEAP 2020</vt:lpstr>
      <vt:lpstr>'STEAP 2020'!Print_Titles</vt:lpstr>
    </vt:vector>
  </TitlesOfParts>
  <Company>Office of Policy 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Heft, Martin</dc:creator>
  <cp:lastModifiedBy>Taylor, Kathleen</cp:lastModifiedBy>
  <cp:lastPrinted>2020-10-15T22:53:08Z</cp:lastPrinted>
  <dcterms:created xsi:type="dcterms:W3CDTF">2020-10-15T22:10:33Z</dcterms:created>
  <dcterms:modified xsi:type="dcterms:W3CDTF">2020-11-23T15:59:21Z</dcterms:modified>
</cp:coreProperties>
</file>