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estricted_Access\026-42400 Connecticut DSH\Reports\2015\Final\"/>
    </mc:Choice>
  </mc:AlternateContent>
  <bookViews>
    <workbookView xWindow="0" yWindow="0" windowWidth="23040" windowHeight="9120"/>
  </bookViews>
  <sheets>
    <sheet name="Annual Reporting Requirements" sheetId="1" r:id="rId1"/>
  </sheets>
  <externalReferences>
    <externalReference r:id="rId2"/>
  </externalReferences>
  <definedNames>
    <definedName name="_xlnm._FilterDatabase" localSheetId="0" hidden="1">'Annual Reporting Requirements'!$A$6:$U$12</definedName>
    <definedName name="_xlnm.Print_Area" localSheetId="0">'Annual Reporting Requirements'!$A$7:$U$31</definedName>
    <definedName name="_xlnm.Print_Titles" localSheetId="0">'Annual Reporting Requirements'!$1:$6</definedName>
    <definedName name="State">'[1]DSH Year Totals'!$GZ$1</definedName>
    <definedName name="YEAR_BEGIN_1">'[1]DSH Year Totals'!$A$4</definedName>
    <definedName name="YEAR_END_1">'[1]DSH Year Totals'!$B$4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1" l="1"/>
  <c r="A17" i="1"/>
  <c r="A16" i="1"/>
  <c r="A7" i="1" l="1"/>
  <c r="S7" i="1" l="1"/>
  <c r="A11" i="1"/>
  <c r="A10" i="1"/>
  <c r="A12" i="1"/>
  <c r="A8" i="1"/>
  <c r="A9" i="1"/>
  <c r="S9" i="1" l="1"/>
  <c r="G9" i="1" s="1"/>
  <c r="S8" i="1"/>
  <c r="H8" i="1" s="1"/>
  <c r="S18" i="1"/>
  <c r="S17" i="1"/>
  <c r="S10" i="1"/>
  <c r="G7" i="1"/>
  <c r="R7" i="1"/>
  <c r="N7" i="1"/>
  <c r="J7" i="1"/>
  <c r="F7" i="1"/>
  <c r="H7" i="1"/>
  <c r="U7" i="1"/>
  <c r="M7" i="1"/>
  <c r="T7" i="1"/>
  <c r="L7" i="1"/>
  <c r="C7" i="1"/>
  <c r="Q7" i="1"/>
  <c r="J9" i="1"/>
  <c r="C9" i="1"/>
  <c r="U9" i="1"/>
  <c r="Q8" i="1"/>
  <c r="M8" i="1"/>
  <c r="S11" i="1"/>
  <c r="S12" i="1"/>
  <c r="L8" i="1" l="1"/>
  <c r="M9" i="1"/>
  <c r="L9" i="1"/>
  <c r="N9" i="1"/>
  <c r="H9" i="1"/>
  <c r="T9" i="1"/>
  <c r="R9" i="1"/>
  <c r="Q9" i="1"/>
  <c r="B9" i="1" s="1"/>
  <c r="V9" i="1" s="1"/>
  <c r="F9" i="1"/>
  <c r="B8" i="1"/>
  <c r="V8" i="1" s="1"/>
  <c r="J8" i="1"/>
  <c r="C8" i="1"/>
  <c r="F8" i="1"/>
  <c r="I8" i="1" s="1"/>
  <c r="B7" i="1"/>
  <c r="V7" i="1" s="1"/>
  <c r="U8" i="1"/>
  <c r="G8" i="1"/>
  <c r="T8" i="1"/>
  <c r="R8" i="1"/>
  <c r="N8" i="1"/>
  <c r="O8" i="1" s="1"/>
  <c r="S16" i="1"/>
  <c r="N16" i="1" s="1"/>
  <c r="I9" i="1"/>
  <c r="K9" i="1" s="1"/>
  <c r="G12" i="1"/>
  <c r="R12" i="1"/>
  <c r="N12" i="1"/>
  <c r="J12" i="1"/>
  <c r="F12" i="1"/>
  <c r="H12" i="1"/>
  <c r="U12" i="1"/>
  <c r="M12" i="1"/>
  <c r="T12" i="1"/>
  <c r="L12" i="1"/>
  <c r="C12" i="1"/>
  <c r="Q12" i="1"/>
  <c r="R10" i="1"/>
  <c r="N10" i="1"/>
  <c r="J10" i="1"/>
  <c r="F10" i="1"/>
  <c r="U10" i="1"/>
  <c r="Q10" i="1"/>
  <c r="M10" i="1"/>
  <c r="G10" i="1"/>
  <c r="T10" i="1"/>
  <c r="L10" i="1"/>
  <c r="C10" i="1"/>
  <c r="H10" i="1"/>
  <c r="O7" i="1"/>
  <c r="R17" i="1"/>
  <c r="N17" i="1"/>
  <c r="J17" i="1"/>
  <c r="F17" i="1"/>
  <c r="U17" i="1"/>
  <c r="Q17" i="1"/>
  <c r="M17" i="1"/>
  <c r="D17" i="1"/>
  <c r="T17" i="1"/>
  <c r="L17" i="1"/>
  <c r="C17" i="1"/>
  <c r="G17" i="1"/>
  <c r="H17" i="1"/>
  <c r="R18" i="1"/>
  <c r="N18" i="1"/>
  <c r="J18" i="1"/>
  <c r="F18" i="1"/>
  <c r="U18" i="1"/>
  <c r="Q18" i="1"/>
  <c r="M18" i="1"/>
  <c r="D18" i="1"/>
  <c r="H18" i="1"/>
  <c r="G18" i="1"/>
  <c r="T18" i="1"/>
  <c r="C18" i="1"/>
  <c r="L18" i="1"/>
  <c r="T11" i="1"/>
  <c r="L11" i="1"/>
  <c r="H11" i="1"/>
  <c r="C11" i="1"/>
  <c r="G11" i="1"/>
  <c r="U11" i="1"/>
  <c r="M11" i="1"/>
  <c r="R11" i="1"/>
  <c r="J11" i="1"/>
  <c r="Q11" i="1"/>
  <c r="N11" i="1"/>
  <c r="F11" i="1"/>
  <c r="I7" i="1"/>
  <c r="K7" i="1" s="1"/>
  <c r="D7" i="1"/>
  <c r="O9" i="1" l="1"/>
  <c r="K8" i="1"/>
  <c r="P8" i="1" s="1"/>
  <c r="W8" i="1" s="1"/>
  <c r="B10" i="1"/>
  <c r="V10" i="1" s="1"/>
  <c r="B11" i="1"/>
  <c r="V11" i="1" s="1"/>
  <c r="B18" i="1"/>
  <c r="V18" i="1" s="1"/>
  <c r="B17" i="1"/>
  <c r="V17" i="1" s="1"/>
  <c r="B12" i="1"/>
  <c r="V12" i="1" s="1"/>
  <c r="G16" i="1"/>
  <c r="M16" i="1"/>
  <c r="J16" i="1"/>
  <c r="T16" i="1"/>
  <c r="H16" i="1"/>
  <c r="U16" i="1"/>
  <c r="R16" i="1"/>
  <c r="C16" i="1"/>
  <c r="D16" i="1"/>
  <c r="F16" i="1"/>
  <c r="L16" i="1"/>
  <c r="Q16" i="1"/>
  <c r="I18" i="1"/>
  <c r="K18" i="1" s="1"/>
  <c r="I17" i="1"/>
  <c r="K17" i="1" s="1"/>
  <c r="P9" i="1"/>
  <c r="W9" i="1" s="1"/>
  <c r="O18" i="1"/>
  <c r="I12" i="1"/>
  <c r="K12" i="1" s="1"/>
  <c r="O11" i="1"/>
  <c r="D11" i="1"/>
  <c r="O10" i="1"/>
  <c r="D12" i="1"/>
  <c r="D9" i="1"/>
  <c r="D10" i="1"/>
  <c r="I10" i="1"/>
  <c r="K10" i="1" s="1"/>
  <c r="O12" i="1"/>
  <c r="D8" i="1"/>
  <c r="I11" i="1"/>
  <c r="K11" i="1" s="1"/>
  <c r="O17" i="1"/>
  <c r="P7" i="1"/>
  <c r="W7" i="1" s="1"/>
  <c r="B16" i="1" l="1"/>
  <c r="V16" i="1" s="1"/>
  <c r="I16" i="1"/>
  <c r="K16" i="1" s="1"/>
  <c r="O16" i="1"/>
  <c r="P12" i="1"/>
  <c r="W12" i="1" s="1"/>
  <c r="P17" i="1"/>
  <c r="W17" i="1" s="1"/>
  <c r="P18" i="1"/>
  <c r="W18" i="1" s="1"/>
  <c r="P11" i="1"/>
  <c r="W11" i="1" s="1"/>
  <c r="P10" i="1"/>
  <c r="W10" i="1" s="1"/>
  <c r="P16" i="1" l="1"/>
  <c r="W16" i="1" s="1"/>
</calcChain>
</file>

<file path=xl/sharedStrings.xml><?xml version="1.0" encoding="utf-8"?>
<sst xmlns="http://schemas.openxmlformats.org/spreadsheetml/2006/main" count="70" uniqueCount="66">
  <si>
    <t>Definition of Uncompensated Care:</t>
  </si>
  <si>
    <t>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</si>
  <si>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</si>
  <si>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</si>
  <si>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</si>
  <si>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</si>
  <si>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</si>
  <si>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</si>
  <si>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</si>
  <si>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</si>
  <si>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</si>
  <si>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</si>
  <si>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</si>
  <si>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</si>
  <si>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</si>
  <si>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</si>
  <si>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</si>
  <si>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</si>
  <si>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</si>
  <si>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</si>
  <si>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</si>
  <si>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</si>
  <si>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</si>
  <si>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</si>
  <si>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</si>
  <si>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</si>
  <si>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</si>
  <si>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</si>
  <si>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</si>
  <si>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</si>
  <si>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</si>
  <si>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</si>
  <si>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</si>
  <si>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</si>
  <si>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</si>
  <si>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</si>
  <si>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</si>
  <si>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</si>
  <si>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</si>
  <si>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</si>
  <si>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</si>
  <si>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</si>
  <si>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</si>
  <si>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</si>
  <si>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</si>
  <si>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</si>
  <si>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</si>
  <si>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</si>
  <si>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Institutes for Mental Disease</t>
  </si>
  <si>
    <t>Out-of-State DSH Hospitals</t>
  </si>
  <si>
    <t>None</t>
  </si>
  <si>
    <t>Note 2</t>
  </si>
  <si>
    <t>Note 1</t>
  </si>
  <si>
    <t>Note 3</t>
  </si>
  <si>
    <t>Note 5</t>
  </si>
  <si>
    <t>Note 4, 5</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</si>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</sst>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1" x14ac:knownFonts="1">
    <font>
      <sz val="11"/>
      <color theme="1"/>
      <name val="Calibri"/>
      <family val="2"/>
    </font>
    <font>
      <sz val="11"/>
      <color theme="1"/>
      <name val="Calibri"/>
      <family val="2"/>
      <scheme val="minor"/>
    </font>
    <font>
      <sz val="9"/>
      <color theme="1"/>
      <name val="Calibri Light"/>
      <family val="1"/>
      <scheme val="major"/>
    </font>
    <font>
      <u/>
      <sz val="9"/>
      <color theme="1"/>
      <name val="Calibri Light"/>
      <family val="1"/>
      <scheme val="major"/>
    </font>
    <font>
      <b/>
      <sz val="9"/>
      <color rgb="FFFF0000"/>
      <name val="Calibri Light"/>
      <family val="1"/>
      <scheme val="major"/>
    </font>
    <font>
      <b/>
      <sz val="9"/>
      <color theme="1"/>
      <name val="Calibri Light"/>
      <family val="1"/>
      <scheme val="major"/>
    </font>
    <font>
      <b/>
      <sz val="10"/>
      <color theme="1"/>
      <name val="Calibri Light"/>
      <family val="1"/>
      <scheme val="major"/>
    </font>
    <font>
      <sz val="11"/>
      <color theme="1"/>
      <name val="Calibri Light"/>
      <family val="1"/>
      <scheme val="major"/>
    </font>
    <font>
      <sz val="11"/>
      <color theme="1"/>
      <name val="Calibri"/>
      <family val="2"/>
    </font>
    <font>
      <sz val="8"/>
      <color theme="1"/>
      <name val="Calibri Light"/>
      <family val="1"/>
      <scheme val="major"/>
    </font>
    <font>
      <sz val="9"/>
      <color theme="1"/>
      <name val="Calibri"/>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9">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0" xfId="1" applyFont="1" applyBorder="1" applyAlignment="1">
      <alignment horizontal="center"/>
    </xf>
    <xf numFmtId="0" fontId="2" fillId="0" borderId="2" xfId="1" applyFont="1" applyBorder="1" applyAlignment="1">
      <alignment horizontal="center" wrapText="1"/>
    </xf>
    <xf numFmtId="0" fontId="2" fillId="0" borderId="0"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3" xfId="2" applyNumberFormat="1" applyFont="1" applyBorder="1" applyAlignment="1">
      <alignment horizontal="center"/>
    </xf>
    <xf numFmtId="164" fontId="2" fillId="0" borderId="0" xfId="2" applyNumberFormat="1" applyFont="1" applyBorder="1"/>
    <xf numFmtId="164" fontId="2" fillId="0" borderId="0" xfId="2" applyNumberFormat="1" applyFont="1"/>
    <xf numFmtId="10" fontId="2" fillId="0" borderId="0" xfId="3" applyNumberFormat="1" applyFont="1"/>
    <xf numFmtId="37" fontId="2" fillId="0" borderId="0" xfId="2" applyNumberFormat="1" applyFont="1" applyAlignment="1">
      <alignment horizontal="center"/>
    </xf>
    <xf numFmtId="37" fontId="2" fillId="0" borderId="0" xfId="2" applyNumberFormat="1" applyFont="1"/>
    <xf numFmtId="0" fontId="2" fillId="0" borderId="0" xfId="2" applyNumberFormat="1" applyFont="1" applyAlignment="1">
      <alignment horizontal="center"/>
    </xf>
    <xf numFmtId="0" fontId="4" fillId="0" borderId="0" xfId="1" applyFont="1"/>
    <xf numFmtId="37" fontId="2" fillId="0" borderId="3" xfId="2" applyNumberFormat="1" applyFont="1" applyBorder="1"/>
    <xf numFmtId="10" fontId="2" fillId="0" borderId="3" xfId="3" applyNumberFormat="1" applyFont="1" applyBorder="1"/>
    <xf numFmtId="37" fontId="2" fillId="0" borderId="3" xfId="2" applyNumberFormat="1" applyFont="1" applyBorder="1" applyAlignment="1">
      <alignment horizontal="center"/>
    </xf>
    <xf numFmtId="0" fontId="2" fillId="0" borderId="3" xfId="2" applyNumberFormat="1" applyFont="1" applyBorder="1" applyAlignment="1">
      <alignment horizontal="center"/>
    </xf>
    <xf numFmtId="10" fontId="2" fillId="0" borderId="5" xfId="3" applyNumberFormat="1" applyFont="1" applyBorder="1"/>
    <xf numFmtId="0" fontId="5" fillId="2" borderId="0" xfId="1" applyFont="1" applyFill="1"/>
    <xf numFmtId="37" fontId="2" fillId="0" borderId="3" xfId="3" applyNumberFormat="1" applyFont="1" applyBorder="1"/>
    <xf numFmtId="9" fontId="2" fillId="0" borderId="0" xfId="3" applyFont="1"/>
    <xf numFmtId="164" fontId="2" fillId="2" borderId="0" xfId="2" applyNumberFormat="1" applyFont="1" applyFill="1"/>
    <xf numFmtId="9" fontId="2" fillId="2" borderId="0" xfId="3" applyFont="1" applyFill="1"/>
    <xf numFmtId="0" fontId="5" fillId="0" borderId="4" xfId="1" applyFont="1" applyBorder="1"/>
    <xf numFmtId="164" fontId="2" fillId="0" borderId="4" xfId="2" applyNumberFormat="1" applyFont="1" applyBorder="1"/>
    <xf numFmtId="0" fontId="2" fillId="0" borderId="0" xfId="1" applyFont="1" applyAlignment="1">
      <alignment vertical="center"/>
    </xf>
    <xf numFmtId="0" fontId="2" fillId="0" borderId="0" xfId="1" applyFont="1" applyAlignment="1"/>
    <xf numFmtId="0" fontId="4" fillId="0" borderId="0" xfId="1" applyFont="1" applyAlignment="1"/>
    <xf numFmtId="0" fontId="6" fillId="0" borderId="0" xfId="4" applyFont="1" applyAlignment="1">
      <alignment vertical="center"/>
    </xf>
    <xf numFmtId="164" fontId="2" fillId="0" borderId="0" xfId="5" applyNumberFormat="1" applyFont="1" applyAlignment="1"/>
    <xf numFmtId="0" fontId="2" fillId="0" borderId="0" xfId="4" applyFont="1" applyAlignment="1">
      <alignment vertical="center"/>
    </xf>
    <xf numFmtId="0" fontId="2" fillId="0" borderId="0" xfId="4" applyFont="1" applyAlignment="1"/>
    <xf numFmtId="0" fontId="2" fillId="0" borderId="0" xfId="4" applyFont="1" applyAlignment="1">
      <alignment horizontal="left" vertical="center"/>
    </xf>
    <xf numFmtId="0" fontId="7" fillId="0" borderId="0" xfId="4" applyFont="1" applyAlignment="1"/>
    <xf numFmtId="164" fontId="2" fillId="0" borderId="0" xfId="2" applyNumberFormat="1" applyFont="1" applyAlignment="1"/>
    <xf numFmtId="9" fontId="2" fillId="0" borderId="0" xfId="3" applyFont="1" applyAlignment="1"/>
    <xf numFmtId="43" fontId="2" fillId="0" borderId="0" xfId="6" applyFont="1"/>
    <xf numFmtId="43" fontId="2" fillId="0" borderId="3" xfId="6" applyFont="1" applyBorder="1"/>
    <xf numFmtId="0" fontId="9" fillId="0" borderId="0" xfId="2" applyNumberFormat="1" applyFont="1" applyAlignment="1">
      <alignment horizontal="center" wrapText="1"/>
    </xf>
    <xf numFmtId="0" fontId="9" fillId="0" borderId="3" xfId="2" applyNumberFormat="1" applyFont="1" applyBorder="1" applyAlignment="1">
      <alignment horizontal="center" wrapText="1"/>
    </xf>
    <xf numFmtId="164" fontId="10" fillId="0" borderId="0" xfId="7" applyNumberFormat="1" applyFont="1" applyFill="1" applyBorder="1" applyAlignment="1">
      <alignment horizontal="right"/>
    </xf>
    <xf numFmtId="10" fontId="10" fillId="0" borderId="0" xfId="8" applyNumberFormat="1" applyFont="1" applyBorder="1"/>
    <xf numFmtId="164" fontId="2" fillId="0" borderId="0" xfId="6" applyNumberFormat="1" applyFont="1"/>
    <xf numFmtId="164" fontId="2" fillId="0" borderId="3" xfId="6" applyNumberFormat="1" applyFont="1" applyBorder="1"/>
    <xf numFmtId="37" fontId="2" fillId="0" borderId="0" xfId="2" applyNumberFormat="1" applyFont="1" applyBorder="1"/>
    <xf numFmtId="37" fontId="2" fillId="0" borderId="0" xfId="3" applyNumberFormat="1" applyFont="1" applyBorder="1"/>
    <xf numFmtId="37" fontId="2" fillId="0" borderId="0" xfId="2" applyNumberFormat="1" applyFont="1" applyBorder="1" applyAlignment="1">
      <alignment horizontal="center"/>
    </xf>
    <xf numFmtId="164" fontId="2" fillId="0" borderId="0" xfId="6" applyNumberFormat="1" applyFont="1" applyBorder="1"/>
    <xf numFmtId="43" fontId="2" fillId="0" borderId="0" xfId="6" applyFont="1" applyBorder="1"/>
    <xf numFmtId="0" fontId="9" fillId="0" borderId="0" xfId="2" applyNumberFormat="1" applyFont="1" applyBorder="1" applyAlignment="1">
      <alignment horizontal="center" wrapText="1"/>
    </xf>
    <xf numFmtId="0" fontId="2" fillId="0" borderId="0" xfId="2" applyNumberFormat="1" applyFont="1" applyBorder="1" applyAlignment="1">
      <alignment horizontal="center"/>
    </xf>
    <xf numFmtId="0" fontId="2" fillId="0" borderId="0" xfId="1" applyFont="1" applyBorder="1" applyAlignment="1">
      <alignment horizontal="left" vertical="top" wrapText="1"/>
    </xf>
  </cellXfs>
  <cellStyles count="9">
    <cellStyle name="Comma" xfId="6" builtinId="3"/>
    <cellStyle name="Comma 3" xfId="2"/>
    <cellStyle name="Comma 3 7" xfId="7"/>
    <cellStyle name="Comma 6" xfId="5"/>
    <cellStyle name="Normal" xfId="0" builtinId="0"/>
    <cellStyle name="Normal 13" xfId="4"/>
    <cellStyle name="Normal 5" xfId="1"/>
    <cellStyle name="Percent 3" xfId="3"/>
    <cellStyle name="Percent 3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5/0300%20Statewide%20DSH%20Calculation%20Template%201%20Year%202018%2001-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Report on Verifications"/>
      <sheetName val="Annual Reporting Requirements"/>
      <sheetName val="DSH Year RHC Totals"/>
      <sheetName val="DSH Year Combined Totals"/>
      <sheetName val="Report on Verifications 2"/>
      <sheetName val="Annual Reporting Requirements 2"/>
    </sheetNames>
    <sheetDataSet>
      <sheetData sheetId="0"/>
      <sheetData sheetId="1"/>
      <sheetData sheetId="2"/>
      <sheetData sheetId="3"/>
      <sheetData sheetId="4"/>
      <sheetData sheetId="5"/>
      <sheetData sheetId="6">
        <row r="1">
          <cell r="D1">
            <v>0</v>
          </cell>
          <cell r="E1">
            <v>0</v>
          </cell>
          <cell r="F1">
            <v>0</v>
          </cell>
          <cell r="G1">
            <v>0</v>
          </cell>
          <cell r="Q1" t="str">
            <v>Workpaper Ref:</v>
          </cell>
          <cell r="R1" t="str">
            <v>0300</v>
          </cell>
          <cell r="BM1">
            <v>0</v>
          </cell>
          <cell r="BN1">
            <v>0</v>
          </cell>
          <cell r="BO1">
            <v>0</v>
          </cell>
          <cell r="BP1">
            <v>0</v>
          </cell>
          <cell r="BQ1">
            <v>0</v>
          </cell>
          <cell r="BR1">
            <v>0</v>
          </cell>
          <cell r="BS1">
            <v>0</v>
          </cell>
          <cell r="BT1">
            <v>0</v>
          </cell>
          <cell r="DY1">
            <v>0</v>
          </cell>
          <cell r="ET1">
            <v>0</v>
          </cell>
          <cell r="FO1">
            <v>0</v>
          </cell>
          <cell r="FP1">
            <v>0</v>
          </cell>
          <cell r="FQ1">
            <v>0</v>
          </cell>
          <cell r="GG1" t="str">
            <v>Lookups:</v>
          </cell>
          <cell r="GH1">
            <v>2</v>
          </cell>
          <cell r="GZ1" t="str">
            <v>Not California</v>
          </cell>
        </row>
        <row r="2">
          <cell r="D2">
            <v>0</v>
          </cell>
          <cell r="E2">
            <v>0</v>
          </cell>
          <cell r="F2">
            <v>0</v>
          </cell>
          <cell r="G2">
            <v>0</v>
          </cell>
          <cell r="Q2" t="str">
            <v>Prepared by:</v>
          </cell>
          <cell r="R2">
            <v>0</v>
          </cell>
          <cell r="BM2">
            <v>0</v>
          </cell>
          <cell r="BN2">
            <v>0</v>
          </cell>
          <cell r="BO2">
            <v>0</v>
          </cell>
          <cell r="BP2">
            <v>0</v>
          </cell>
          <cell r="BQ2">
            <v>0</v>
          </cell>
          <cell r="BR2">
            <v>0</v>
          </cell>
          <cell r="BS2">
            <v>0</v>
          </cell>
          <cell r="BT2">
            <v>0</v>
          </cell>
          <cell r="DY2">
            <v>0</v>
          </cell>
          <cell r="ET2">
            <v>0</v>
          </cell>
          <cell r="FO2">
            <v>0</v>
          </cell>
          <cell r="FP2">
            <v>0</v>
          </cell>
          <cell r="FQ2">
            <v>0</v>
          </cell>
          <cell r="GG2">
            <v>0</v>
          </cell>
          <cell r="GH2">
            <v>0</v>
          </cell>
        </row>
        <row r="3">
          <cell r="D3">
            <v>0</v>
          </cell>
          <cell r="E3">
            <v>0</v>
          </cell>
          <cell r="F3">
            <v>0</v>
          </cell>
          <cell r="G3">
            <v>0</v>
          </cell>
          <cell r="H3" t="str">
            <v>= Transfer to state's CMS report and/or examination report</v>
          </cell>
          <cell r="Q3" t="str">
            <v>Reviewed by:</v>
          </cell>
          <cell r="R3">
            <v>0</v>
          </cell>
          <cell r="BM3">
            <v>0</v>
          </cell>
          <cell r="BN3">
            <v>0</v>
          </cell>
          <cell r="BO3">
            <v>0</v>
          </cell>
          <cell r="BP3">
            <v>0</v>
          </cell>
          <cell r="BQ3">
            <v>0</v>
          </cell>
          <cell r="BR3">
            <v>0</v>
          </cell>
          <cell r="BS3">
            <v>0</v>
          </cell>
          <cell r="BT3">
            <v>0</v>
          </cell>
          <cell r="DY3">
            <v>0</v>
          </cell>
          <cell r="ET3">
            <v>0</v>
          </cell>
          <cell r="FO3">
            <v>0</v>
          </cell>
          <cell r="FP3">
            <v>0</v>
          </cell>
          <cell r="FQ3">
            <v>0</v>
          </cell>
        </row>
        <row r="4">
          <cell r="A4">
            <v>41913</v>
          </cell>
          <cell r="B4">
            <v>42277</v>
          </cell>
          <cell r="D4">
            <v>0</v>
          </cell>
          <cell r="E4">
            <v>0</v>
          </cell>
          <cell r="F4">
            <v>0</v>
          </cell>
          <cell r="G4">
            <v>0</v>
          </cell>
          <cell r="Q4" t="str">
            <v>Workpaper Date:</v>
          </cell>
          <cell r="R4">
            <v>0</v>
          </cell>
          <cell r="BM4">
            <v>0</v>
          </cell>
          <cell r="BN4">
            <v>0</v>
          </cell>
          <cell r="BO4">
            <v>0</v>
          </cell>
          <cell r="BP4">
            <v>0</v>
          </cell>
          <cell r="BQ4">
            <v>0</v>
          </cell>
          <cell r="BR4">
            <v>0</v>
          </cell>
          <cell r="BS4">
            <v>0</v>
          </cell>
          <cell r="BT4">
            <v>0</v>
          </cell>
          <cell r="DY4">
            <v>0</v>
          </cell>
          <cell r="ET4">
            <v>0</v>
          </cell>
          <cell r="FO4">
            <v>0</v>
          </cell>
          <cell r="FP4">
            <v>0</v>
          </cell>
          <cell r="FQ4">
            <v>0</v>
          </cell>
        </row>
        <row r="5">
          <cell r="D5">
            <v>0</v>
          </cell>
          <cell r="E5">
            <v>0</v>
          </cell>
          <cell r="F5">
            <v>0</v>
          </cell>
          <cell r="G5">
            <v>0</v>
          </cell>
          <cell r="Q5" t="str">
            <v>Run Date:</v>
          </cell>
          <cell r="R5">
            <v>43433</v>
          </cell>
          <cell r="BM5">
            <v>0</v>
          </cell>
          <cell r="BN5">
            <v>0</v>
          </cell>
          <cell r="BO5">
            <v>0</v>
          </cell>
          <cell r="BP5">
            <v>0</v>
          </cell>
          <cell r="BQ5">
            <v>0</v>
          </cell>
          <cell r="BR5">
            <v>0</v>
          </cell>
          <cell r="BS5">
            <v>0</v>
          </cell>
          <cell r="BT5">
            <v>0</v>
          </cell>
          <cell r="DY5">
            <v>0</v>
          </cell>
          <cell r="ET5">
            <v>0</v>
          </cell>
          <cell r="FO5">
            <v>0</v>
          </cell>
          <cell r="FP5">
            <v>0</v>
          </cell>
          <cell r="FQ5">
            <v>0</v>
          </cell>
        </row>
        <row r="6">
          <cell r="D6">
            <v>0</v>
          </cell>
          <cell r="E6">
            <v>0</v>
          </cell>
          <cell r="F6">
            <v>0</v>
          </cell>
          <cell r="G6">
            <v>0</v>
          </cell>
          <cell r="BM6">
            <v>0</v>
          </cell>
          <cell r="BN6">
            <v>0</v>
          </cell>
          <cell r="BO6">
            <v>0</v>
          </cell>
          <cell r="BP6">
            <v>0</v>
          </cell>
          <cell r="BQ6">
            <v>0</v>
          </cell>
          <cell r="BR6">
            <v>0</v>
          </cell>
          <cell r="BS6">
            <v>0</v>
          </cell>
          <cell r="BT6">
            <v>0</v>
          </cell>
          <cell r="DY6">
            <v>0</v>
          </cell>
          <cell r="ET6">
            <v>0</v>
          </cell>
          <cell r="FO6">
            <v>0</v>
          </cell>
          <cell r="FP6">
            <v>0</v>
          </cell>
          <cell r="FQ6">
            <v>0</v>
          </cell>
        </row>
        <row r="7">
          <cell r="D7">
            <v>0</v>
          </cell>
          <cell r="E7">
            <v>0</v>
          </cell>
          <cell r="F7">
            <v>0</v>
          </cell>
          <cell r="G7">
            <v>0</v>
          </cell>
          <cell r="BM7">
            <v>0</v>
          </cell>
          <cell r="BN7">
            <v>0</v>
          </cell>
          <cell r="BO7">
            <v>0</v>
          </cell>
          <cell r="BP7">
            <v>0</v>
          </cell>
          <cell r="BQ7">
            <v>0</v>
          </cell>
          <cell r="BR7">
            <v>0</v>
          </cell>
          <cell r="BS7">
            <v>0</v>
          </cell>
          <cell r="BT7">
            <v>0</v>
          </cell>
          <cell r="DY7">
            <v>0</v>
          </cell>
          <cell r="ET7">
            <v>0</v>
          </cell>
          <cell r="FO7">
            <v>0</v>
          </cell>
          <cell r="FP7">
            <v>0</v>
          </cell>
          <cell r="FQ7">
            <v>0</v>
          </cell>
        </row>
        <row r="8">
          <cell r="D8">
            <v>0</v>
          </cell>
          <cell r="E8">
            <v>0</v>
          </cell>
          <cell r="F8">
            <v>0</v>
          </cell>
          <cell r="G8">
            <v>0</v>
          </cell>
          <cell r="BM8">
            <v>0</v>
          </cell>
          <cell r="BN8">
            <v>0</v>
          </cell>
          <cell r="BO8">
            <v>0</v>
          </cell>
          <cell r="BP8">
            <v>0</v>
          </cell>
          <cell r="BQ8">
            <v>0</v>
          </cell>
          <cell r="BR8">
            <v>0</v>
          </cell>
          <cell r="BS8">
            <v>0</v>
          </cell>
          <cell r="BT8">
            <v>0</v>
          </cell>
          <cell r="DY8">
            <v>0</v>
          </cell>
          <cell r="ET8">
            <v>0</v>
          </cell>
          <cell r="FO8">
            <v>0</v>
          </cell>
          <cell r="FP8">
            <v>0</v>
          </cell>
          <cell r="FQ8">
            <v>0</v>
          </cell>
          <cell r="GD8">
            <v>0</v>
          </cell>
          <cell r="GE8">
            <v>0</v>
          </cell>
          <cell r="GF8">
            <v>0</v>
          </cell>
          <cell r="GG8">
            <v>0</v>
          </cell>
          <cell r="GH8">
            <v>0</v>
          </cell>
        </row>
        <row r="9">
          <cell r="D9">
            <v>0</v>
          </cell>
          <cell r="E9">
            <v>0</v>
          </cell>
          <cell r="F9">
            <v>0</v>
          </cell>
          <cell r="G9">
            <v>0</v>
          </cell>
          <cell r="BM9">
            <v>0</v>
          </cell>
          <cell r="BN9">
            <v>0</v>
          </cell>
          <cell r="BO9">
            <v>0</v>
          </cell>
          <cell r="BP9">
            <v>0</v>
          </cell>
          <cell r="BQ9">
            <v>0</v>
          </cell>
          <cell r="BR9">
            <v>0</v>
          </cell>
          <cell r="BS9">
            <v>0</v>
          </cell>
          <cell r="BT9">
            <v>0</v>
          </cell>
          <cell r="DY9">
            <v>0</v>
          </cell>
          <cell r="ET9">
            <v>0</v>
          </cell>
          <cell r="FO9">
            <v>0</v>
          </cell>
          <cell r="FP9">
            <v>0</v>
          </cell>
          <cell r="FQ9">
            <v>0</v>
          </cell>
          <cell r="GD9">
            <v>0</v>
          </cell>
          <cell r="GE9">
            <v>0</v>
          </cell>
          <cell r="GF9">
            <v>0</v>
          </cell>
          <cell r="GG9">
            <v>0</v>
          </cell>
          <cell r="GH9">
            <v>0</v>
          </cell>
        </row>
        <row r="10">
          <cell r="D10">
            <v>0</v>
          </cell>
          <cell r="E10">
            <v>0</v>
          </cell>
          <cell r="F10">
            <v>0</v>
          </cell>
          <cell r="G10">
            <v>0</v>
          </cell>
          <cell r="BM10">
            <v>0</v>
          </cell>
          <cell r="BN10">
            <v>0</v>
          </cell>
          <cell r="BO10">
            <v>0</v>
          </cell>
          <cell r="BP10">
            <v>0</v>
          </cell>
          <cell r="BQ10">
            <v>0</v>
          </cell>
          <cell r="BR10">
            <v>0</v>
          </cell>
          <cell r="BS10">
            <v>0</v>
          </cell>
          <cell r="BT10">
            <v>0</v>
          </cell>
          <cell r="DY10">
            <v>0</v>
          </cell>
          <cell r="ET10">
            <v>0</v>
          </cell>
          <cell r="FO10">
            <v>0</v>
          </cell>
          <cell r="FP10">
            <v>0</v>
          </cell>
          <cell r="FQ10">
            <v>0</v>
          </cell>
          <cell r="GD10">
            <v>0</v>
          </cell>
          <cell r="GE10">
            <v>0</v>
          </cell>
          <cell r="GF10">
            <v>0</v>
          </cell>
          <cell r="GG10">
            <v>0</v>
          </cell>
          <cell r="GH10">
            <v>0</v>
          </cell>
        </row>
        <row r="11">
          <cell r="D11">
            <v>0</v>
          </cell>
          <cell r="E11">
            <v>0</v>
          </cell>
          <cell r="F11">
            <v>0</v>
          </cell>
          <cell r="G11">
            <v>0</v>
          </cell>
          <cell r="BM11">
            <v>0</v>
          </cell>
          <cell r="BN11">
            <v>0</v>
          </cell>
          <cell r="BO11">
            <v>0</v>
          </cell>
          <cell r="BP11">
            <v>0</v>
          </cell>
          <cell r="BQ11">
            <v>0</v>
          </cell>
          <cell r="BR11">
            <v>0</v>
          </cell>
          <cell r="BS11">
            <v>0</v>
          </cell>
          <cell r="BT11">
            <v>0</v>
          </cell>
          <cell r="DY11">
            <v>0</v>
          </cell>
          <cell r="ET11">
            <v>0</v>
          </cell>
          <cell r="FO11">
            <v>0</v>
          </cell>
          <cell r="FP11">
            <v>0</v>
          </cell>
          <cell r="FQ11">
            <v>0</v>
          </cell>
          <cell r="GD11">
            <v>0</v>
          </cell>
          <cell r="GE11">
            <v>0</v>
          </cell>
          <cell r="GF11">
            <v>0</v>
          </cell>
          <cell r="GG11">
            <v>0</v>
          </cell>
          <cell r="GH11">
            <v>0</v>
          </cell>
        </row>
        <row r="12">
          <cell r="D12">
            <v>0</v>
          </cell>
          <cell r="E12">
            <v>0</v>
          </cell>
          <cell r="F12">
            <v>0</v>
          </cell>
          <cell r="G12">
            <v>0</v>
          </cell>
          <cell r="BM12">
            <v>0</v>
          </cell>
          <cell r="BN12">
            <v>0</v>
          </cell>
          <cell r="BO12">
            <v>0</v>
          </cell>
          <cell r="BP12">
            <v>0</v>
          </cell>
          <cell r="BQ12">
            <v>0</v>
          </cell>
          <cell r="BR12">
            <v>0</v>
          </cell>
          <cell r="BS12">
            <v>0</v>
          </cell>
          <cell r="BT12">
            <v>0</v>
          </cell>
          <cell r="DY12">
            <v>0</v>
          </cell>
          <cell r="ET12">
            <v>0</v>
          </cell>
          <cell r="FO12">
            <v>0</v>
          </cell>
          <cell r="FP12">
            <v>0</v>
          </cell>
          <cell r="FQ12">
            <v>0</v>
          </cell>
          <cell r="GD12">
            <v>0</v>
          </cell>
          <cell r="GE12">
            <v>0</v>
          </cell>
          <cell r="GF12">
            <v>0</v>
          </cell>
          <cell r="GG12">
            <v>0</v>
          </cell>
          <cell r="GH12">
            <v>0</v>
          </cell>
        </row>
        <row r="13">
          <cell r="D13">
            <v>0</v>
          </cell>
          <cell r="E13">
            <v>0</v>
          </cell>
          <cell r="F13">
            <v>0</v>
          </cell>
          <cell r="G13">
            <v>0</v>
          </cell>
          <cell r="BM13">
            <v>0</v>
          </cell>
          <cell r="BN13">
            <v>0</v>
          </cell>
          <cell r="BO13">
            <v>0</v>
          </cell>
          <cell r="BP13">
            <v>0</v>
          </cell>
          <cell r="BQ13">
            <v>0</v>
          </cell>
          <cell r="BR13">
            <v>0</v>
          </cell>
          <cell r="BS13">
            <v>0</v>
          </cell>
          <cell r="BT13">
            <v>0</v>
          </cell>
          <cell r="DY13">
            <v>0</v>
          </cell>
          <cell r="ET13">
            <v>0</v>
          </cell>
          <cell r="FO13">
            <v>0</v>
          </cell>
          <cell r="FP13">
            <v>0</v>
          </cell>
          <cell r="FQ13">
            <v>0</v>
          </cell>
          <cell r="GD13">
            <v>0</v>
          </cell>
          <cell r="GE13">
            <v>0</v>
          </cell>
          <cell r="GF13">
            <v>0</v>
          </cell>
          <cell r="GG13">
            <v>0</v>
          </cell>
          <cell r="GH13">
            <v>0</v>
          </cell>
        </row>
        <row r="14">
          <cell r="D14">
            <v>0</v>
          </cell>
          <cell r="E14">
            <v>0</v>
          </cell>
          <cell r="F14">
            <v>0</v>
          </cell>
          <cell r="G14">
            <v>0</v>
          </cell>
          <cell r="BM14">
            <v>0</v>
          </cell>
          <cell r="BN14">
            <v>0</v>
          </cell>
          <cell r="BO14">
            <v>0</v>
          </cell>
          <cell r="BP14">
            <v>0</v>
          </cell>
          <cell r="BQ14">
            <v>0</v>
          </cell>
          <cell r="BR14">
            <v>0</v>
          </cell>
          <cell r="BS14">
            <v>0</v>
          </cell>
          <cell r="BT14">
            <v>0</v>
          </cell>
          <cell r="DY14">
            <v>0</v>
          </cell>
          <cell r="ET14">
            <v>0</v>
          </cell>
          <cell r="FO14">
            <v>0</v>
          </cell>
          <cell r="FP14">
            <v>0</v>
          </cell>
          <cell r="FQ14">
            <v>0</v>
          </cell>
          <cell r="GD14">
            <v>0</v>
          </cell>
          <cell r="GE14">
            <v>0</v>
          </cell>
          <cell r="GF14">
            <v>0</v>
          </cell>
          <cell r="GG14">
            <v>0</v>
          </cell>
          <cell r="GH14">
            <v>0</v>
          </cell>
        </row>
        <row r="15">
          <cell r="D15">
            <v>0</v>
          </cell>
          <cell r="E15">
            <v>0</v>
          </cell>
          <cell r="F15">
            <v>0</v>
          </cell>
          <cell r="G15">
            <v>0</v>
          </cell>
          <cell r="BM15">
            <v>0</v>
          </cell>
          <cell r="BN15">
            <v>0</v>
          </cell>
          <cell r="BO15">
            <v>0</v>
          </cell>
          <cell r="BP15">
            <v>0</v>
          </cell>
          <cell r="BQ15">
            <v>0</v>
          </cell>
          <cell r="BR15">
            <v>0</v>
          </cell>
          <cell r="BS15">
            <v>0</v>
          </cell>
          <cell r="BT15">
            <v>0</v>
          </cell>
          <cell r="DY15">
            <v>0</v>
          </cell>
          <cell r="ET15">
            <v>0</v>
          </cell>
          <cell r="FO15">
            <v>0</v>
          </cell>
          <cell r="FP15">
            <v>0</v>
          </cell>
          <cell r="FQ15">
            <v>0</v>
          </cell>
          <cell r="GD15">
            <v>0</v>
          </cell>
          <cell r="GE15">
            <v>0</v>
          </cell>
          <cell r="GF15">
            <v>0</v>
          </cell>
          <cell r="GG15">
            <v>0</v>
          </cell>
          <cell r="GH15">
            <v>0</v>
          </cell>
        </row>
        <row r="16">
          <cell r="D16">
            <v>0</v>
          </cell>
          <cell r="E16">
            <v>0</v>
          </cell>
          <cell r="F16">
            <v>0</v>
          </cell>
          <cell r="G16">
            <v>0</v>
          </cell>
          <cell r="BM16">
            <v>0</v>
          </cell>
          <cell r="BN16">
            <v>0</v>
          </cell>
          <cell r="BO16">
            <v>0</v>
          </cell>
          <cell r="BP16">
            <v>0</v>
          </cell>
          <cell r="BQ16">
            <v>0</v>
          </cell>
          <cell r="BR16">
            <v>0</v>
          </cell>
          <cell r="BS16">
            <v>0</v>
          </cell>
          <cell r="BT16">
            <v>0</v>
          </cell>
          <cell r="DY16">
            <v>0</v>
          </cell>
          <cell r="ET16">
            <v>0</v>
          </cell>
          <cell r="FO16">
            <v>0</v>
          </cell>
          <cell r="FP16">
            <v>0</v>
          </cell>
          <cell r="FQ16">
            <v>0</v>
          </cell>
          <cell r="GD16">
            <v>0</v>
          </cell>
          <cell r="GE16">
            <v>0</v>
          </cell>
          <cell r="GF16">
            <v>0</v>
          </cell>
          <cell r="GG16">
            <v>0</v>
          </cell>
          <cell r="GH16">
            <v>0</v>
          </cell>
        </row>
        <row r="17">
          <cell r="D17">
            <v>0</v>
          </cell>
          <cell r="E17">
            <v>0</v>
          </cell>
          <cell r="F17">
            <v>0</v>
          </cell>
          <cell r="G17">
            <v>0</v>
          </cell>
          <cell r="BM17">
            <v>0</v>
          </cell>
          <cell r="BN17">
            <v>0</v>
          </cell>
          <cell r="BO17">
            <v>0</v>
          </cell>
          <cell r="BP17">
            <v>0</v>
          </cell>
          <cell r="BQ17">
            <v>0</v>
          </cell>
          <cell r="BR17">
            <v>0</v>
          </cell>
          <cell r="BS17">
            <v>0</v>
          </cell>
          <cell r="BT17">
            <v>0</v>
          </cell>
          <cell r="DY17">
            <v>0</v>
          </cell>
          <cell r="ET17">
            <v>0</v>
          </cell>
          <cell r="FO17">
            <v>0</v>
          </cell>
          <cell r="FP17">
            <v>0</v>
          </cell>
          <cell r="FQ17">
            <v>0</v>
          </cell>
          <cell r="GD17">
            <v>0</v>
          </cell>
          <cell r="GE17">
            <v>0</v>
          </cell>
          <cell r="GF17">
            <v>0</v>
          </cell>
          <cell r="GG17">
            <v>0</v>
          </cell>
          <cell r="GH17">
            <v>0</v>
          </cell>
        </row>
        <row r="18">
          <cell r="D18">
            <v>0</v>
          </cell>
          <cell r="E18">
            <v>0</v>
          </cell>
          <cell r="F18">
            <v>0</v>
          </cell>
          <cell r="G18">
            <v>0</v>
          </cell>
          <cell r="BM18">
            <v>0</v>
          </cell>
          <cell r="BN18">
            <v>0</v>
          </cell>
          <cell r="BO18">
            <v>0</v>
          </cell>
          <cell r="BP18">
            <v>0</v>
          </cell>
          <cell r="BQ18">
            <v>0</v>
          </cell>
          <cell r="BR18">
            <v>0</v>
          </cell>
          <cell r="BS18">
            <v>0</v>
          </cell>
          <cell r="BT18">
            <v>0</v>
          </cell>
          <cell r="DY18">
            <v>0</v>
          </cell>
          <cell r="ET18">
            <v>0</v>
          </cell>
          <cell r="FO18">
            <v>0</v>
          </cell>
          <cell r="FP18">
            <v>0</v>
          </cell>
          <cell r="FQ18">
            <v>0</v>
          </cell>
          <cell r="GD18">
            <v>0</v>
          </cell>
          <cell r="GE18">
            <v>0</v>
          </cell>
          <cell r="GF18">
            <v>0</v>
          </cell>
          <cell r="GG18">
            <v>0</v>
          </cell>
          <cell r="GH18">
            <v>0</v>
          </cell>
        </row>
        <row r="19">
          <cell r="D19">
            <v>0</v>
          </cell>
          <cell r="E19">
            <v>0</v>
          </cell>
          <cell r="F19">
            <v>0</v>
          </cell>
          <cell r="G19">
            <v>0</v>
          </cell>
          <cell r="BM19">
            <v>0</v>
          </cell>
          <cell r="BN19">
            <v>0</v>
          </cell>
          <cell r="BO19">
            <v>0</v>
          </cell>
          <cell r="BP19">
            <v>0</v>
          </cell>
          <cell r="BQ19">
            <v>0</v>
          </cell>
          <cell r="BR19">
            <v>0</v>
          </cell>
          <cell r="BS19">
            <v>0</v>
          </cell>
          <cell r="BT19">
            <v>0</v>
          </cell>
          <cell r="DY19">
            <v>0</v>
          </cell>
          <cell r="ET19">
            <v>0</v>
          </cell>
          <cell r="FO19">
            <v>0</v>
          </cell>
          <cell r="FP19">
            <v>0</v>
          </cell>
          <cell r="FQ19">
            <v>0</v>
          </cell>
          <cell r="GD19">
            <v>0</v>
          </cell>
          <cell r="GE19">
            <v>0</v>
          </cell>
          <cell r="GF19">
            <v>0</v>
          </cell>
          <cell r="GG19">
            <v>0</v>
          </cell>
          <cell r="GH19">
            <v>0</v>
          </cell>
        </row>
        <row r="20">
          <cell r="D20">
            <v>0</v>
          </cell>
          <cell r="E20">
            <v>0</v>
          </cell>
          <cell r="F20">
            <v>0</v>
          </cell>
          <cell r="G20">
            <v>0</v>
          </cell>
          <cell r="BM20">
            <v>0</v>
          </cell>
          <cell r="BN20">
            <v>0</v>
          </cell>
          <cell r="BO20">
            <v>0</v>
          </cell>
          <cell r="BP20">
            <v>0</v>
          </cell>
          <cell r="BQ20">
            <v>0</v>
          </cell>
          <cell r="BR20">
            <v>0</v>
          </cell>
          <cell r="BS20">
            <v>0</v>
          </cell>
          <cell r="BT20">
            <v>0</v>
          </cell>
          <cell r="DY20">
            <v>0</v>
          </cell>
          <cell r="ET20">
            <v>0</v>
          </cell>
          <cell r="FO20">
            <v>0</v>
          </cell>
          <cell r="FP20">
            <v>0</v>
          </cell>
          <cell r="FQ20">
            <v>0</v>
          </cell>
          <cell r="GD20">
            <v>0</v>
          </cell>
          <cell r="GE20">
            <v>0</v>
          </cell>
          <cell r="GF20">
            <v>0</v>
          </cell>
          <cell r="GG20">
            <v>0</v>
          </cell>
          <cell r="GH20">
            <v>0</v>
          </cell>
        </row>
        <row r="21">
          <cell r="D21">
            <v>0</v>
          </cell>
          <cell r="E21">
            <v>0</v>
          </cell>
          <cell r="F21">
            <v>0</v>
          </cell>
          <cell r="G21">
            <v>0</v>
          </cell>
          <cell r="BM21">
            <v>0</v>
          </cell>
          <cell r="BN21">
            <v>0</v>
          </cell>
          <cell r="BO21">
            <v>0</v>
          </cell>
          <cell r="BP21">
            <v>0</v>
          </cell>
          <cell r="BQ21">
            <v>0</v>
          </cell>
          <cell r="BR21">
            <v>0</v>
          </cell>
          <cell r="BS21">
            <v>0</v>
          </cell>
          <cell r="BT21">
            <v>0</v>
          </cell>
          <cell r="DY21">
            <v>0</v>
          </cell>
          <cell r="ET21">
            <v>0</v>
          </cell>
          <cell r="FO21">
            <v>0</v>
          </cell>
          <cell r="FP21">
            <v>0</v>
          </cell>
          <cell r="FQ21">
            <v>0</v>
          </cell>
          <cell r="GD21">
            <v>0</v>
          </cell>
          <cell r="GE21">
            <v>0</v>
          </cell>
          <cell r="GF21">
            <v>0</v>
          </cell>
          <cell r="GG21">
            <v>0</v>
          </cell>
          <cell r="GH21">
            <v>0</v>
          </cell>
        </row>
        <row r="22">
          <cell r="D22">
            <v>0</v>
          </cell>
          <cell r="E22">
            <v>0</v>
          </cell>
          <cell r="F22">
            <v>0</v>
          </cell>
          <cell r="G22">
            <v>0</v>
          </cell>
          <cell r="BM22">
            <v>0</v>
          </cell>
          <cell r="BN22">
            <v>0</v>
          </cell>
          <cell r="BO22">
            <v>0</v>
          </cell>
          <cell r="BP22">
            <v>0</v>
          </cell>
          <cell r="BQ22">
            <v>0</v>
          </cell>
          <cell r="BR22">
            <v>0</v>
          </cell>
          <cell r="BS22">
            <v>0</v>
          </cell>
          <cell r="BT22">
            <v>0</v>
          </cell>
          <cell r="DY22">
            <v>0</v>
          </cell>
          <cell r="ET22">
            <v>0</v>
          </cell>
          <cell r="FO22">
            <v>0</v>
          </cell>
          <cell r="FP22">
            <v>0</v>
          </cell>
          <cell r="FQ22">
            <v>0</v>
          </cell>
          <cell r="GD22">
            <v>0</v>
          </cell>
          <cell r="GE22">
            <v>0</v>
          </cell>
          <cell r="GF22">
            <v>0</v>
          </cell>
          <cell r="GG22">
            <v>0</v>
          </cell>
          <cell r="GH22">
            <v>0</v>
          </cell>
        </row>
        <row r="23">
          <cell r="D23">
            <v>0</v>
          </cell>
          <cell r="E23">
            <v>0</v>
          </cell>
          <cell r="F23">
            <v>0</v>
          </cell>
          <cell r="G23">
            <v>0</v>
          </cell>
          <cell r="BM23">
            <v>0</v>
          </cell>
          <cell r="BN23">
            <v>0</v>
          </cell>
          <cell r="BO23">
            <v>0</v>
          </cell>
          <cell r="BP23">
            <v>0</v>
          </cell>
          <cell r="BQ23">
            <v>0</v>
          </cell>
          <cell r="BR23">
            <v>0</v>
          </cell>
          <cell r="BS23">
            <v>0</v>
          </cell>
          <cell r="BT23">
            <v>0</v>
          </cell>
          <cell r="DY23">
            <v>0</v>
          </cell>
          <cell r="ET23">
            <v>0</v>
          </cell>
          <cell r="FO23">
            <v>0</v>
          </cell>
          <cell r="FP23">
            <v>0</v>
          </cell>
          <cell r="FQ23">
            <v>0</v>
          </cell>
          <cell r="GD23">
            <v>0</v>
          </cell>
          <cell r="GE23">
            <v>0</v>
          </cell>
          <cell r="GF23">
            <v>0</v>
          </cell>
          <cell r="GG23">
            <v>0</v>
          </cell>
          <cell r="GH23">
            <v>0</v>
          </cell>
        </row>
        <row r="24">
          <cell r="D24">
            <v>1</v>
          </cell>
          <cell r="E24">
            <v>2</v>
          </cell>
          <cell r="F24">
            <v>3</v>
          </cell>
          <cell r="G24">
            <v>4</v>
          </cell>
          <cell r="H24">
            <v>5</v>
          </cell>
          <cell r="I24">
            <v>6</v>
          </cell>
          <cell r="J24">
            <v>7</v>
          </cell>
          <cell r="K24">
            <v>8</v>
          </cell>
          <cell r="L24">
            <v>9</v>
          </cell>
          <cell r="M24">
            <v>10</v>
          </cell>
          <cell r="N24">
            <v>11</v>
          </cell>
          <cell r="O24">
            <v>12</v>
          </cell>
          <cell r="P24">
            <v>13</v>
          </cell>
          <cell r="Q24">
            <v>14</v>
          </cell>
          <cell r="R24">
            <v>15</v>
          </cell>
          <cell r="S24">
            <v>16</v>
          </cell>
          <cell r="T24">
            <v>17</v>
          </cell>
          <cell r="U24">
            <v>18</v>
          </cell>
          <cell r="V24">
            <v>19</v>
          </cell>
          <cell r="W24">
            <v>20</v>
          </cell>
          <cell r="X24">
            <v>21</v>
          </cell>
          <cell r="Y24">
            <v>22</v>
          </cell>
          <cell r="Z24">
            <v>23</v>
          </cell>
          <cell r="AA24">
            <v>24</v>
          </cell>
          <cell r="AB24">
            <v>25</v>
          </cell>
          <cell r="AC24">
            <v>26</v>
          </cell>
          <cell r="AD24">
            <v>27</v>
          </cell>
          <cell r="AE24">
            <v>28</v>
          </cell>
          <cell r="AF24">
            <v>29</v>
          </cell>
          <cell r="AG24">
            <v>30</v>
          </cell>
          <cell r="AH24">
            <v>31</v>
          </cell>
          <cell r="AI24">
            <v>32</v>
          </cell>
          <cell r="AJ24">
            <v>33</v>
          </cell>
          <cell r="AK24">
            <v>34</v>
          </cell>
          <cell r="AL24">
            <v>35</v>
          </cell>
          <cell r="AM24">
            <v>36</v>
          </cell>
          <cell r="AN24">
            <v>37</v>
          </cell>
          <cell r="AO24">
            <v>38</v>
          </cell>
          <cell r="AP24">
            <v>39</v>
          </cell>
          <cell r="AQ24">
            <v>40</v>
          </cell>
          <cell r="AR24">
            <v>41</v>
          </cell>
          <cell r="AS24">
            <v>42</v>
          </cell>
          <cell r="AT24">
            <v>43</v>
          </cell>
          <cell r="AU24">
            <v>44</v>
          </cell>
          <cell r="AV24">
            <v>45</v>
          </cell>
          <cell r="AW24">
            <v>46</v>
          </cell>
          <cell r="AX24">
            <v>47</v>
          </cell>
          <cell r="AY24">
            <v>48</v>
          </cell>
          <cell r="AZ24">
            <v>49</v>
          </cell>
          <cell r="BA24">
            <v>50</v>
          </cell>
          <cell r="BB24">
            <v>51</v>
          </cell>
          <cell r="BC24">
            <v>52</v>
          </cell>
          <cell r="BD24">
            <v>53</v>
          </cell>
          <cell r="BE24">
            <v>54</v>
          </cell>
          <cell r="BF24">
            <v>55</v>
          </cell>
          <cell r="BG24">
            <v>56</v>
          </cell>
          <cell r="BH24">
            <v>57</v>
          </cell>
          <cell r="BI24">
            <v>58</v>
          </cell>
          <cell r="BJ24">
            <v>59</v>
          </cell>
          <cell r="BK24">
            <v>60</v>
          </cell>
          <cell r="BL24">
            <v>61</v>
          </cell>
          <cell r="BM24">
            <v>62</v>
          </cell>
          <cell r="BN24">
            <v>63</v>
          </cell>
          <cell r="BO24">
            <v>64</v>
          </cell>
          <cell r="BP24">
            <v>65</v>
          </cell>
          <cell r="BQ24">
            <v>66</v>
          </cell>
          <cell r="BR24">
            <v>67</v>
          </cell>
          <cell r="BS24">
            <v>68</v>
          </cell>
          <cell r="BT24">
            <v>69</v>
          </cell>
          <cell r="BU24">
            <v>70</v>
          </cell>
          <cell r="BV24">
            <v>71</v>
          </cell>
          <cell r="BW24">
            <v>72</v>
          </cell>
          <cell r="BX24">
            <v>73</v>
          </cell>
          <cell r="BY24">
            <v>74</v>
          </cell>
          <cell r="BZ24">
            <v>75</v>
          </cell>
          <cell r="CA24">
            <v>76</v>
          </cell>
          <cell r="CB24">
            <v>77</v>
          </cell>
          <cell r="CC24">
            <v>78</v>
          </cell>
          <cell r="CD24">
            <v>79</v>
          </cell>
          <cell r="CE24">
            <v>80</v>
          </cell>
          <cell r="CF24">
            <v>81</v>
          </cell>
          <cell r="CG24">
            <v>82</v>
          </cell>
          <cell r="CH24">
            <v>83</v>
          </cell>
          <cell r="CI24">
            <v>84</v>
          </cell>
          <cell r="CJ24">
            <v>85</v>
          </cell>
          <cell r="CK24">
            <v>86</v>
          </cell>
          <cell r="CL24">
            <v>87</v>
          </cell>
          <cell r="CM24">
            <v>88</v>
          </cell>
          <cell r="CN24">
            <v>89</v>
          </cell>
          <cell r="CO24">
            <v>90</v>
          </cell>
          <cell r="CP24">
            <v>91</v>
          </cell>
          <cell r="CQ24">
            <v>92</v>
          </cell>
          <cell r="CR24">
            <v>93</v>
          </cell>
          <cell r="CS24">
            <v>94</v>
          </cell>
          <cell r="CT24">
            <v>95</v>
          </cell>
          <cell r="CU24">
            <v>96</v>
          </cell>
          <cell r="CV24">
            <v>97</v>
          </cell>
          <cell r="CW24">
            <v>98</v>
          </cell>
          <cell r="CX24">
            <v>99</v>
          </cell>
          <cell r="CY24">
            <v>100</v>
          </cell>
          <cell r="CZ24">
            <v>101</v>
          </cell>
          <cell r="DA24">
            <v>102</v>
          </cell>
          <cell r="DB24">
            <v>103</v>
          </cell>
          <cell r="DC24">
            <v>104</v>
          </cell>
          <cell r="DD24">
            <v>105</v>
          </cell>
          <cell r="DE24">
            <v>106</v>
          </cell>
          <cell r="DF24">
            <v>107</v>
          </cell>
          <cell r="DG24">
            <v>108</v>
          </cell>
          <cell r="DH24">
            <v>109</v>
          </cell>
          <cell r="DI24">
            <v>110</v>
          </cell>
          <cell r="DJ24">
            <v>111</v>
          </cell>
          <cell r="DK24">
            <v>112</v>
          </cell>
          <cell r="DL24">
            <v>113</v>
          </cell>
          <cell r="DM24">
            <v>114</v>
          </cell>
          <cell r="DN24">
            <v>115</v>
          </cell>
          <cell r="DO24">
            <v>116</v>
          </cell>
          <cell r="DP24">
            <v>117</v>
          </cell>
          <cell r="DQ24">
            <v>118</v>
          </cell>
          <cell r="DR24">
            <v>119</v>
          </cell>
          <cell r="DS24">
            <v>120</v>
          </cell>
          <cell r="DT24">
            <v>121</v>
          </cell>
          <cell r="DU24">
            <v>122</v>
          </cell>
          <cell r="DV24">
            <v>123</v>
          </cell>
          <cell r="DW24">
            <v>124</v>
          </cell>
          <cell r="DX24">
            <v>125</v>
          </cell>
          <cell r="DY24">
            <v>126</v>
          </cell>
          <cell r="DZ24">
            <v>127</v>
          </cell>
          <cell r="EA24">
            <v>128</v>
          </cell>
          <cell r="EB24">
            <v>129</v>
          </cell>
          <cell r="EC24">
            <v>130</v>
          </cell>
          <cell r="ED24">
            <v>131</v>
          </cell>
          <cell r="EE24">
            <v>132</v>
          </cell>
          <cell r="EF24">
            <v>133</v>
          </cell>
          <cell r="EG24">
            <v>134</v>
          </cell>
          <cell r="EH24">
            <v>135</v>
          </cell>
          <cell r="EI24">
            <v>136</v>
          </cell>
          <cell r="EJ24">
            <v>137</v>
          </cell>
          <cell r="EK24">
            <v>138</v>
          </cell>
          <cell r="EL24">
            <v>139</v>
          </cell>
          <cell r="EM24">
            <v>140</v>
          </cell>
          <cell r="EN24">
            <v>141</v>
          </cell>
          <cell r="EO24">
            <v>142</v>
          </cell>
          <cell r="EP24">
            <v>143</v>
          </cell>
          <cell r="EQ24">
            <v>144</v>
          </cell>
          <cell r="ER24">
            <v>145</v>
          </cell>
          <cell r="ES24">
            <v>146</v>
          </cell>
          <cell r="ET24">
            <v>147</v>
          </cell>
          <cell r="EU24">
            <v>148</v>
          </cell>
          <cell r="EV24">
            <v>149</v>
          </cell>
          <cell r="EW24">
            <v>150</v>
          </cell>
          <cell r="EX24">
            <v>151</v>
          </cell>
          <cell r="EY24">
            <v>152</v>
          </cell>
          <cell r="EZ24">
            <v>153</v>
          </cell>
          <cell r="FA24">
            <v>154</v>
          </cell>
          <cell r="FB24">
            <v>155</v>
          </cell>
          <cell r="FC24">
            <v>156</v>
          </cell>
          <cell r="FD24">
            <v>157</v>
          </cell>
          <cell r="FE24">
            <v>158</v>
          </cell>
          <cell r="FF24">
            <v>159</v>
          </cell>
          <cell r="FG24">
            <v>160</v>
          </cell>
          <cell r="FH24">
            <v>161</v>
          </cell>
          <cell r="FI24">
            <v>162</v>
          </cell>
          <cell r="FJ24">
            <v>163</v>
          </cell>
          <cell r="FK24">
            <v>164</v>
          </cell>
          <cell r="FL24">
            <v>165</v>
          </cell>
          <cell r="FM24">
            <v>166</v>
          </cell>
          <cell r="FN24">
            <v>167</v>
          </cell>
          <cell r="FO24">
            <v>168</v>
          </cell>
          <cell r="FP24">
            <v>169</v>
          </cell>
          <cell r="FQ24">
            <v>170</v>
          </cell>
          <cell r="FR24">
            <v>171</v>
          </cell>
          <cell r="FS24">
            <v>172</v>
          </cell>
          <cell r="FT24">
            <v>173</v>
          </cell>
          <cell r="FU24">
            <v>174</v>
          </cell>
          <cell r="FV24">
            <v>175</v>
          </cell>
          <cell r="FW24">
            <v>176</v>
          </cell>
          <cell r="FX24">
            <v>177</v>
          </cell>
          <cell r="FY24">
            <v>178</v>
          </cell>
          <cell r="FZ24">
            <v>179</v>
          </cell>
          <cell r="GA24">
            <v>180</v>
          </cell>
          <cell r="GB24">
            <v>181</v>
          </cell>
          <cell r="GC24">
            <v>182</v>
          </cell>
          <cell r="GD24">
            <v>183</v>
          </cell>
          <cell r="GE24">
            <v>184</v>
          </cell>
          <cell r="GF24">
            <v>185</v>
          </cell>
          <cell r="GG24">
            <v>186</v>
          </cell>
          <cell r="GH24">
            <v>187</v>
          </cell>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cell r="EW25">
            <v>153</v>
          </cell>
          <cell r="EX25">
            <v>154</v>
          </cell>
          <cell r="EY25">
            <v>155</v>
          </cell>
          <cell r="EZ25">
            <v>156</v>
          </cell>
          <cell r="FA25">
            <v>157</v>
          </cell>
          <cell r="FB25">
            <v>158</v>
          </cell>
          <cell r="FC25">
            <v>159</v>
          </cell>
          <cell r="FD25">
            <v>160</v>
          </cell>
          <cell r="FE25">
            <v>161</v>
          </cell>
          <cell r="FF25">
            <v>162</v>
          </cell>
          <cell r="FG25">
            <v>163</v>
          </cell>
          <cell r="FH25">
            <v>164</v>
          </cell>
          <cell r="FI25">
            <v>165</v>
          </cell>
          <cell r="FJ25">
            <v>166</v>
          </cell>
          <cell r="FK25">
            <v>167</v>
          </cell>
          <cell r="FL25">
            <v>168</v>
          </cell>
          <cell r="FM25">
            <v>169</v>
          </cell>
          <cell r="FN25">
            <v>170</v>
          </cell>
          <cell r="FO25">
            <v>171</v>
          </cell>
          <cell r="FP25">
            <v>172</v>
          </cell>
          <cell r="FQ25">
            <v>173</v>
          </cell>
          <cell r="FR25">
            <v>174</v>
          </cell>
          <cell r="FS25">
            <v>175</v>
          </cell>
          <cell r="FT25">
            <v>176</v>
          </cell>
          <cell r="FU25">
            <v>177</v>
          </cell>
          <cell r="FV25">
            <v>178</v>
          </cell>
          <cell r="FW25">
            <v>179</v>
          </cell>
          <cell r="FX25">
            <v>180</v>
          </cell>
          <cell r="FY25">
            <v>181</v>
          </cell>
          <cell r="FZ25">
            <v>182</v>
          </cell>
          <cell r="GA25">
            <v>183</v>
          </cell>
          <cell r="GB25">
            <v>184</v>
          </cell>
          <cell r="GC25">
            <v>185</v>
          </cell>
          <cell r="GD25">
            <v>186</v>
          </cell>
          <cell r="GE25">
            <v>187</v>
          </cell>
          <cell r="GF25">
            <v>188</v>
          </cell>
          <cell r="GG25">
            <v>189</v>
          </cell>
          <cell r="GH25">
            <v>190</v>
          </cell>
        </row>
        <row r="26">
          <cell r="D26">
            <v>0</v>
          </cell>
          <cell r="E26">
            <v>0</v>
          </cell>
          <cell r="F26">
            <v>0</v>
          </cell>
          <cell r="G26">
            <v>0</v>
          </cell>
          <cell r="N26" t="str">
            <v>UCC</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B26">
            <v>0</v>
          </cell>
          <cell r="FC26">
            <v>0</v>
          </cell>
          <cell r="FD26">
            <v>0</v>
          </cell>
          <cell r="FE26">
            <v>0</v>
          </cell>
          <cell r="FF26" t="str">
            <v>LIUR</v>
          </cell>
          <cell r="FG26">
            <v>0</v>
          </cell>
          <cell r="FH26">
            <v>0</v>
          </cell>
          <cell r="FI26">
            <v>0</v>
          </cell>
          <cell r="FJ26">
            <v>0</v>
          </cell>
          <cell r="FK26">
            <v>0</v>
          </cell>
          <cell r="FL26">
            <v>0</v>
          </cell>
          <cell r="FM26">
            <v>0</v>
          </cell>
          <cell r="FN26">
            <v>0</v>
          </cell>
          <cell r="FO26">
            <v>0</v>
          </cell>
          <cell r="FP26">
            <v>0</v>
          </cell>
          <cell r="FQ26">
            <v>0</v>
          </cell>
          <cell r="FR26">
            <v>0</v>
          </cell>
          <cell r="FS26">
            <v>0</v>
          </cell>
          <cell r="FT26">
            <v>0</v>
          </cell>
          <cell r="FU26">
            <v>0</v>
          </cell>
          <cell r="FV26" t="str">
            <v>MIUR</v>
          </cell>
          <cell r="FW26">
            <v>0</v>
          </cell>
          <cell r="FX26">
            <v>0</v>
          </cell>
          <cell r="FY26">
            <v>0</v>
          </cell>
          <cell r="FZ26">
            <v>0</v>
          </cell>
          <cell r="GD26">
            <v>0</v>
          </cell>
          <cell r="GE26">
            <v>0</v>
          </cell>
          <cell r="GF26">
            <v>0</v>
          </cell>
          <cell r="GG26">
            <v>0</v>
          </cell>
          <cell r="GH26">
            <v>0</v>
          </cell>
        </row>
        <row r="27">
          <cell r="D27">
            <v>0</v>
          </cell>
          <cell r="E27">
            <v>0</v>
          </cell>
          <cell r="F27">
            <v>0</v>
          </cell>
          <cell r="G27">
            <v>0</v>
          </cell>
          <cell r="H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D27">
            <v>0</v>
          </cell>
          <cell r="GE27">
            <v>0</v>
          </cell>
          <cell r="GF27">
            <v>0</v>
          </cell>
          <cell r="GG27">
            <v>0</v>
          </cell>
          <cell r="GH27">
            <v>0</v>
          </cell>
        </row>
        <row r="28">
          <cell r="D28">
            <v>0</v>
          </cell>
          <cell r="E28">
            <v>0</v>
          </cell>
          <cell r="F28">
            <v>0</v>
          </cell>
          <cell r="G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D28">
            <v>0</v>
          </cell>
          <cell r="GE28">
            <v>0</v>
          </cell>
          <cell r="GF28">
            <v>0</v>
          </cell>
          <cell r="GG28">
            <v>0</v>
          </cell>
          <cell r="GH28">
            <v>0</v>
          </cell>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L29">
            <v>0</v>
          </cell>
          <cell r="M29">
            <v>0</v>
          </cell>
          <cell r="N29" t="str">
            <v>In-State IP Medicaid Fee-for-Service Basic Rate Payments</v>
          </cell>
          <cell r="O29" t="str">
            <v>In-State OP Medicaid Fee-for-Service Basic Rate Payments</v>
          </cell>
          <cell r="P29" t="str">
            <v>In-State IP Medicaid Fee-for-Service MCO Payments</v>
          </cell>
          <cell r="Q29" t="str">
            <v>In-State OP Medicaid Fee-for-Service MCO Payments</v>
          </cell>
          <cell r="R29" t="str">
            <v xml:space="preserve">  OOS IP Medicaid Fee-for-Service Basic Rate Payments</v>
          </cell>
          <cell r="S29" t="str">
            <v>OOS OP Medicaid Fee-for-Service Basic Rate Payments</v>
          </cell>
          <cell r="T29" t="str">
            <v xml:space="preserve">  OOS IP Medicaid Fee-for-Service MCO Payments</v>
          </cell>
          <cell r="U29" t="str">
            <v>OOS OP Medicaid Fee-for-Service MCO Payments</v>
          </cell>
          <cell r="V29" t="str">
            <v xml:space="preserve">IP/OP Medicaid Fee-for-Service Basic Rate Payments </v>
          </cell>
          <cell r="W29" t="str">
            <v>In-State IP Medicaid Managed Care FFS Basic Rate Payments</v>
          </cell>
          <cell r="X29" t="str">
            <v>In-State OP Medicaid Managed Care FFS Basic Rate Payments</v>
          </cell>
          <cell r="Y29" t="str">
            <v>In-State IP Medicaid Managed Care Basic Rate Payments</v>
          </cell>
          <cell r="Z29" t="str">
            <v>In-State OP Medicaid Managed Care Basic Rate Payments</v>
          </cell>
          <cell r="AA29" t="str">
            <v>OOS IP Medicaid Managed Care FFS Medicaid Payments</v>
          </cell>
          <cell r="AB29" t="str">
            <v>OOS OP Medicaid Managed Care FFS Medicaid Payments</v>
          </cell>
          <cell r="AC29" t="str">
            <v>OOS IP Medicaid Managed Care Basic Rate Payments</v>
          </cell>
          <cell r="AD29" t="str">
            <v>OOS OP Medicaid Managed Care Basic Rate Payments</v>
          </cell>
          <cell r="AE29" t="str">
            <v>IP/OP Medicaid Managed Care Basic Rate Payments</v>
          </cell>
          <cell r="AF29" t="str">
            <v>FFSIPSupplPmts_1_ADJ</v>
          </cell>
          <cell r="AG29" t="str">
            <v>FFSOPSupplPmts_1_ADJ</v>
          </cell>
          <cell r="AH29" t="str">
            <v>MngdCareIPSupplPmts_1_ADJ</v>
          </cell>
          <cell r="AI29" t="str">
            <v>MngdCareOPSupplPmts_1_ADJ</v>
          </cell>
          <cell r="AJ29" t="str">
            <v>CrossFFSIPOtherPmts_CAOnly_ADJ</v>
          </cell>
          <cell r="AK29" t="str">
            <v>CrossFFSOPOtherPmts_CAOnly_ADJ</v>
          </cell>
          <cell r="AL29" t="str">
            <v>OutofStateIPSupplPmts_1_ADJ</v>
          </cell>
          <cell r="AM29" t="str">
            <v>OutofStateOPSupplPmts_1_ADJ</v>
          </cell>
          <cell r="AN29" t="str">
            <v>IP/OP Other Medicaid Payments Paid On Cost Report Year (outliers, etc..)</v>
          </cell>
          <cell r="AO29" t="str">
            <v>FFSIPSettlePmts_1_ADJ</v>
          </cell>
          <cell r="AP29" t="str">
            <v>FFSOPSettlePmts_1_ADJ</v>
          </cell>
          <cell r="AQ29" t="str">
            <v>MngdCareIPSettlePmts_1_ADJ</v>
          </cell>
          <cell r="AR29" t="str">
            <v>MngdCareOPSettlePmts_1_ADJ</v>
          </cell>
          <cell r="AS29" t="str">
            <v>OutofStateIPSettlePmts_1_ADJ</v>
          </cell>
          <cell r="AT29" t="str">
            <v>OutofStateOPSettlePmts_1_ADJ</v>
          </cell>
          <cell r="AU29" t="str">
            <v>IP/OP Medicaid Cost Settlement Payments</v>
          </cell>
          <cell r="AV29" t="str">
            <v>CrossFFSIPMcaidPmts_1_ADJ</v>
          </cell>
          <cell r="AW29" t="str">
            <v>CrossFFSOPMcaidPmts_1_ADJ</v>
          </cell>
          <cell r="AX29" t="str">
            <v>CrossFFSIPMCOPmts_1_ADJ</v>
          </cell>
          <cell r="AY29" t="str">
            <v>CrossFFSOPMCOPmts_1_ADJ</v>
          </cell>
          <cell r="AZ29" t="str">
            <v>CrossMngCareIPMcaidPmts_1_ADJ</v>
          </cell>
          <cell r="BA29" t="str">
            <v>CrossMngCareOPMcaidPmts_1_ADJ</v>
          </cell>
          <cell r="BB29" t="str">
            <v>CrossMngCareIPMCOPmts_1_ADJ</v>
          </cell>
          <cell r="BC29" t="str">
            <v>CrossMngCareOPMCOPmts_1_ADJ</v>
          </cell>
          <cell r="BD29" t="str">
            <v xml:space="preserve">OOS_FFS_XOVER_IP_Medicaid_Pmts_ADJ </v>
          </cell>
          <cell r="BE29" t="str">
            <v>OOS_FFS_XOVER_OP_Medicaid_Pmts_ADJ</v>
          </cell>
          <cell r="BF29" t="str">
            <v>OOS_FFS_XOVER_IP_McaidMCO_Pmts_ADJ</v>
          </cell>
          <cell r="BG29" t="str">
            <v>OOS_FFS_XOVER_OP_McaidMCO_Pmts_ADJ</v>
          </cell>
          <cell r="BH29" t="str">
            <v>OOS_MCO_XOVER_IP_Medicaid_Pmts_ADJ</v>
          </cell>
          <cell r="BI29" t="str">
            <v>OOS_MCO_XOVER_OP_Medicaid_Pmts_ADJ</v>
          </cell>
          <cell r="BJ29" t="str">
            <v>OOS_MCO_XOVER_IP_McaidMCO_Pmts_ADJ</v>
          </cell>
          <cell r="BK29" t="str">
            <v>OOS_MCO_XOVER_OP_McaidMCO_Pmts_ADJ</v>
          </cell>
          <cell r="BL29" t="str">
            <v>IP/OP Medicaid Payments on Cross-Overs</v>
          </cell>
          <cell r="BM29" t="str">
            <v>FFSIPPrivInsPmts_1_ADJ</v>
          </cell>
          <cell r="BN29" t="str">
            <v>FFSOPPrivInsPmts_1_ADJ</v>
          </cell>
          <cell r="BO29" t="str">
            <v>FFSIPSelfPayPmts_1_ADJ</v>
          </cell>
          <cell r="BP29" t="str">
            <v>FFSOPSelfPayPmts_1_ADJ</v>
          </cell>
          <cell r="BQ29" t="str">
            <v>MngCareIPPrivInsPmts_1_ADJ</v>
          </cell>
          <cell r="BR29" t="str">
            <v>MngCareOPPrivInsPmts_1_ADJ</v>
          </cell>
          <cell r="BS29" t="str">
            <v>MngCareIPSelfPayPmts_1_ADJ</v>
          </cell>
          <cell r="BT29" t="str">
            <v>MngCareOPSelfPayPmts_1_ADJ</v>
          </cell>
          <cell r="BU29" t="str">
            <v>CrossFFSIPPrivInsPmts_1_ADJ</v>
          </cell>
          <cell r="BV29" t="str">
            <v>CrossFFSOPPrivInsPmts_1_ADJ</v>
          </cell>
          <cell r="BW29" t="str">
            <v>CrossFFSIPSelfPayPmts_1_ADJ</v>
          </cell>
          <cell r="BX29" t="str">
            <v>CrossFFSOPSelfPayPmts_1_ADJ</v>
          </cell>
          <cell r="BY29" t="str">
            <v>CrossMngCareIPPrivInsPmts_1_ADJ</v>
          </cell>
          <cell r="BZ29" t="str">
            <v>CrossMngCareOPPrivInsPmts_1_ADJ</v>
          </cell>
          <cell r="CA29" t="str">
            <v>CrossMngCareIPSelfPayPmts_1_ADJ</v>
          </cell>
          <cell r="CB29" t="str">
            <v>CrossMngCareOPSelfPayPmts_1_ADJ</v>
          </cell>
          <cell r="CC29" t="str">
            <v>OutofStateIPPrivInsPmts_1_ADJ</v>
          </cell>
          <cell r="CD29" t="str">
            <v>OutofStateOPPrivInsPmts_1_ADJ</v>
          </cell>
          <cell r="CE29" t="str">
            <v>OutofStateIPSelfPayPmts_1_ADJ</v>
          </cell>
          <cell r="CF29" t="str">
            <v>OutofStateOPSelfPayPmts_1_ADJ</v>
          </cell>
          <cell r="CG29" t="str">
            <v>IP/OP TPL Payments</v>
          </cell>
          <cell r="CH29" t="str">
            <v>CrossFFSIPMcarPmts_1_ADJ</v>
          </cell>
          <cell r="CI29" t="str">
            <v>CrossFFSOPMcarPmts_1_ADJ</v>
          </cell>
          <cell r="CJ29" t="str">
            <v>CrossFFSIPMcarMCOPmts_1_ADJ</v>
          </cell>
          <cell r="CK29" t="str">
            <v>CrossFFSOPMcarMCOPmts_1</v>
          </cell>
          <cell r="CL29" t="str">
            <v>CrossMngCareIPMcarPmts_1_ADJ</v>
          </cell>
          <cell r="CM29" t="str">
            <v>CrossMngCareOPMcarPmts_1_ADJ</v>
          </cell>
          <cell r="CN29" t="str">
            <v>CrossMngCareIPMcarMCOPmts_1_ADJ</v>
          </cell>
          <cell r="CO29" t="str">
            <v>CrossMngCareOPMcarMCOPmts_1_ADJ</v>
          </cell>
          <cell r="CP29" t="str">
            <v>OutofStateIPMcarPmts_1_ADJ</v>
          </cell>
          <cell r="CQ29" t="str">
            <v>OutofStateOPMcarPmts_1_ADJ</v>
          </cell>
          <cell r="CR29" t="str">
            <v>OutofStateIPMcarMCOPmts_1_ADJ</v>
          </cell>
          <cell r="CS29" t="str">
            <v>OutofStateOPMcarMCOPmts_1_ADJ</v>
          </cell>
          <cell r="CT29" t="str">
            <v>CrossFFSIPMcarPmts_Duplicate_1_ADJ</v>
          </cell>
          <cell r="CU29" t="str">
            <v>CrossFFSOPMcarPmts_Duplicate_1_ADJ</v>
          </cell>
          <cell r="CV29" t="str">
            <v>CrossFFSIPMcarMCODuplicatePmts_1_ADJ</v>
          </cell>
          <cell r="CW29" t="str">
            <v>CrossFFSoPMcarMCODuplicatePmts_1_ADJ</v>
          </cell>
          <cell r="CX29" t="str">
            <v>IP/OP Medicare Payments on Cross-Overs</v>
          </cell>
          <cell r="CY29" t="str">
            <v>CrossFFSIPBadDebtPmts_1_ADJ</v>
          </cell>
          <cell r="CZ29" t="str">
            <v>CrossFFSOPBadDebtPmts_1_ADJ</v>
          </cell>
          <cell r="DA29" t="str">
            <v>CrossMngCareIPBadDebtPmts_1_ADJ</v>
          </cell>
          <cell r="DB29" t="str">
            <v>CrossMngCareOPBadDebtPmts_1_ADJ</v>
          </cell>
          <cell r="DC29" t="str">
            <v>OutofStateIPBadDebtPmts_1_ADJ</v>
          </cell>
          <cell r="DD29" t="str">
            <v>OutofStateOPBadDebtPmts_1_ADJ</v>
          </cell>
          <cell r="DE29" t="str">
            <v>CrossFFSIPBadDebtPmts_Duplicate_1_ADJ</v>
          </cell>
          <cell r="DF29" t="str">
            <v>CrossFFSOPBadDebtPmts_Duplicate_1_ADJ</v>
          </cell>
          <cell r="DG29" t="str">
            <v>IP/OP Medicare Bad Debt Payments on Cross-Overs</v>
          </cell>
          <cell r="DH29" t="str">
            <v>CrossFFSIPGMEPmts_1_ADJ</v>
          </cell>
          <cell r="DI29" t="str">
            <v>CrossFFSOPGMEPmts_1_ADJ</v>
          </cell>
          <cell r="DJ29" t="str">
            <v>CrossMngCareIPGMEPmts_1_ADJ</v>
          </cell>
          <cell r="DK29" t="str">
            <v>CrossMngCareOPGMEPmts_1_ADJ</v>
          </cell>
          <cell r="DL29" t="str">
            <v>OutofStateIPGMEPmts_1_ADJ</v>
          </cell>
          <cell r="DM29" t="str">
            <v>OutofStateOPGMEPmts_1_ADJ</v>
          </cell>
          <cell r="DN29" t="str">
            <v>INDY OFFICE -CrossFFSIPGMEPmts_Duplicate_1_ADJ</v>
          </cell>
          <cell r="DO29" t="str">
            <v>INDY OFFICE - CrossFFSOPGMEPmts_Duplicate_1_ADJ</v>
          </cell>
          <cell r="DP29" t="str">
            <v>IP/OP Medicare GME Payments on Cross-Overs</v>
          </cell>
          <cell r="DQ29" t="str">
            <v>Total Medicaid IP/OP Payments (Excl. Suppl. Pmts.)</v>
          </cell>
          <cell r="DR29" t="str">
            <v>Sub-Total IP/OP Medicaid FFS Payments Excluding Suppl. Pmts.</v>
          </cell>
          <cell r="DS29" t="str">
            <v>Blank</v>
          </cell>
          <cell r="DT29" t="str">
            <v>Blank</v>
          </cell>
          <cell r="DU29" t="str">
            <v>Total IP/OP Medicaid Managed Care Payments</v>
          </cell>
          <cell r="DV29" t="str">
            <v>IP/OP Supplemental/ Enhanced Medicaid Payments (On State Fiscal Year)</v>
          </cell>
          <cell r="DW29" t="str">
            <v>Prior Period Medicaid Payments Made in Current DSH Year (DIRECT INPUT from STATE, if any)</v>
          </cell>
          <cell r="DX29" t="str">
            <v>Total Medicaid IP/OP Payments</v>
          </cell>
          <cell r="DY29" t="str">
            <v>FRA Tax Add-On for Medicaid</v>
          </cell>
          <cell r="DZ29" t="str">
            <v>FFSIPCost_1_ADJ</v>
          </cell>
          <cell r="EA29" t="str">
            <v>FFSOPCost_1_ADJ</v>
          </cell>
          <cell r="EB29" t="str">
            <v>CrossFFSIPCost_1_ADJ</v>
          </cell>
          <cell r="EC29" t="str">
            <v>CrossFFSOPCost_1_ADJ</v>
          </cell>
          <cell r="ED29" t="str">
            <v>CrossMngdCareIPCost_1_ADJ</v>
          </cell>
          <cell r="EE29" t="str">
            <v>CrossMngdCareOPCost_1_ADJ</v>
          </cell>
          <cell r="EF29" t="str">
            <v>MngdCareIPCost_1_ADJ</v>
          </cell>
          <cell r="EG29" t="str">
            <v>MngdCareOPCost_1_ADJ</v>
          </cell>
          <cell r="EH29" t="str">
            <v>OutofStateIPCost_1_ADJ</v>
          </cell>
          <cell r="EI29" t="str">
            <v>OutofStateOPCost_1_ADJ</v>
          </cell>
          <cell r="EJ29" t="str">
            <v>Total Cost of Care for Medicaid IP/OP Services</v>
          </cell>
          <cell r="EK29" t="str">
            <v>Total Medicaid Uncompensated Care Excl. Suppl. Pmts.</v>
          </cell>
          <cell r="EL29" t="str">
            <v>Total Medicaid Uncompensated Care</v>
          </cell>
          <cell r="EM29" t="str">
            <v>Uninsured IP Payments</v>
          </cell>
          <cell r="EN29" t="str">
            <v>Uninsured OP Payments</v>
          </cell>
          <cell r="EO29" t="str">
            <v xml:space="preserve">Uninsured IP/OP Hospital Payments </v>
          </cell>
          <cell r="EP29" t="str">
            <v>Section 1011 I/P Uninsured Pmts</v>
          </cell>
          <cell r="EQ29" t="str">
            <v xml:space="preserve">Section 1011 O/P Uninsured Pmts </v>
          </cell>
          <cell r="ER29" t="str">
            <v>Section 1011 Payments (Not Included in Uninsured Exhibit B Payments)</v>
          </cell>
          <cell r="ES29" t="str">
            <v>Total Uninsured Hospital Payments</v>
          </cell>
          <cell r="ET29" t="str">
            <v>FRA Tax Add-On for Uninsured</v>
          </cell>
          <cell r="EU29" t="str">
            <v>Uninsured Cost IP</v>
          </cell>
          <cell r="EV29" t="str">
            <v>Uninsured Cost OP</v>
          </cell>
          <cell r="EW29" t="str">
            <v>Total Cost of IP/OP Care for the Uninsured</v>
          </cell>
          <cell r="EX29" t="str">
            <v>Total Uninsured IP/OP Uncompensated Care Costs</v>
          </cell>
          <cell r="EY29" t="str">
            <v>Total Annual Uncompensated Care Costs Excluding Suppl. Payments</v>
          </cell>
          <cell r="EZ29" t="str">
            <v>Total Annual Uncompensated Care Costs</v>
          </cell>
          <cell r="FA29" t="str">
            <v>Total 1011 Payments (For State's Annual Report to CMS)</v>
          </cell>
          <cell r="FB29" t="str">
            <v>Total IP/OP Indigent Care/Self Pay Revenues for Report</v>
          </cell>
          <cell r="FC29" t="str">
            <v>Total Annual In-State DSH Payments (Direct Input)</v>
          </cell>
          <cell r="FD29" t="str">
            <v>Total Out-Of-State DSH Payments</v>
          </cell>
          <cell r="FE29" t="str">
            <v>DSH Under / (Over) UCC</v>
          </cell>
          <cell r="FF29" t="str">
            <v>Medicaid Revenues (Excludes DSH)</v>
          </cell>
          <cell r="FG29" t="str">
            <v>Cash Subsidies</v>
          </cell>
          <cell r="FH29" t="str">
            <v>Total</v>
          </cell>
          <cell r="FI29" t="str">
            <v>Hospital Revenue</v>
          </cell>
          <cell r="FJ29" t="str">
            <v>Medicaid Fraction</v>
          </cell>
          <cell r="FK29" t="str">
            <v>Adjusted Medicaid Fraction (Remove Values over 100% and less than 0%)</v>
          </cell>
          <cell r="FL29" t="str">
            <v>Inpatient Charity Care</v>
          </cell>
          <cell r="FM29" t="str">
            <v>Adjusted Inpatient Cash Subsidies</v>
          </cell>
          <cell r="FN29" t="str">
            <v>Adjusted Inpatient Charity Care</v>
          </cell>
          <cell r="FO29">
            <v>0</v>
          </cell>
          <cell r="FP29">
            <v>0</v>
          </cell>
          <cell r="FQ29">
            <v>0</v>
          </cell>
          <cell r="FR29" t="str">
            <v>Inpatient Hospital Charges</v>
          </cell>
          <cell r="FS29" t="str">
            <v>Inpatient Charity Fraction</v>
          </cell>
          <cell r="FT29" t="str">
            <v>Adjusted I/P Charity Care Fraction (Remove Values over 100%)</v>
          </cell>
          <cell r="FU29" t="str">
            <v>Adjusted LIUR</v>
          </cell>
          <cell r="FV29" t="str">
            <v>In-State Medicaid Eligible Days</v>
          </cell>
          <cell r="FW29" t="str">
            <v>Out-of-State Medicaid Eligible Days</v>
          </cell>
          <cell r="FX29" t="str">
            <v>Total Medicaid Eligible Days</v>
          </cell>
          <cell r="FY29" t="str">
            <v>Total Hospital Days</v>
          </cell>
          <cell r="FZ29" t="str">
            <v>MIUR</v>
          </cell>
          <cell r="GA29" t="str">
            <v>LIUR Edits</v>
          </cell>
          <cell r="GB29" t="str">
            <v>Percentage of State Fiscal Year Covered</v>
          </cell>
          <cell r="GC29" t="str">
            <v>Year Edits</v>
          </cell>
          <cell r="GD29">
            <v>0</v>
          </cell>
          <cell r="GE29">
            <v>0</v>
          </cell>
          <cell r="GF29" t="str">
            <v>Total Routine Hospital Inpatient and Outpatient Cost</v>
          </cell>
          <cell r="GG29" t="str">
            <v>Total Ancillary Hospital Inpatient and Outpatient Cost</v>
          </cell>
          <cell r="GH29" t="str">
            <v>Total Hospital Inpatient and Outpatient Cost</v>
          </cell>
        </row>
        <row r="30">
          <cell r="D30" t="str">
            <v xml:space="preserve">004159960, 004159978     </v>
          </cell>
          <cell r="E30">
            <v>0</v>
          </cell>
          <cell r="F30">
            <v>0</v>
          </cell>
          <cell r="G30" t="str">
            <v>073300</v>
          </cell>
          <cell r="H30">
            <v>0</v>
          </cell>
          <cell r="I30" t="str">
            <v>Yes</v>
          </cell>
          <cell r="J30">
            <v>0</v>
          </cell>
          <cell r="K30" t="str">
            <v>Yes</v>
          </cell>
          <cell r="L30">
            <v>0</v>
          </cell>
          <cell r="M30">
            <v>0</v>
          </cell>
          <cell r="N30">
            <v>58525586</v>
          </cell>
          <cell r="O30">
            <v>32632279</v>
          </cell>
          <cell r="P30">
            <v>0</v>
          </cell>
          <cell r="Q30">
            <v>0</v>
          </cell>
          <cell r="R30">
            <v>715873</v>
          </cell>
          <cell r="S30">
            <v>69192</v>
          </cell>
          <cell r="T30">
            <v>0</v>
          </cell>
          <cell r="U30">
            <v>0</v>
          </cell>
          <cell r="V30">
            <v>91942930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15076</v>
          </cell>
          <cell r="AW30">
            <v>6630</v>
          </cell>
          <cell r="AX30">
            <v>0</v>
          </cell>
          <cell r="AY30">
            <v>0</v>
          </cell>
          <cell r="AZ30">
            <v>1127708</v>
          </cell>
          <cell r="BA30">
            <v>328651</v>
          </cell>
          <cell r="BB30">
            <v>0</v>
          </cell>
          <cell r="BC30">
            <v>0</v>
          </cell>
          <cell r="BD30">
            <v>0</v>
          </cell>
          <cell r="BE30">
            <v>0</v>
          </cell>
          <cell r="BF30">
            <v>0</v>
          </cell>
          <cell r="BG30">
            <v>0</v>
          </cell>
          <cell r="BH30">
            <v>0</v>
          </cell>
          <cell r="BI30">
            <v>0</v>
          </cell>
          <cell r="BJ30">
            <v>0</v>
          </cell>
          <cell r="BK30">
            <v>0</v>
          </cell>
          <cell r="BL30">
            <v>1478065</v>
          </cell>
          <cell r="BM30">
            <v>3825944</v>
          </cell>
          <cell r="BN30">
            <v>3649718</v>
          </cell>
          <cell r="BO30">
            <v>0</v>
          </cell>
          <cell r="BP30">
            <v>0</v>
          </cell>
          <cell r="BQ30">
            <v>0</v>
          </cell>
          <cell r="BR30">
            <v>0</v>
          </cell>
          <cell r="BS30">
            <v>0</v>
          </cell>
          <cell r="BT30">
            <v>0</v>
          </cell>
          <cell r="BU30">
            <v>0</v>
          </cell>
          <cell r="BV30">
            <v>34677</v>
          </cell>
          <cell r="BW30">
            <v>0</v>
          </cell>
          <cell r="BX30">
            <v>0</v>
          </cell>
          <cell r="BY30">
            <v>11856959</v>
          </cell>
          <cell r="BZ30">
            <v>5688411</v>
          </cell>
          <cell r="CA30">
            <v>1508</v>
          </cell>
          <cell r="CB30">
            <v>16727</v>
          </cell>
          <cell r="CC30">
            <v>0</v>
          </cell>
          <cell r="CD30">
            <v>2364</v>
          </cell>
          <cell r="CE30">
            <v>0</v>
          </cell>
          <cell r="CF30">
            <v>0</v>
          </cell>
          <cell r="CG30">
            <v>25076308</v>
          </cell>
          <cell r="CH30">
            <v>145261</v>
          </cell>
          <cell r="CI30">
            <v>38902</v>
          </cell>
          <cell r="CJ30">
            <v>0</v>
          </cell>
          <cell r="CK30">
            <v>0</v>
          </cell>
          <cell r="CL30">
            <v>0</v>
          </cell>
          <cell r="CM30">
            <v>577</v>
          </cell>
          <cell r="CN30">
            <v>0</v>
          </cell>
          <cell r="CO30">
            <v>0</v>
          </cell>
          <cell r="CP30">
            <v>0</v>
          </cell>
          <cell r="CQ30">
            <v>0</v>
          </cell>
          <cell r="CR30">
            <v>0</v>
          </cell>
          <cell r="CS30">
            <v>0</v>
          </cell>
          <cell r="CT30">
            <v>0</v>
          </cell>
          <cell r="CU30">
            <v>0</v>
          </cell>
          <cell r="CV30">
            <v>0</v>
          </cell>
          <cell r="CW30">
            <v>0</v>
          </cell>
          <cell r="CX30">
            <v>184740</v>
          </cell>
          <cell r="CY30">
            <v>0</v>
          </cell>
          <cell r="CZ30">
            <v>0</v>
          </cell>
          <cell r="DA30">
            <v>0</v>
          </cell>
          <cell r="DB30">
            <v>0</v>
          </cell>
          <cell r="DC30">
            <v>0</v>
          </cell>
          <cell r="DD30">
            <v>0</v>
          </cell>
          <cell r="DE30">
            <v>0</v>
          </cell>
          <cell r="DF30">
            <v>0</v>
          </cell>
          <cell r="DG30">
            <v>0</v>
          </cell>
          <cell r="DH30">
            <v>-5022</v>
          </cell>
          <cell r="DI30">
            <v>-15571</v>
          </cell>
          <cell r="DJ30">
            <v>0</v>
          </cell>
          <cell r="DK30">
            <v>0</v>
          </cell>
          <cell r="DL30">
            <v>0</v>
          </cell>
          <cell r="DM30">
            <v>0</v>
          </cell>
          <cell r="DN30">
            <v>0</v>
          </cell>
          <cell r="DO30">
            <v>0</v>
          </cell>
          <cell r="DP30">
            <v>-20593</v>
          </cell>
          <cell r="DQ30">
            <v>118661450</v>
          </cell>
          <cell r="DR30">
            <v>118661450</v>
          </cell>
          <cell r="DS30">
            <v>0</v>
          </cell>
          <cell r="DT30">
            <v>0</v>
          </cell>
          <cell r="DU30">
            <v>0</v>
          </cell>
          <cell r="DV30">
            <v>532018</v>
          </cell>
          <cell r="DW30">
            <v>0</v>
          </cell>
          <cell r="DX30">
            <v>119193468</v>
          </cell>
          <cell r="DY30">
            <v>0</v>
          </cell>
          <cell r="DZ30">
            <v>85773786</v>
          </cell>
          <cell r="EA30">
            <v>45984810</v>
          </cell>
          <cell r="EB30">
            <v>409235</v>
          </cell>
          <cell r="EC30">
            <v>52603</v>
          </cell>
          <cell r="ED30">
            <v>10491825</v>
          </cell>
          <cell r="EE30">
            <v>4276976</v>
          </cell>
          <cell r="EF30">
            <v>0</v>
          </cell>
          <cell r="EG30">
            <v>0</v>
          </cell>
          <cell r="EH30">
            <v>1080215</v>
          </cell>
          <cell r="EI30">
            <v>155917</v>
          </cell>
          <cell r="EJ30">
            <v>148225367</v>
          </cell>
          <cell r="EK30">
            <v>29563917</v>
          </cell>
          <cell r="EL30">
            <v>29031899</v>
          </cell>
          <cell r="EM30">
            <v>80821</v>
          </cell>
          <cell r="EN30">
            <v>135773</v>
          </cell>
          <cell r="EO30">
            <v>216594</v>
          </cell>
          <cell r="EP30">
            <v>0</v>
          </cell>
          <cell r="EQ30">
            <v>0</v>
          </cell>
          <cell r="ER30">
            <v>0</v>
          </cell>
          <cell r="ES30">
            <v>216594</v>
          </cell>
          <cell r="ET30">
            <v>0</v>
          </cell>
          <cell r="EU30">
            <v>212537</v>
          </cell>
          <cell r="EV30">
            <v>609693</v>
          </cell>
          <cell r="EW30">
            <v>822230</v>
          </cell>
          <cell r="EX30">
            <v>605636</v>
          </cell>
          <cell r="EY30">
            <v>30169553</v>
          </cell>
          <cell r="EZ30">
            <v>29637535</v>
          </cell>
          <cell r="FA30">
            <v>0</v>
          </cell>
          <cell r="FB30">
            <v>216594</v>
          </cell>
          <cell r="FC30">
            <v>13651375</v>
          </cell>
          <cell r="FD30">
            <v>0</v>
          </cell>
          <cell r="FE30">
            <v>15986160</v>
          </cell>
          <cell r="FF30">
            <v>101431038</v>
          </cell>
          <cell r="FG30">
            <v>0</v>
          </cell>
          <cell r="FH30">
            <v>101431038</v>
          </cell>
          <cell r="FI30">
            <v>293887286</v>
          </cell>
          <cell r="FJ30">
            <v>0.34510000000000002</v>
          </cell>
          <cell r="FK30">
            <v>0.34510000000000002</v>
          </cell>
          <cell r="FL30">
            <v>910455</v>
          </cell>
          <cell r="FM30">
            <v>0</v>
          </cell>
          <cell r="FN30">
            <v>910455</v>
          </cell>
          <cell r="FO30">
            <v>0</v>
          </cell>
          <cell r="FP30">
            <v>0</v>
          </cell>
          <cell r="FQ30">
            <v>0</v>
          </cell>
          <cell r="FR30">
            <v>390616569</v>
          </cell>
          <cell r="FS30">
            <v>2.3E-3</v>
          </cell>
          <cell r="FT30">
            <v>2.3E-3</v>
          </cell>
          <cell r="FU30">
            <v>0.34740000000000004</v>
          </cell>
          <cell r="FV30">
            <v>26672</v>
          </cell>
          <cell r="FW30">
            <v>341</v>
          </cell>
          <cell r="FX30">
            <v>27013</v>
          </cell>
          <cell r="FY30">
            <v>45010</v>
          </cell>
          <cell r="FZ30">
            <v>0.60015552099533442</v>
          </cell>
          <cell r="GA30" t="str">
            <v/>
          </cell>
          <cell r="GB30">
            <v>1</v>
          </cell>
          <cell r="GC30" t="str">
            <v/>
          </cell>
          <cell r="GD30">
            <v>0</v>
          </cell>
          <cell r="GE30">
            <v>0</v>
          </cell>
          <cell r="GF30">
            <v>117959102</v>
          </cell>
          <cell r="GG30">
            <v>135343640</v>
          </cell>
          <cell r="GH30">
            <v>253302742</v>
          </cell>
        </row>
        <row r="31">
          <cell r="D31" t="str">
            <v xml:space="preserve">004064218, 004122933, 004064200, 004025359, 004025607    </v>
          </cell>
          <cell r="E31">
            <v>0</v>
          </cell>
          <cell r="F31">
            <v>0</v>
          </cell>
          <cell r="G31" t="str">
            <v>074011</v>
          </cell>
          <cell r="H31" t="str">
            <v>No</v>
          </cell>
          <cell r="I31" t="str">
            <v>No</v>
          </cell>
          <cell r="J31" t="str">
            <v>Yes</v>
          </cell>
          <cell r="K31" t="str">
            <v>Yes</v>
          </cell>
          <cell r="L31">
            <v>0</v>
          </cell>
          <cell r="M31">
            <v>0</v>
          </cell>
          <cell r="N31">
            <v>545323</v>
          </cell>
          <cell r="O31">
            <v>699489</v>
          </cell>
          <cell r="P31">
            <v>0</v>
          </cell>
          <cell r="Q31">
            <v>0</v>
          </cell>
          <cell r="R31">
            <v>0</v>
          </cell>
          <cell r="S31">
            <v>0</v>
          </cell>
          <cell r="T31">
            <v>0</v>
          </cell>
          <cell r="U31">
            <v>0</v>
          </cell>
          <cell r="V31">
            <v>1244812</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2479</v>
          </cell>
          <cell r="BN31">
            <v>0</v>
          </cell>
          <cell r="BO31">
            <v>0</v>
          </cell>
          <cell r="BP31">
            <v>0</v>
          </cell>
          <cell r="BQ31">
            <v>0</v>
          </cell>
          <cell r="BR31">
            <v>0</v>
          </cell>
          <cell r="BS31">
            <v>0</v>
          </cell>
          <cell r="BT31">
            <v>0</v>
          </cell>
          <cell r="BU31">
            <v>0</v>
          </cell>
          <cell r="BV31">
            <v>0</v>
          </cell>
          <cell r="BW31">
            <v>10072</v>
          </cell>
          <cell r="BX31">
            <v>0</v>
          </cell>
          <cell r="BY31">
            <v>0</v>
          </cell>
          <cell r="BZ31">
            <v>0</v>
          </cell>
          <cell r="CA31">
            <v>0</v>
          </cell>
          <cell r="CB31">
            <v>0</v>
          </cell>
          <cell r="CC31">
            <v>0</v>
          </cell>
          <cell r="CD31">
            <v>0</v>
          </cell>
          <cell r="CE31">
            <v>0</v>
          </cell>
          <cell r="CF31">
            <v>0</v>
          </cell>
          <cell r="CG31">
            <v>12552</v>
          </cell>
          <cell r="CH31">
            <v>1033118</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1033118</v>
          </cell>
          <cell r="CY31">
            <v>0</v>
          </cell>
          <cell r="CZ31">
            <v>0</v>
          </cell>
          <cell r="DA31">
            <v>0</v>
          </cell>
          <cell r="DB31">
            <v>0</v>
          </cell>
          <cell r="DC31">
            <v>0</v>
          </cell>
          <cell r="DD31">
            <v>0</v>
          </cell>
          <cell r="DE31">
            <v>0</v>
          </cell>
          <cell r="DF31">
            <v>0</v>
          </cell>
          <cell r="DG31">
            <v>0</v>
          </cell>
          <cell r="DH31">
            <v>98246</v>
          </cell>
          <cell r="DI31">
            <v>0</v>
          </cell>
          <cell r="DJ31">
            <v>0</v>
          </cell>
          <cell r="DK31">
            <v>0</v>
          </cell>
          <cell r="DL31">
            <v>0</v>
          </cell>
          <cell r="DM31">
            <v>0</v>
          </cell>
          <cell r="DN31">
            <v>0</v>
          </cell>
          <cell r="DO31">
            <v>0</v>
          </cell>
          <cell r="DP31">
            <v>98246</v>
          </cell>
          <cell r="DQ31">
            <v>2388728</v>
          </cell>
          <cell r="DR31">
            <v>2388728</v>
          </cell>
          <cell r="DS31">
            <v>0</v>
          </cell>
          <cell r="DT31">
            <v>0</v>
          </cell>
          <cell r="DU31">
            <v>0</v>
          </cell>
          <cell r="DV31">
            <v>0</v>
          </cell>
          <cell r="DW31">
            <v>0</v>
          </cell>
          <cell r="DX31">
            <v>2388728</v>
          </cell>
          <cell r="DY31">
            <v>0</v>
          </cell>
          <cell r="DZ31">
            <v>500222</v>
          </cell>
          <cell r="EA31">
            <v>3194798</v>
          </cell>
          <cell r="EB31">
            <v>1817127</v>
          </cell>
          <cell r="EC31">
            <v>0</v>
          </cell>
          <cell r="ED31">
            <v>0</v>
          </cell>
          <cell r="EE31">
            <v>0</v>
          </cell>
          <cell r="EF31">
            <v>0</v>
          </cell>
          <cell r="EG31">
            <v>0</v>
          </cell>
          <cell r="EH31">
            <v>0</v>
          </cell>
          <cell r="EI31">
            <v>0</v>
          </cell>
          <cell r="EJ31">
            <v>5512147</v>
          </cell>
          <cell r="EK31">
            <v>3123419</v>
          </cell>
          <cell r="EL31">
            <v>3123419</v>
          </cell>
          <cell r="EM31">
            <v>664688</v>
          </cell>
          <cell r="EN31">
            <v>0</v>
          </cell>
          <cell r="EO31">
            <v>664688</v>
          </cell>
          <cell r="EP31">
            <v>0</v>
          </cell>
          <cell r="EQ31">
            <v>0</v>
          </cell>
          <cell r="ER31">
            <v>0</v>
          </cell>
          <cell r="ES31">
            <v>664688</v>
          </cell>
          <cell r="ET31">
            <v>0</v>
          </cell>
          <cell r="EU31">
            <v>13210136</v>
          </cell>
          <cell r="EV31">
            <v>0</v>
          </cell>
          <cell r="EW31">
            <v>13210136</v>
          </cell>
          <cell r="EX31">
            <v>12545448</v>
          </cell>
          <cell r="EY31">
            <v>15668867</v>
          </cell>
          <cell r="EZ31">
            <v>15668867</v>
          </cell>
          <cell r="FA31">
            <v>0</v>
          </cell>
          <cell r="FB31">
            <v>664688</v>
          </cell>
          <cell r="FC31">
            <v>4930468.6249567885</v>
          </cell>
          <cell r="FD31">
            <v>0</v>
          </cell>
          <cell r="FE31">
            <v>10738398.375043212</v>
          </cell>
          <cell r="FF31">
            <v>1247291</v>
          </cell>
          <cell r="FG31">
            <v>0</v>
          </cell>
          <cell r="FH31">
            <v>1247291</v>
          </cell>
          <cell r="FI31">
            <v>20691628</v>
          </cell>
          <cell r="FJ31">
            <v>6.0299999999999999E-2</v>
          </cell>
          <cell r="FK31">
            <v>6.0299999999999999E-2</v>
          </cell>
          <cell r="FL31">
            <v>0</v>
          </cell>
          <cell r="FM31">
            <v>0</v>
          </cell>
          <cell r="FN31">
            <v>0</v>
          </cell>
          <cell r="FO31">
            <v>0</v>
          </cell>
          <cell r="FP31">
            <v>0</v>
          </cell>
          <cell r="FQ31">
            <v>0</v>
          </cell>
          <cell r="FR31">
            <v>20691628</v>
          </cell>
          <cell r="FS31">
            <v>0</v>
          </cell>
          <cell r="FT31">
            <v>0</v>
          </cell>
          <cell r="FU31">
            <v>6.0299999999999999E-2</v>
          </cell>
          <cell r="FV31">
            <v>1108</v>
          </cell>
          <cell r="FW31">
            <v>0</v>
          </cell>
          <cell r="FX31">
            <v>1108</v>
          </cell>
          <cell r="FY31">
            <v>9192</v>
          </cell>
          <cell r="FZ31">
            <v>0.12053959965187119</v>
          </cell>
          <cell r="GA31" t="str">
            <v/>
          </cell>
          <cell r="GB31">
            <v>1</v>
          </cell>
          <cell r="GC31" t="str">
            <v/>
          </cell>
          <cell r="GD31">
            <v>0</v>
          </cell>
          <cell r="GE31">
            <v>0</v>
          </cell>
          <cell r="GF31">
            <v>19300147</v>
          </cell>
          <cell r="GG31">
            <v>4768245</v>
          </cell>
          <cell r="GH31">
            <v>24068392</v>
          </cell>
        </row>
        <row r="32">
          <cell r="D32" t="str">
            <v xml:space="preserve">004049607 004122941 004042206       </v>
          </cell>
          <cell r="E32">
            <v>0</v>
          </cell>
          <cell r="F32">
            <v>0</v>
          </cell>
          <cell r="G32" t="str">
            <v>074003</v>
          </cell>
          <cell r="H32" t="str">
            <v>No</v>
          </cell>
          <cell r="I32" t="str">
            <v>No</v>
          </cell>
          <cell r="J32" t="str">
            <v>Yes</v>
          </cell>
          <cell r="K32" t="str">
            <v>Yes</v>
          </cell>
          <cell r="L32">
            <v>0</v>
          </cell>
          <cell r="M32">
            <v>0</v>
          </cell>
          <cell r="N32">
            <v>11101372</v>
          </cell>
          <cell r="O32">
            <v>0</v>
          </cell>
          <cell r="P32">
            <v>0</v>
          </cell>
          <cell r="Q32">
            <v>0</v>
          </cell>
          <cell r="R32">
            <v>0</v>
          </cell>
          <cell r="S32">
            <v>0</v>
          </cell>
          <cell r="T32">
            <v>0</v>
          </cell>
          <cell r="U32">
            <v>0</v>
          </cell>
          <cell r="V32">
            <v>11101372</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131887</v>
          </cell>
          <cell r="BN32">
            <v>0</v>
          </cell>
          <cell r="BO32">
            <v>0</v>
          </cell>
          <cell r="BP32">
            <v>0</v>
          </cell>
          <cell r="BQ32">
            <v>0</v>
          </cell>
          <cell r="BR32">
            <v>0</v>
          </cell>
          <cell r="BS32">
            <v>0</v>
          </cell>
          <cell r="BT32">
            <v>0</v>
          </cell>
          <cell r="BU32">
            <v>0</v>
          </cell>
          <cell r="BV32">
            <v>0</v>
          </cell>
          <cell r="BW32">
            <v>845500</v>
          </cell>
          <cell r="BX32">
            <v>0</v>
          </cell>
          <cell r="BY32">
            <v>0</v>
          </cell>
          <cell r="BZ32">
            <v>0</v>
          </cell>
          <cell r="CA32">
            <v>0</v>
          </cell>
          <cell r="CB32">
            <v>0</v>
          </cell>
          <cell r="CC32">
            <v>0</v>
          </cell>
          <cell r="CD32">
            <v>0</v>
          </cell>
          <cell r="CE32">
            <v>0</v>
          </cell>
          <cell r="CF32">
            <v>0</v>
          </cell>
          <cell r="CG32">
            <v>977387</v>
          </cell>
          <cell r="CH32">
            <v>19626491</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19626491</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31705250</v>
          </cell>
          <cell r="DR32">
            <v>31705250</v>
          </cell>
          <cell r="DS32">
            <v>0</v>
          </cell>
          <cell r="DT32">
            <v>0</v>
          </cell>
          <cell r="DU32">
            <v>0</v>
          </cell>
          <cell r="DV32">
            <v>0</v>
          </cell>
          <cell r="DW32">
            <v>0</v>
          </cell>
          <cell r="DX32">
            <v>31705250</v>
          </cell>
          <cell r="DY32">
            <v>0</v>
          </cell>
          <cell r="DZ32">
            <v>9936194</v>
          </cell>
          <cell r="EA32">
            <v>0</v>
          </cell>
          <cell r="EB32">
            <v>20830865</v>
          </cell>
          <cell r="EC32">
            <v>0</v>
          </cell>
          <cell r="ED32">
            <v>0</v>
          </cell>
          <cell r="EE32">
            <v>0</v>
          </cell>
          <cell r="EF32">
            <v>0</v>
          </cell>
          <cell r="EG32">
            <v>0</v>
          </cell>
          <cell r="EH32">
            <v>0</v>
          </cell>
          <cell r="EI32">
            <v>0</v>
          </cell>
          <cell r="EJ32">
            <v>30767061</v>
          </cell>
          <cell r="EK32">
            <v>-938189</v>
          </cell>
          <cell r="EL32">
            <v>-938189</v>
          </cell>
          <cell r="EM32">
            <v>7280325</v>
          </cell>
          <cell r="EN32">
            <v>0</v>
          </cell>
          <cell r="EO32">
            <v>7280325</v>
          </cell>
          <cell r="EP32">
            <v>0</v>
          </cell>
          <cell r="EQ32">
            <v>0</v>
          </cell>
          <cell r="ER32">
            <v>0</v>
          </cell>
          <cell r="ES32">
            <v>7280325</v>
          </cell>
          <cell r="ET32">
            <v>0</v>
          </cell>
          <cell r="EU32">
            <v>234034768</v>
          </cell>
          <cell r="EV32">
            <v>0</v>
          </cell>
          <cell r="EW32">
            <v>234034768</v>
          </cell>
          <cell r="EX32">
            <v>226754443</v>
          </cell>
          <cell r="EY32">
            <v>225816254</v>
          </cell>
          <cell r="EZ32">
            <v>225816254</v>
          </cell>
          <cell r="FA32">
            <v>0</v>
          </cell>
          <cell r="FB32">
            <v>7280325</v>
          </cell>
          <cell r="FC32">
            <v>91751764.873779416</v>
          </cell>
          <cell r="FD32">
            <v>0</v>
          </cell>
          <cell r="FE32">
            <v>134064489.12622058</v>
          </cell>
          <cell r="FF32">
            <v>11233259</v>
          </cell>
          <cell r="FG32">
            <v>0</v>
          </cell>
          <cell r="FH32">
            <v>11233259</v>
          </cell>
          <cell r="FI32">
            <v>315757000</v>
          </cell>
          <cell r="FJ32">
            <v>3.56E-2</v>
          </cell>
          <cell r="FK32">
            <v>3.56E-2</v>
          </cell>
          <cell r="FL32">
            <v>0</v>
          </cell>
          <cell r="FM32">
            <v>0</v>
          </cell>
          <cell r="FN32">
            <v>0</v>
          </cell>
          <cell r="FO32">
            <v>0</v>
          </cell>
          <cell r="FP32">
            <v>0</v>
          </cell>
          <cell r="FQ32">
            <v>0</v>
          </cell>
          <cell r="FR32">
            <v>315757000</v>
          </cell>
          <cell r="FS32">
            <v>0</v>
          </cell>
          <cell r="FT32">
            <v>0</v>
          </cell>
          <cell r="FU32">
            <v>3.56E-2</v>
          </cell>
          <cell r="FV32">
            <v>22847</v>
          </cell>
          <cell r="FW32">
            <v>0</v>
          </cell>
          <cell r="FX32">
            <v>22847</v>
          </cell>
          <cell r="FY32">
            <v>205423</v>
          </cell>
          <cell r="FZ32">
            <v>0.11121928897932559</v>
          </cell>
          <cell r="GA32" t="str">
            <v/>
          </cell>
          <cell r="GB32">
            <v>1</v>
          </cell>
          <cell r="GC32" t="str">
            <v/>
          </cell>
          <cell r="GD32">
            <v>0</v>
          </cell>
          <cell r="GE32">
            <v>0</v>
          </cell>
          <cell r="GF32">
            <v>276118657</v>
          </cell>
          <cell r="GG32">
            <v>0</v>
          </cell>
          <cell r="GH32">
            <v>276118657</v>
          </cell>
        </row>
        <row r="33">
          <cell r="D33" t="str">
            <v xml:space="preserve">004111639         </v>
          </cell>
          <cell r="E33">
            <v>0</v>
          </cell>
          <cell r="F33">
            <v>0</v>
          </cell>
          <cell r="G33" t="str">
            <v>072006</v>
          </cell>
          <cell r="H33" t="str">
            <v>No</v>
          </cell>
          <cell r="I33" t="str">
            <v>No</v>
          </cell>
          <cell r="J33" t="str">
            <v>Yes</v>
          </cell>
          <cell r="K33" t="str">
            <v>Yes</v>
          </cell>
          <cell r="L33">
            <v>0</v>
          </cell>
          <cell r="M33">
            <v>0</v>
          </cell>
          <cell r="N33">
            <v>19693962</v>
          </cell>
          <cell r="O33">
            <v>0</v>
          </cell>
          <cell r="P33">
            <v>0</v>
          </cell>
          <cell r="Q33">
            <v>0</v>
          </cell>
          <cell r="R33">
            <v>0</v>
          </cell>
          <cell r="S33">
            <v>0</v>
          </cell>
          <cell r="T33">
            <v>0</v>
          </cell>
          <cell r="U33">
            <v>0</v>
          </cell>
          <cell r="V33">
            <v>19693962</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1617069</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1617069</v>
          </cell>
          <cell r="CH33">
            <v>12607</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12607</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21323638</v>
          </cell>
          <cell r="DR33">
            <v>21323638</v>
          </cell>
          <cell r="DS33">
            <v>0</v>
          </cell>
          <cell r="DT33">
            <v>0</v>
          </cell>
          <cell r="DU33">
            <v>0</v>
          </cell>
          <cell r="DV33">
            <v>0</v>
          </cell>
          <cell r="DW33">
            <v>0</v>
          </cell>
          <cell r="DX33">
            <v>21323638</v>
          </cell>
          <cell r="DY33">
            <v>0</v>
          </cell>
          <cell r="DZ33">
            <v>21043506</v>
          </cell>
          <cell r="EA33">
            <v>0</v>
          </cell>
          <cell r="EB33">
            <v>8464</v>
          </cell>
          <cell r="EC33">
            <v>0</v>
          </cell>
          <cell r="ED33">
            <v>0</v>
          </cell>
          <cell r="EE33">
            <v>0</v>
          </cell>
          <cell r="EF33">
            <v>0</v>
          </cell>
          <cell r="EG33">
            <v>0</v>
          </cell>
          <cell r="EH33">
            <v>0</v>
          </cell>
          <cell r="EI33">
            <v>0</v>
          </cell>
          <cell r="EJ33">
            <v>21051970</v>
          </cell>
          <cell r="EK33">
            <v>-271668</v>
          </cell>
          <cell r="EL33">
            <v>-271668</v>
          </cell>
          <cell r="EM33">
            <v>90539</v>
          </cell>
          <cell r="EN33">
            <v>0</v>
          </cell>
          <cell r="EO33">
            <v>90539</v>
          </cell>
          <cell r="EP33">
            <v>0</v>
          </cell>
          <cell r="EQ33">
            <v>0</v>
          </cell>
          <cell r="ER33">
            <v>0</v>
          </cell>
          <cell r="ES33">
            <v>90539</v>
          </cell>
          <cell r="ET33">
            <v>0</v>
          </cell>
          <cell r="EU33">
            <v>3230686</v>
          </cell>
          <cell r="EV33">
            <v>0</v>
          </cell>
          <cell r="EW33">
            <v>3230686</v>
          </cell>
          <cell r="EX33">
            <v>3140147</v>
          </cell>
          <cell r="EY33">
            <v>2868479</v>
          </cell>
          <cell r="EZ33">
            <v>2868479</v>
          </cell>
          <cell r="FA33">
            <v>0</v>
          </cell>
          <cell r="FB33">
            <v>90539</v>
          </cell>
          <cell r="FC33">
            <v>2777723</v>
          </cell>
          <cell r="FD33">
            <v>0</v>
          </cell>
          <cell r="FE33">
            <v>90756</v>
          </cell>
          <cell r="FF33">
            <v>21311032</v>
          </cell>
          <cell r="FG33">
            <v>0</v>
          </cell>
          <cell r="FH33">
            <v>21311032</v>
          </cell>
          <cell r="FI33">
            <v>22129555</v>
          </cell>
          <cell r="FJ33">
            <v>0.96299999999999997</v>
          </cell>
          <cell r="FK33">
            <v>0.96299999999999997</v>
          </cell>
          <cell r="FL33">
            <v>0</v>
          </cell>
          <cell r="FM33">
            <v>0</v>
          </cell>
          <cell r="FN33">
            <v>0</v>
          </cell>
          <cell r="FO33">
            <v>0</v>
          </cell>
          <cell r="FP33">
            <v>0</v>
          </cell>
          <cell r="FQ33">
            <v>0</v>
          </cell>
          <cell r="FR33">
            <v>22129555</v>
          </cell>
          <cell r="FS33">
            <v>0</v>
          </cell>
          <cell r="FT33">
            <v>0</v>
          </cell>
          <cell r="FU33">
            <v>0.96299999999999997</v>
          </cell>
          <cell r="FV33">
            <v>29593</v>
          </cell>
          <cell r="FW33">
            <v>0</v>
          </cell>
          <cell r="FX33">
            <v>29593</v>
          </cell>
          <cell r="FY33">
            <v>42556</v>
          </cell>
          <cell r="FZ33">
            <v>0.69538960428611707</v>
          </cell>
          <cell r="GA33" t="str">
            <v/>
          </cell>
          <cell r="GB33">
            <v>1</v>
          </cell>
          <cell r="GC33" t="str">
            <v/>
          </cell>
          <cell r="GD33">
            <v>0</v>
          </cell>
          <cell r="GE33">
            <v>0</v>
          </cell>
          <cell r="GF33">
            <v>30287271</v>
          </cell>
          <cell r="GG33">
            <v>0</v>
          </cell>
          <cell r="GH33">
            <v>30287271</v>
          </cell>
        </row>
        <row r="34">
          <cell r="D34" t="str">
            <v xml:space="preserve">004041638, 007228698,   004024931, 007228881    </v>
          </cell>
          <cell r="E34">
            <v>0</v>
          </cell>
          <cell r="F34">
            <v>0</v>
          </cell>
          <cell r="G34" t="str">
            <v>070003</v>
          </cell>
          <cell r="H34" t="str">
            <v>Yes</v>
          </cell>
          <cell r="I34" t="str">
            <v>No</v>
          </cell>
          <cell r="J34" t="str">
            <v>No</v>
          </cell>
          <cell r="K34" t="str">
            <v>Yes</v>
          </cell>
          <cell r="L34">
            <v>0</v>
          </cell>
          <cell r="M34">
            <v>0</v>
          </cell>
          <cell r="N34">
            <v>5601656</v>
          </cell>
          <cell r="O34">
            <v>10241585</v>
          </cell>
          <cell r="P34">
            <v>0</v>
          </cell>
          <cell r="Q34">
            <v>0</v>
          </cell>
          <cell r="R34">
            <v>117893</v>
          </cell>
          <cell r="S34">
            <v>136255</v>
          </cell>
          <cell r="T34">
            <v>0</v>
          </cell>
          <cell r="U34">
            <v>0</v>
          </cell>
          <cell r="V34">
            <v>16097389</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-193503</v>
          </cell>
          <cell r="AP34">
            <v>0</v>
          </cell>
          <cell r="AQ34">
            <v>0</v>
          </cell>
          <cell r="AR34">
            <v>0</v>
          </cell>
          <cell r="AS34">
            <v>0</v>
          </cell>
          <cell r="AT34">
            <v>0</v>
          </cell>
          <cell r="AU34">
            <v>-193503</v>
          </cell>
          <cell r="AV34">
            <v>496503</v>
          </cell>
          <cell r="AW34">
            <v>520597</v>
          </cell>
          <cell r="AX34">
            <v>0</v>
          </cell>
          <cell r="AY34">
            <v>0</v>
          </cell>
          <cell r="AZ34">
            <v>251620</v>
          </cell>
          <cell r="BA34">
            <v>314568</v>
          </cell>
          <cell r="BB34">
            <v>0</v>
          </cell>
          <cell r="BC34">
            <v>0</v>
          </cell>
          <cell r="BD34">
            <v>0</v>
          </cell>
          <cell r="BE34">
            <v>0</v>
          </cell>
          <cell r="BF34">
            <v>0</v>
          </cell>
          <cell r="BG34">
            <v>0</v>
          </cell>
          <cell r="BH34">
            <v>0</v>
          </cell>
          <cell r="BI34">
            <v>0</v>
          </cell>
          <cell r="BJ34">
            <v>0</v>
          </cell>
          <cell r="BK34">
            <v>0</v>
          </cell>
          <cell r="BL34">
            <v>1583288</v>
          </cell>
          <cell r="BM34">
            <v>133273</v>
          </cell>
          <cell r="BN34">
            <v>452821</v>
          </cell>
          <cell r="BO34">
            <v>0</v>
          </cell>
          <cell r="BP34">
            <v>0</v>
          </cell>
          <cell r="BQ34">
            <v>0</v>
          </cell>
          <cell r="BR34">
            <v>0</v>
          </cell>
          <cell r="BS34">
            <v>0</v>
          </cell>
          <cell r="BT34">
            <v>0</v>
          </cell>
          <cell r="BU34">
            <v>2813</v>
          </cell>
          <cell r="BV34">
            <v>2865</v>
          </cell>
          <cell r="BW34">
            <v>1578</v>
          </cell>
          <cell r="BX34">
            <v>3382</v>
          </cell>
          <cell r="BY34">
            <v>17330</v>
          </cell>
          <cell r="BZ34">
            <v>499487</v>
          </cell>
          <cell r="CA34">
            <v>1111</v>
          </cell>
          <cell r="CB34">
            <v>5966</v>
          </cell>
          <cell r="CC34">
            <v>0</v>
          </cell>
          <cell r="CD34">
            <v>832</v>
          </cell>
          <cell r="CE34">
            <v>0</v>
          </cell>
          <cell r="CF34">
            <v>0</v>
          </cell>
          <cell r="CG34">
            <v>1121458</v>
          </cell>
          <cell r="CH34">
            <v>4059903</v>
          </cell>
          <cell r="CI34">
            <v>3448710</v>
          </cell>
          <cell r="CJ34">
            <v>0</v>
          </cell>
          <cell r="CK34">
            <v>0</v>
          </cell>
          <cell r="CL34">
            <v>0</v>
          </cell>
          <cell r="CM34">
            <v>0</v>
          </cell>
          <cell r="CN34">
            <v>1787790</v>
          </cell>
          <cell r="CO34">
            <v>1387249</v>
          </cell>
          <cell r="CP34">
            <v>0</v>
          </cell>
          <cell r="CQ34">
            <v>0</v>
          </cell>
          <cell r="CR34">
            <v>0</v>
          </cell>
          <cell r="CS34">
            <v>0</v>
          </cell>
          <cell r="CT34">
            <v>0</v>
          </cell>
          <cell r="CU34">
            <v>0</v>
          </cell>
          <cell r="CV34">
            <v>0</v>
          </cell>
          <cell r="CW34">
            <v>0</v>
          </cell>
          <cell r="CX34">
            <v>10683652</v>
          </cell>
          <cell r="CY34">
            <v>750</v>
          </cell>
          <cell r="CZ34">
            <v>202889</v>
          </cell>
          <cell r="DA34">
            <v>0</v>
          </cell>
          <cell r="DB34">
            <v>0</v>
          </cell>
          <cell r="DC34">
            <v>0</v>
          </cell>
          <cell r="DD34">
            <v>0</v>
          </cell>
          <cell r="DE34">
            <v>0</v>
          </cell>
          <cell r="DF34">
            <v>0</v>
          </cell>
          <cell r="DG34">
            <v>203639</v>
          </cell>
          <cell r="DH34">
            <v>0</v>
          </cell>
          <cell r="DI34">
            <v>0</v>
          </cell>
          <cell r="DJ34">
            <v>0</v>
          </cell>
          <cell r="DK34">
            <v>0</v>
          </cell>
          <cell r="DL34">
            <v>0</v>
          </cell>
          <cell r="DM34">
            <v>0</v>
          </cell>
          <cell r="DN34">
            <v>0</v>
          </cell>
          <cell r="DO34">
            <v>0</v>
          </cell>
          <cell r="DP34">
            <v>0</v>
          </cell>
          <cell r="DQ34">
            <v>29495923</v>
          </cell>
          <cell r="DR34">
            <v>29495923</v>
          </cell>
          <cell r="DS34">
            <v>0</v>
          </cell>
          <cell r="DT34">
            <v>0</v>
          </cell>
          <cell r="DU34">
            <v>0</v>
          </cell>
          <cell r="DV34">
            <v>2934094</v>
          </cell>
          <cell r="DW34">
            <v>0</v>
          </cell>
          <cell r="DX34">
            <v>32430017</v>
          </cell>
          <cell r="DY34">
            <v>0</v>
          </cell>
          <cell r="DZ34">
            <v>7885299</v>
          </cell>
          <cell r="EA34">
            <v>11654014</v>
          </cell>
          <cell r="EB34">
            <v>4960676</v>
          </cell>
          <cell r="EC34">
            <v>4726069</v>
          </cell>
          <cell r="ED34">
            <v>2715344</v>
          </cell>
          <cell r="EE34">
            <v>2331221</v>
          </cell>
          <cell r="EF34">
            <v>0</v>
          </cell>
          <cell r="EG34">
            <v>0</v>
          </cell>
          <cell r="EH34">
            <v>153795</v>
          </cell>
          <cell r="EI34">
            <v>151412</v>
          </cell>
          <cell r="EJ34">
            <v>34577830</v>
          </cell>
          <cell r="EK34">
            <v>5081907</v>
          </cell>
          <cell r="EL34">
            <v>2147813</v>
          </cell>
          <cell r="EM34">
            <v>24647</v>
          </cell>
          <cell r="EN34">
            <v>114291</v>
          </cell>
          <cell r="EO34">
            <v>138938</v>
          </cell>
          <cell r="EP34">
            <v>0</v>
          </cell>
          <cell r="EQ34">
            <v>0</v>
          </cell>
          <cell r="ER34">
            <v>0</v>
          </cell>
          <cell r="ES34">
            <v>138938</v>
          </cell>
          <cell r="ET34">
            <v>0</v>
          </cell>
          <cell r="EU34">
            <v>127203</v>
          </cell>
          <cell r="EV34">
            <v>634203</v>
          </cell>
          <cell r="EW34">
            <v>761406</v>
          </cell>
          <cell r="EX34">
            <v>622468</v>
          </cell>
          <cell r="EY34">
            <v>5704375</v>
          </cell>
          <cell r="EZ34">
            <v>2770281</v>
          </cell>
          <cell r="FA34">
            <v>0</v>
          </cell>
          <cell r="FB34">
            <v>138938</v>
          </cell>
          <cell r="FC34">
            <v>23755</v>
          </cell>
          <cell r="FD34">
            <v>0</v>
          </cell>
          <cell r="FE34">
            <v>2746526</v>
          </cell>
          <cell r="FF34">
            <v>21008194</v>
          </cell>
          <cell r="FG34">
            <v>0</v>
          </cell>
          <cell r="FH34">
            <v>21008194</v>
          </cell>
          <cell r="FI34">
            <v>97005751</v>
          </cell>
          <cell r="FJ34">
            <v>0.21659999999999999</v>
          </cell>
          <cell r="FK34">
            <v>0.21659999999999999</v>
          </cell>
          <cell r="FL34">
            <v>142017</v>
          </cell>
          <cell r="FM34">
            <v>0</v>
          </cell>
          <cell r="FN34">
            <v>142017</v>
          </cell>
          <cell r="FO34">
            <v>0</v>
          </cell>
          <cell r="FP34">
            <v>0</v>
          </cell>
          <cell r="FQ34">
            <v>0</v>
          </cell>
          <cell r="FR34">
            <v>72039989</v>
          </cell>
          <cell r="FS34">
            <v>2E-3</v>
          </cell>
          <cell r="FT34">
            <v>2E-3</v>
          </cell>
          <cell r="FU34">
            <v>0.21859999999999999</v>
          </cell>
          <cell r="FV34">
            <v>8381</v>
          </cell>
          <cell r="FW34">
            <v>102</v>
          </cell>
          <cell r="FX34">
            <v>8483</v>
          </cell>
          <cell r="FY34">
            <v>16469</v>
          </cell>
          <cell r="FZ34">
            <v>0.51508895500637564</v>
          </cell>
          <cell r="GA34" t="str">
            <v/>
          </cell>
          <cell r="GB34">
            <v>1</v>
          </cell>
          <cell r="GC34" t="str">
            <v/>
          </cell>
          <cell r="GD34">
            <v>0</v>
          </cell>
          <cell r="GE34">
            <v>0</v>
          </cell>
          <cell r="GF34">
            <v>18210339</v>
          </cell>
          <cell r="GG34">
            <v>71314538</v>
          </cell>
          <cell r="GH34">
            <v>89524877</v>
          </cell>
        </row>
        <row r="35">
          <cell r="D35" t="str">
            <v xml:space="preserve">004041968 007228718   004025250     </v>
          </cell>
          <cell r="E35">
            <v>0</v>
          </cell>
          <cell r="F35">
            <v>0</v>
          </cell>
          <cell r="G35" t="str">
            <v>070036</v>
          </cell>
          <cell r="H35" t="str">
            <v>Yes</v>
          </cell>
          <cell r="I35" t="str">
            <v>No</v>
          </cell>
          <cell r="J35" t="str">
            <v>No</v>
          </cell>
          <cell r="K35" t="str">
            <v>Yes</v>
          </cell>
          <cell r="L35">
            <v>0</v>
          </cell>
          <cell r="M35">
            <v>0</v>
          </cell>
          <cell r="N35">
            <v>27164749</v>
          </cell>
          <cell r="O35">
            <v>33823216</v>
          </cell>
          <cell r="P35">
            <v>0</v>
          </cell>
          <cell r="Q35">
            <v>0</v>
          </cell>
          <cell r="R35">
            <v>19831</v>
          </cell>
          <cell r="S35">
            <v>4676</v>
          </cell>
          <cell r="T35">
            <v>0</v>
          </cell>
          <cell r="U35">
            <v>0</v>
          </cell>
          <cell r="V35">
            <v>61012471</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92</v>
          </cell>
          <cell r="AN35">
            <v>92</v>
          </cell>
          <cell r="AO35">
            <v>162898</v>
          </cell>
          <cell r="AP35">
            <v>0</v>
          </cell>
          <cell r="AQ35">
            <v>0</v>
          </cell>
          <cell r="AR35">
            <v>0</v>
          </cell>
          <cell r="AS35">
            <v>0</v>
          </cell>
          <cell r="AT35">
            <v>0</v>
          </cell>
          <cell r="AU35">
            <v>162898</v>
          </cell>
          <cell r="AV35">
            <v>1188848</v>
          </cell>
          <cell r="AW35">
            <v>1546322</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2735171</v>
          </cell>
          <cell r="BM35">
            <v>825728</v>
          </cell>
          <cell r="BN35">
            <v>819906</v>
          </cell>
          <cell r="BO35">
            <v>0</v>
          </cell>
          <cell r="BP35">
            <v>0</v>
          </cell>
          <cell r="BQ35">
            <v>0</v>
          </cell>
          <cell r="BR35">
            <v>0</v>
          </cell>
          <cell r="BS35">
            <v>0</v>
          </cell>
          <cell r="BT35">
            <v>0</v>
          </cell>
          <cell r="BU35">
            <v>16320</v>
          </cell>
          <cell r="BV35">
            <v>4485</v>
          </cell>
          <cell r="BW35">
            <v>422</v>
          </cell>
          <cell r="BX35">
            <v>2030</v>
          </cell>
          <cell r="BY35">
            <v>0</v>
          </cell>
          <cell r="BZ35">
            <v>0</v>
          </cell>
          <cell r="CA35">
            <v>0</v>
          </cell>
          <cell r="CB35">
            <v>0</v>
          </cell>
          <cell r="CC35">
            <v>0</v>
          </cell>
          <cell r="CD35">
            <v>51</v>
          </cell>
          <cell r="CE35">
            <v>0</v>
          </cell>
          <cell r="CF35">
            <v>0</v>
          </cell>
          <cell r="CG35">
            <v>1668942</v>
          </cell>
          <cell r="CH35">
            <v>19635621</v>
          </cell>
          <cell r="CI35">
            <v>7256066</v>
          </cell>
          <cell r="CJ35">
            <v>1494328</v>
          </cell>
          <cell r="CK35">
            <v>143143</v>
          </cell>
          <cell r="CL35">
            <v>0</v>
          </cell>
          <cell r="CM35">
            <v>0</v>
          </cell>
          <cell r="CN35">
            <v>0</v>
          </cell>
          <cell r="CO35">
            <v>0</v>
          </cell>
          <cell r="CP35">
            <v>0</v>
          </cell>
          <cell r="CQ35">
            <v>0</v>
          </cell>
          <cell r="CR35">
            <v>0</v>
          </cell>
          <cell r="CS35">
            <v>0</v>
          </cell>
          <cell r="CT35">
            <v>0</v>
          </cell>
          <cell r="CU35">
            <v>0</v>
          </cell>
          <cell r="CV35">
            <v>0</v>
          </cell>
          <cell r="CW35">
            <v>0</v>
          </cell>
          <cell r="CX35">
            <v>28529157</v>
          </cell>
          <cell r="CY35">
            <v>0</v>
          </cell>
          <cell r="CZ35">
            <v>0</v>
          </cell>
          <cell r="DA35">
            <v>0</v>
          </cell>
          <cell r="DB35">
            <v>0</v>
          </cell>
          <cell r="DC35">
            <v>0</v>
          </cell>
          <cell r="DD35">
            <v>0</v>
          </cell>
          <cell r="DE35">
            <v>0</v>
          </cell>
          <cell r="DF35">
            <v>0</v>
          </cell>
          <cell r="DG35">
            <v>0</v>
          </cell>
          <cell r="DH35">
            <v>2642473</v>
          </cell>
          <cell r="DI35">
            <v>1195984</v>
          </cell>
          <cell r="DJ35">
            <v>0</v>
          </cell>
          <cell r="DK35">
            <v>0</v>
          </cell>
          <cell r="DL35">
            <v>0</v>
          </cell>
          <cell r="DM35">
            <v>0</v>
          </cell>
          <cell r="DN35">
            <v>0</v>
          </cell>
          <cell r="DO35">
            <v>0</v>
          </cell>
          <cell r="DP35">
            <v>3838456</v>
          </cell>
          <cell r="DQ35">
            <v>97947187</v>
          </cell>
          <cell r="DR35">
            <v>97947187</v>
          </cell>
          <cell r="DS35">
            <v>0</v>
          </cell>
          <cell r="DT35">
            <v>0</v>
          </cell>
          <cell r="DU35">
            <v>0</v>
          </cell>
          <cell r="DV35">
            <v>967316</v>
          </cell>
          <cell r="DW35">
            <v>0</v>
          </cell>
          <cell r="DX35">
            <v>98914503</v>
          </cell>
          <cell r="DY35">
            <v>0</v>
          </cell>
          <cell r="DZ35">
            <v>37812861</v>
          </cell>
          <cell r="EA35">
            <v>38268417</v>
          </cell>
          <cell r="EB35">
            <v>22941853</v>
          </cell>
          <cell r="EC35">
            <v>11909326</v>
          </cell>
          <cell r="ED35">
            <v>0</v>
          </cell>
          <cell r="EE35">
            <v>0</v>
          </cell>
          <cell r="EF35">
            <v>0</v>
          </cell>
          <cell r="EG35">
            <v>0</v>
          </cell>
          <cell r="EH35">
            <v>164488</v>
          </cell>
          <cell r="EI35">
            <v>47117</v>
          </cell>
          <cell r="EJ35">
            <v>111144061</v>
          </cell>
          <cell r="EK35">
            <v>13196874</v>
          </cell>
          <cell r="EL35">
            <v>12229558</v>
          </cell>
          <cell r="EM35">
            <v>81814</v>
          </cell>
          <cell r="EN35">
            <v>409624</v>
          </cell>
          <cell r="EO35">
            <v>491438</v>
          </cell>
          <cell r="EP35">
            <v>0</v>
          </cell>
          <cell r="EQ35">
            <v>0</v>
          </cell>
          <cell r="ER35">
            <v>0</v>
          </cell>
          <cell r="ES35">
            <v>491438</v>
          </cell>
          <cell r="ET35">
            <v>0</v>
          </cell>
          <cell r="EU35">
            <v>160055</v>
          </cell>
          <cell r="EV35">
            <v>682530</v>
          </cell>
          <cell r="EW35">
            <v>842586</v>
          </cell>
          <cell r="EX35">
            <v>351148</v>
          </cell>
          <cell r="EY35">
            <v>13548022</v>
          </cell>
          <cell r="EZ35">
            <v>12580706</v>
          </cell>
          <cell r="FA35">
            <v>0</v>
          </cell>
          <cell r="FB35">
            <v>491438</v>
          </cell>
          <cell r="FC35">
            <v>15669895</v>
          </cell>
          <cell r="FD35">
            <v>0</v>
          </cell>
          <cell r="FE35">
            <v>-3089189</v>
          </cell>
          <cell r="FF35">
            <v>66523634</v>
          </cell>
          <cell r="FG35">
            <v>0</v>
          </cell>
          <cell r="FH35">
            <v>66523634</v>
          </cell>
          <cell r="FI35">
            <v>334528365</v>
          </cell>
          <cell r="FJ35">
            <v>0.19889999999999999</v>
          </cell>
          <cell r="FK35">
            <v>0.19889999999999999</v>
          </cell>
          <cell r="FL35">
            <v>77257</v>
          </cell>
          <cell r="FM35">
            <v>0</v>
          </cell>
          <cell r="FN35">
            <v>77257</v>
          </cell>
          <cell r="FO35">
            <v>0</v>
          </cell>
          <cell r="FP35">
            <v>0</v>
          </cell>
          <cell r="FQ35">
            <v>0</v>
          </cell>
          <cell r="FR35">
            <v>274581281</v>
          </cell>
          <cell r="FS35">
            <v>2.9999999999999997E-4</v>
          </cell>
          <cell r="FT35">
            <v>2.9999999999999997E-4</v>
          </cell>
          <cell r="FU35">
            <v>0.19919999999999999</v>
          </cell>
          <cell r="FV35">
            <v>15785</v>
          </cell>
          <cell r="FW35">
            <v>48</v>
          </cell>
          <cell r="FX35">
            <v>15833</v>
          </cell>
          <cell r="FY35">
            <v>37402</v>
          </cell>
          <cell r="FZ35">
            <v>0.42331960857708145</v>
          </cell>
          <cell r="GA35" t="str">
            <v/>
          </cell>
          <cell r="GB35">
            <v>1</v>
          </cell>
          <cell r="GC35" t="str">
            <v/>
          </cell>
          <cell r="GD35">
            <v>0</v>
          </cell>
          <cell r="GE35">
            <v>0</v>
          </cell>
          <cell r="GF35">
            <v>84000880</v>
          </cell>
          <cell r="GG35">
            <v>247588122</v>
          </cell>
          <cell r="GH35">
            <v>331589003</v>
          </cell>
        </row>
        <row r="36">
          <cell r="D36" t="str">
            <v xml:space="preserve">004075651 004122925 004075669       </v>
          </cell>
          <cell r="E36">
            <v>0</v>
          </cell>
          <cell r="F36">
            <v>0</v>
          </cell>
          <cell r="G36" t="str">
            <v>074012</v>
          </cell>
          <cell r="H36" t="str">
            <v>No</v>
          </cell>
          <cell r="I36" t="str">
            <v>No</v>
          </cell>
          <cell r="J36" t="str">
            <v>Yes</v>
          </cell>
          <cell r="K36" t="str">
            <v>Yes</v>
          </cell>
          <cell r="L36">
            <v>0</v>
          </cell>
          <cell r="M36">
            <v>0</v>
          </cell>
          <cell r="N36">
            <v>503849</v>
          </cell>
          <cell r="O36">
            <v>0</v>
          </cell>
          <cell r="P36">
            <v>0</v>
          </cell>
          <cell r="Q36">
            <v>0</v>
          </cell>
          <cell r="R36">
            <v>0</v>
          </cell>
          <cell r="S36">
            <v>0</v>
          </cell>
          <cell r="T36">
            <v>0</v>
          </cell>
          <cell r="U36">
            <v>0</v>
          </cell>
          <cell r="V36">
            <v>503849</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53135</v>
          </cell>
          <cell r="BX36">
            <v>0</v>
          </cell>
          <cell r="BY36">
            <v>0</v>
          </cell>
          <cell r="BZ36">
            <v>0</v>
          </cell>
          <cell r="CA36">
            <v>0</v>
          </cell>
          <cell r="CB36">
            <v>0</v>
          </cell>
          <cell r="CC36">
            <v>0</v>
          </cell>
          <cell r="CD36">
            <v>0</v>
          </cell>
          <cell r="CE36">
            <v>0</v>
          </cell>
          <cell r="CF36">
            <v>0</v>
          </cell>
          <cell r="CG36">
            <v>53135</v>
          </cell>
          <cell r="CH36">
            <v>562222</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562222</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1119206</v>
          </cell>
          <cell r="DR36">
            <v>1119206</v>
          </cell>
          <cell r="DS36">
            <v>0</v>
          </cell>
          <cell r="DT36">
            <v>0</v>
          </cell>
          <cell r="DU36">
            <v>0</v>
          </cell>
          <cell r="DV36">
            <v>0</v>
          </cell>
          <cell r="DW36">
            <v>0</v>
          </cell>
          <cell r="DX36">
            <v>1119206</v>
          </cell>
          <cell r="DY36">
            <v>0</v>
          </cell>
          <cell r="DZ36">
            <v>411149</v>
          </cell>
          <cell r="EA36">
            <v>0</v>
          </cell>
          <cell r="EB36">
            <v>5748777</v>
          </cell>
          <cell r="EC36">
            <v>0</v>
          </cell>
          <cell r="ED36">
            <v>0</v>
          </cell>
          <cell r="EE36">
            <v>0</v>
          </cell>
          <cell r="EF36">
            <v>0</v>
          </cell>
          <cell r="EG36">
            <v>0</v>
          </cell>
          <cell r="EH36">
            <v>0</v>
          </cell>
          <cell r="EI36">
            <v>0</v>
          </cell>
          <cell r="EJ36">
            <v>6159925</v>
          </cell>
          <cell r="EK36">
            <v>5040719</v>
          </cell>
          <cell r="EL36">
            <v>5040719</v>
          </cell>
          <cell r="EM36">
            <v>354558</v>
          </cell>
          <cell r="EN36">
            <v>0</v>
          </cell>
          <cell r="EO36">
            <v>354558</v>
          </cell>
          <cell r="EP36">
            <v>0</v>
          </cell>
          <cell r="EQ36">
            <v>0</v>
          </cell>
          <cell r="ER36">
            <v>0</v>
          </cell>
          <cell r="ES36">
            <v>354558</v>
          </cell>
          <cell r="ET36">
            <v>0</v>
          </cell>
          <cell r="EU36">
            <v>24899658</v>
          </cell>
          <cell r="EV36">
            <v>0</v>
          </cell>
          <cell r="EW36">
            <v>24899658</v>
          </cell>
          <cell r="EX36">
            <v>24545100</v>
          </cell>
          <cell r="EY36">
            <v>29585819</v>
          </cell>
          <cell r="EZ36">
            <v>29585819</v>
          </cell>
          <cell r="FA36">
            <v>0</v>
          </cell>
          <cell r="FB36">
            <v>354558</v>
          </cell>
          <cell r="FC36">
            <v>8891491.5012638066</v>
          </cell>
          <cell r="FD36">
            <v>0</v>
          </cell>
          <cell r="FE36">
            <v>20694327.498736195</v>
          </cell>
          <cell r="FF36">
            <v>503849</v>
          </cell>
          <cell r="FG36">
            <v>0</v>
          </cell>
          <cell r="FH36">
            <v>503849</v>
          </cell>
          <cell r="FI36">
            <v>36429610</v>
          </cell>
          <cell r="FJ36">
            <v>1.38E-2</v>
          </cell>
          <cell r="FK36">
            <v>1.38E-2</v>
          </cell>
          <cell r="FL36">
            <v>0</v>
          </cell>
          <cell r="FM36">
            <v>0</v>
          </cell>
          <cell r="FN36">
            <v>0</v>
          </cell>
          <cell r="FO36">
            <v>0</v>
          </cell>
          <cell r="FP36">
            <v>0</v>
          </cell>
          <cell r="FQ36">
            <v>0</v>
          </cell>
          <cell r="FR36">
            <v>36429610</v>
          </cell>
          <cell r="FS36">
            <v>0</v>
          </cell>
          <cell r="FT36">
            <v>0</v>
          </cell>
          <cell r="FU36">
            <v>1.38E-2</v>
          </cell>
          <cell r="FV36">
            <v>4819</v>
          </cell>
          <cell r="FW36">
            <v>0</v>
          </cell>
          <cell r="FX36">
            <v>4819</v>
          </cell>
          <cell r="FY36">
            <v>22016</v>
          </cell>
          <cell r="FZ36">
            <v>0.21888626453488372</v>
          </cell>
          <cell r="GA36" t="str">
            <v/>
          </cell>
          <cell r="GB36">
            <v>1</v>
          </cell>
          <cell r="GC36" t="str">
            <v/>
          </cell>
          <cell r="GD36">
            <v>0</v>
          </cell>
          <cell r="GE36">
            <v>0</v>
          </cell>
          <cell r="GF36">
            <v>31059607</v>
          </cell>
          <cell r="GG36">
            <v>6842800</v>
          </cell>
          <cell r="GH36">
            <v>37902406</v>
          </cell>
        </row>
        <row r="37">
          <cell r="D37" t="str">
            <v xml:space="preserve">004041760, 004025060     </v>
          </cell>
          <cell r="E37">
            <v>0</v>
          </cell>
          <cell r="F37">
            <v>0</v>
          </cell>
          <cell r="G37" t="str">
            <v>070016</v>
          </cell>
          <cell r="H37" t="str">
            <v>Yes</v>
          </cell>
          <cell r="I37" t="str">
            <v>No</v>
          </cell>
          <cell r="J37" t="str">
            <v>No</v>
          </cell>
          <cell r="K37" t="str">
            <v>Yes</v>
          </cell>
          <cell r="L37">
            <v>0</v>
          </cell>
          <cell r="M37">
            <v>0</v>
          </cell>
          <cell r="N37">
            <v>20746673</v>
          </cell>
          <cell r="O37">
            <v>25600681</v>
          </cell>
          <cell r="P37">
            <v>0</v>
          </cell>
          <cell r="Q37">
            <v>0</v>
          </cell>
          <cell r="R37">
            <v>49246</v>
          </cell>
          <cell r="S37">
            <v>27165</v>
          </cell>
          <cell r="T37">
            <v>0</v>
          </cell>
          <cell r="U37">
            <v>0</v>
          </cell>
          <cell r="V37">
            <v>46423765</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130588</v>
          </cell>
          <cell r="AP37">
            <v>0</v>
          </cell>
          <cell r="AQ37">
            <v>0</v>
          </cell>
          <cell r="AR37">
            <v>0</v>
          </cell>
          <cell r="AS37">
            <v>0</v>
          </cell>
          <cell r="AT37">
            <v>0</v>
          </cell>
          <cell r="AU37">
            <v>130588</v>
          </cell>
          <cell r="AV37">
            <v>1222172</v>
          </cell>
          <cell r="AW37">
            <v>659058</v>
          </cell>
          <cell r="AX37">
            <v>0</v>
          </cell>
          <cell r="AY37">
            <v>0</v>
          </cell>
          <cell r="AZ37">
            <v>691397</v>
          </cell>
          <cell r="BA37">
            <v>505814</v>
          </cell>
          <cell r="BB37">
            <v>0</v>
          </cell>
          <cell r="BC37">
            <v>0</v>
          </cell>
          <cell r="BD37">
            <v>0</v>
          </cell>
          <cell r="BE37">
            <v>0</v>
          </cell>
          <cell r="BF37">
            <v>0</v>
          </cell>
          <cell r="BG37">
            <v>0</v>
          </cell>
          <cell r="BH37">
            <v>0</v>
          </cell>
          <cell r="BI37">
            <v>0</v>
          </cell>
          <cell r="BJ37">
            <v>0</v>
          </cell>
          <cell r="BK37">
            <v>0</v>
          </cell>
          <cell r="BL37">
            <v>3078441</v>
          </cell>
          <cell r="BM37">
            <v>743235</v>
          </cell>
          <cell r="BN37">
            <v>1229439</v>
          </cell>
          <cell r="BO37">
            <v>0</v>
          </cell>
          <cell r="BP37">
            <v>0</v>
          </cell>
          <cell r="BQ37">
            <v>0</v>
          </cell>
          <cell r="BR37">
            <v>0</v>
          </cell>
          <cell r="BS37">
            <v>0</v>
          </cell>
          <cell r="BT37">
            <v>0</v>
          </cell>
          <cell r="BU37">
            <v>3703</v>
          </cell>
          <cell r="BV37">
            <v>6883</v>
          </cell>
          <cell r="BW37">
            <v>1910</v>
          </cell>
          <cell r="BX37">
            <v>5137</v>
          </cell>
          <cell r="BY37">
            <v>1737683</v>
          </cell>
          <cell r="BZ37">
            <v>1249243</v>
          </cell>
          <cell r="CA37">
            <v>5797</v>
          </cell>
          <cell r="CB37">
            <v>18287</v>
          </cell>
          <cell r="CC37">
            <v>0</v>
          </cell>
          <cell r="CD37">
            <v>0</v>
          </cell>
          <cell r="CE37">
            <v>0</v>
          </cell>
          <cell r="CF37">
            <v>0</v>
          </cell>
          <cell r="CG37">
            <v>5001317</v>
          </cell>
          <cell r="CH37">
            <v>16634814</v>
          </cell>
          <cell r="CI37">
            <v>5336220</v>
          </cell>
          <cell r="CJ37">
            <v>0</v>
          </cell>
          <cell r="CK37">
            <v>0</v>
          </cell>
          <cell r="CL37">
            <v>0</v>
          </cell>
          <cell r="CM37">
            <v>0</v>
          </cell>
          <cell r="CN37">
            <v>7507687</v>
          </cell>
          <cell r="CO37">
            <v>3096621</v>
          </cell>
          <cell r="CP37">
            <v>0</v>
          </cell>
          <cell r="CQ37">
            <v>0</v>
          </cell>
          <cell r="CR37">
            <v>0</v>
          </cell>
          <cell r="CS37">
            <v>0</v>
          </cell>
          <cell r="CT37">
            <v>0</v>
          </cell>
          <cell r="CU37">
            <v>0</v>
          </cell>
          <cell r="CV37">
            <v>0</v>
          </cell>
          <cell r="CW37">
            <v>0</v>
          </cell>
          <cell r="CX37">
            <v>32575342</v>
          </cell>
          <cell r="CY37">
            <v>111</v>
          </cell>
          <cell r="CZ37">
            <v>448713</v>
          </cell>
          <cell r="DA37">
            <v>0</v>
          </cell>
          <cell r="DB37">
            <v>0</v>
          </cell>
          <cell r="DC37">
            <v>0</v>
          </cell>
          <cell r="DD37">
            <v>0</v>
          </cell>
          <cell r="DE37">
            <v>0</v>
          </cell>
          <cell r="DF37">
            <v>0</v>
          </cell>
          <cell r="DG37">
            <v>448824</v>
          </cell>
          <cell r="DH37">
            <v>634520</v>
          </cell>
          <cell r="DI37">
            <v>281936</v>
          </cell>
          <cell r="DJ37">
            <v>0</v>
          </cell>
          <cell r="DK37">
            <v>0</v>
          </cell>
          <cell r="DL37">
            <v>0</v>
          </cell>
          <cell r="DM37">
            <v>0</v>
          </cell>
          <cell r="DN37">
            <v>0</v>
          </cell>
          <cell r="DO37">
            <v>0</v>
          </cell>
          <cell r="DP37">
            <v>916456</v>
          </cell>
          <cell r="DQ37">
            <v>88574733</v>
          </cell>
          <cell r="DR37">
            <v>88574733</v>
          </cell>
          <cell r="DS37">
            <v>0</v>
          </cell>
          <cell r="DT37">
            <v>0</v>
          </cell>
          <cell r="DU37">
            <v>0</v>
          </cell>
          <cell r="DV37">
            <v>4788383</v>
          </cell>
          <cell r="DW37">
            <v>0</v>
          </cell>
          <cell r="DX37">
            <v>93363116</v>
          </cell>
          <cell r="DY37">
            <v>0</v>
          </cell>
          <cell r="DZ37">
            <v>29158551</v>
          </cell>
          <cell r="EA37">
            <v>26868541</v>
          </cell>
          <cell r="EB37">
            <v>16872102</v>
          </cell>
          <cell r="EC37">
            <v>6923260</v>
          </cell>
          <cell r="ED37">
            <v>9192742</v>
          </cell>
          <cell r="EE37">
            <v>4893364</v>
          </cell>
          <cell r="EF37">
            <v>0</v>
          </cell>
          <cell r="EG37">
            <v>0</v>
          </cell>
          <cell r="EH37">
            <v>108683</v>
          </cell>
          <cell r="EI37">
            <v>52183</v>
          </cell>
          <cell r="EJ37">
            <v>94069426</v>
          </cell>
          <cell r="EK37">
            <v>5494693</v>
          </cell>
          <cell r="EL37">
            <v>706310</v>
          </cell>
          <cell r="EM37">
            <v>112453</v>
          </cell>
          <cell r="EN37">
            <v>345509</v>
          </cell>
          <cell r="EO37">
            <v>457962</v>
          </cell>
          <cell r="EP37">
            <v>0</v>
          </cell>
          <cell r="EQ37">
            <v>0</v>
          </cell>
          <cell r="ER37">
            <v>0</v>
          </cell>
          <cell r="ES37">
            <v>457962</v>
          </cell>
          <cell r="ET37">
            <v>0</v>
          </cell>
          <cell r="EU37">
            <v>460007</v>
          </cell>
          <cell r="EV37">
            <v>1338847</v>
          </cell>
          <cell r="EW37">
            <v>1798854</v>
          </cell>
          <cell r="EX37">
            <v>1340892</v>
          </cell>
          <cell r="EY37">
            <v>6835585</v>
          </cell>
          <cell r="EZ37">
            <v>2047202</v>
          </cell>
          <cell r="FA37">
            <v>0</v>
          </cell>
          <cell r="FB37">
            <v>457962</v>
          </cell>
          <cell r="FC37">
            <v>24419</v>
          </cell>
          <cell r="FD37">
            <v>0</v>
          </cell>
          <cell r="FE37">
            <v>2022783</v>
          </cell>
          <cell r="FF37">
            <v>56393851</v>
          </cell>
          <cell r="FG37">
            <v>0</v>
          </cell>
          <cell r="FH37">
            <v>56393851</v>
          </cell>
          <cell r="FI37">
            <v>260100708</v>
          </cell>
          <cell r="FJ37">
            <v>0.21679999999999999</v>
          </cell>
          <cell r="FK37">
            <v>0.21679999999999999</v>
          </cell>
          <cell r="FL37">
            <v>2007098</v>
          </cell>
          <cell r="FM37">
            <v>0</v>
          </cell>
          <cell r="FN37">
            <v>2007098</v>
          </cell>
          <cell r="FO37">
            <v>0</v>
          </cell>
          <cell r="FP37">
            <v>0</v>
          </cell>
          <cell r="FQ37">
            <v>0</v>
          </cell>
          <cell r="FR37">
            <v>292509224</v>
          </cell>
          <cell r="FS37">
            <v>6.8999999999999999E-3</v>
          </cell>
          <cell r="FT37">
            <v>6.8999999999999999E-3</v>
          </cell>
          <cell r="FU37">
            <v>0.22369999999999998</v>
          </cell>
          <cell r="FV37">
            <v>26013</v>
          </cell>
          <cell r="FW37">
            <v>53</v>
          </cell>
          <cell r="FX37">
            <v>26066</v>
          </cell>
          <cell r="FY37">
            <v>47335</v>
          </cell>
          <cell r="FZ37">
            <v>0.55067075102989327</v>
          </cell>
          <cell r="GA37" t="str">
            <v/>
          </cell>
          <cell r="GB37">
            <v>1</v>
          </cell>
          <cell r="GC37" t="str">
            <v/>
          </cell>
          <cell r="GD37">
            <v>0</v>
          </cell>
          <cell r="GE37">
            <v>0</v>
          </cell>
          <cell r="GF37">
            <v>61273930</v>
          </cell>
          <cell r="GG37">
            <v>156531044</v>
          </cell>
          <cell r="GH37">
            <v>217804974</v>
          </cell>
        </row>
        <row r="38">
          <cell r="D38" t="str">
            <v xml:space="preserve">004041653, 04024956     </v>
          </cell>
          <cell r="E38">
            <v>0</v>
          </cell>
          <cell r="F38">
            <v>0</v>
          </cell>
          <cell r="G38" t="str">
            <v>070005</v>
          </cell>
          <cell r="H38" t="str">
            <v>Yes</v>
          </cell>
          <cell r="I38" t="str">
            <v>No</v>
          </cell>
          <cell r="J38" t="str">
            <v>No</v>
          </cell>
          <cell r="K38" t="str">
            <v>Yes</v>
          </cell>
          <cell r="L38">
            <v>0</v>
          </cell>
          <cell r="M38">
            <v>0</v>
          </cell>
          <cell r="N38">
            <v>18002091</v>
          </cell>
          <cell r="O38">
            <v>14039010</v>
          </cell>
          <cell r="P38">
            <v>0</v>
          </cell>
          <cell r="Q38">
            <v>0</v>
          </cell>
          <cell r="R38">
            <v>39115</v>
          </cell>
          <cell r="S38">
            <v>3390</v>
          </cell>
          <cell r="T38">
            <v>0</v>
          </cell>
          <cell r="U38">
            <v>0</v>
          </cell>
          <cell r="V38">
            <v>32083606</v>
          </cell>
          <cell r="W38">
            <v>0</v>
          </cell>
          <cell r="X38">
            <v>0</v>
          </cell>
          <cell r="Y38">
            <v>0</v>
          </cell>
          <cell r="Z38">
            <v>0</v>
          </cell>
          <cell r="AA38">
            <v>0</v>
          </cell>
          <cell r="AB38">
            <v>0</v>
          </cell>
          <cell r="AC38">
            <v>53241</v>
          </cell>
          <cell r="AD38">
            <v>34560</v>
          </cell>
          <cell r="AE38">
            <v>87801</v>
          </cell>
          <cell r="AF38">
            <v>0</v>
          </cell>
          <cell r="AG38">
            <v>0</v>
          </cell>
          <cell r="AH38">
            <v>0</v>
          </cell>
          <cell r="AI38">
            <v>0</v>
          </cell>
          <cell r="AJ38">
            <v>0</v>
          </cell>
          <cell r="AK38">
            <v>0</v>
          </cell>
          <cell r="AL38">
            <v>0</v>
          </cell>
          <cell r="AM38">
            <v>0</v>
          </cell>
          <cell r="AN38">
            <v>0</v>
          </cell>
          <cell r="AO38">
            <v>-15452</v>
          </cell>
          <cell r="AP38">
            <v>0</v>
          </cell>
          <cell r="AQ38">
            <v>0</v>
          </cell>
          <cell r="AR38">
            <v>0</v>
          </cell>
          <cell r="AS38">
            <v>0</v>
          </cell>
          <cell r="AT38">
            <v>0</v>
          </cell>
          <cell r="AU38">
            <v>-15452</v>
          </cell>
          <cell r="AV38">
            <v>1760625</v>
          </cell>
          <cell r="AW38">
            <v>902854</v>
          </cell>
          <cell r="AX38">
            <v>0</v>
          </cell>
          <cell r="AY38">
            <v>0</v>
          </cell>
          <cell r="AZ38">
            <v>618203</v>
          </cell>
          <cell r="BA38">
            <v>390897</v>
          </cell>
          <cell r="BB38">
            <v>0</v>
          </cell>
          <cell r="BC38">
            <v>0</v>
          </cell>
          <cell r="BD38">
            <v>2520</v>
          </cell>
          <cell r="BE38">
            <v>2</v>
          </cell>
          <cell r="BF38">
            <v>0</v>
          </cell>
          <cell r="BG38">
            <v>0</v>
          </cell>
          <cell r="BH38">
            <v>2425</v>
          </cell>
          <cell r="BI38">
            <v>644</v>
          </cell>
          <cell r="BJ38">
            <v>0</v>
          </cell>
          <cell r="BK38">
            <v>0</v>
          </cell>
          <cell r="BL38">
            <v>3678170</v>
          </cell>
          <cell r="BM38">
            <v>634038</v>
          </cell>
          <cell r="BN38">
            <v>439150</v>
          </cell>
          <cell r="BO38">
            <v>0</v>
          </cell>
          <cell r="BP38">
            <v>0</v>
          </cell>
          <cell r="BQ38">
            <v>0</v>
          </cell>
          <cell r="BR38">
            <v>0</v>
          </cell>
          <cell r="BS38">
            <v>0</v>
          </cell>
          <cell r="BT38">
            <v>0</v>
          </cell>
          <cell r="BU38">
            <v>213776</v>
          </cell>
          <cell r="BV38">
            <v>124015</v>
          </cell>
          <cell r="BW38">
            <v>1584</v>
          </cell>
          <cell r="BX38">
            <v>17168</v>
          </cell>
          <cell r="BY38">
            <v>2635558</v>
          </cell>
          <cell r="BZ38">
            <v>1554398</v>
          </cell>
          <cell r="CA38">
            <v>5357</v>
          </cell>
          <cell r="CB38">
            <v>5247</v>
          </cell>
          <cell r="CC38">
            <v>171</v>
          </cell>
          <cell r="CD38">
            <v>0</v>
          </cell>
          <cell r="CE38">
            <v>0</v>
          </cell>
          <cell r="CF38">
            <v>0</v>
          </cell>
          <cell r="CG38">
            <v>5630462</v>
          </cell>
          <cell r="CH38">
            <v>18642272</v>
          </cell>
          <cell r="CI38">
            <v>5387801</v>
          </cell>
          <cell r="CJ38">
            <v>0</v>
          </cell>
          <cell r="CK38">
            <v>0</v>
          </cell>
          <cell r="CL38">
            <v>0</v>
          </cell>
          <cell r="CM38">
            <v>0</v>
          </cell>
          <cell r="CN38">
            <v>4543838</v>
          </cell>
          <cell r="CO38">
            <v>2165902</v>
          </cell>
          <cell r="CP38">
            <v>18691</v>
          </cell>
          <cell r="CQ38">
            <v>5508</v>
          </cell>
          <cell r="CR38">
            <v>0</v>
          </cell>
          <cell r="CS38">
            <v>0</v>
          </cell>
          <cell r="CT38">
            <v>0</v>
          </cell>
          <cell r="CU38">
            <v>0</v>
          </cell>
          <cell r="CV38">
            <v>0</v>
          </cell>
          <cell r="CW38">
            <v>0</v>
          </cell>
          <cell r="CX38">
            <v>30764012</v>
          </cell>
          <cell r="CY38">
            <v>0</v>
          </cell>
          <cell r="CZ38">
            <v>340850</v>
          </cell>
          <cell r="DA38">
            <v>0</v>
          </cell>
          <cell r="DB38">
            <v>0</v>
          </cell>
          <cell r="DC38">
            <v>0</v>
          </cell>
          <cell r="DD38">
            <v>0</v>
          </cell>
          <cell r="DE38">
            <v>0</v>
          </cell>
          <cell r="DF38">
            <v>0</v>
          </cell>
          <cell r="DG38">
            <v>340850</v>
          </cell>
          <cell r="DH38">
            <v>982101</v>
          </cell>
          <cell r="DI38">
            <v>332893</v>
          </cell>
          <cell r="DJ38">
            <v>0</v>
          </cell>
          <cell r="DK38">
            <v>0</v>
          </cell>
          <cell r="DL38">
            <v>0</v>
          </cell>
          <cell r="DM38">
            <v>0</v>
          </cell>
          <cell r="DN38">
            <v>0</v>
          </cell>
          <cell r="DO38">
            <v>0</v>
          </cell>
          <cell r="DP38">
            <v>1314994</v>
          </cell>
          <cell r="DQ38">
            <v>73884443</v>
          </cell>
          <cell r="DR38">
            <v>73796642</v>
          </cell>
          <cell r="DS38">
            <v>0</v>
          </cell>
          <cell r="DT38">
            <v>0</v>
          </cell>
          <cell r="DU38">
            <v>87801</v>
          </cell>
          <cell r="DV38">
            <v>4361352</v>
          </cell>
          <cell r="DW38">
            <v>0</v>
          </cell>
          <cell r="DX38">
            <v>78245795</v>
          </cell>
          <cell r="DY38">
            <v>0</v>
          </cell>
          <cell r="DZ38">
            <v>27753929</v>
          </cell>
          <cell r="EA38">
            <v>16665568</v>
          </cell>
          <cell r="EB38">
            <v>23536124</v>
          </cell>
          <cell r="EC38">
            <v>7019246</v>
          </cell>
          <cell r="ED38">
            <v>8892781</v>
          </cell>
          <cell r="EE38">
            <v>3824407</v>
          </cell>
          <cell r="EF38">
            <v>0</v>
          </cell>
          <cell r="EG38">
            <v>0</v>
          </cell>
          <cell r="EH38">
            <v>358971</v>
          </cell>
          <cell r="EI38">
            <v>76242</v>
          </cell>
          <cell r="EJ38">
            <v>88127268</v>
          </cell>
          <cell r="EK38">
            <v>14242825</v>
          </cell>
          <cell r="EL38">
            <v>9881473</v>
          </cell>
          <cell r="EM38">
            <v>95408</v>
          </cell>
          <cell r="EN38">
            <v>363928</v>
          </cell>
          <cell r="EO38">
            <v>459336</v>
          </cell>
          <cell r="EP38">
            <v>0</v>
          </cell>
          <cell r="EQ38">
            <v>0</v>
          </cell>
          <cell r="ER38">
            <v>0</v>
          </cell>
          <cell r="ES38">
            <v>459336</v>
          </cell>
          <cell r="ET38">
            <v>0</v>
          </cell>
          <cell r="EU38">
            <v>607002</v>
          </cell>
          <cell r="EV38">
            <v>1039743</v>
          </cell>
          <cell r="EW38">
            <v>1646745</v>
          </cell>
          <cell r="EX38">
            <v>1187409</v>
          </cell>
          <cell r="EY38">
            <v>15430234</v>
          </cell>
          <cell r="EZ38">
            <v>11068882</v>
          </cell>
          <cell r="FA38">
            <v>0</v>
          </cell>
          <cell r="FB38">
            <v>459336</v>
          </cell>
          <cell r="FC38">
            <v>26623</v>
          </cell>
          <cell r="FD38">
            <v>0</v>
          </cell>
          <cell r="FE38">
            <v>11042259</v>
          </cell>
          <cell r="FF38">
            <v>41268665</v>
          </cell>
          <cell r="FG38">
            <v>0</v>
          </cell>
          <cell r="FH38">
            <v>41268665</v>
          </cell>
          <cell r="FI38">
            <v>201998399</v>
          </cell>
          <cell r="FJ38">
            <v>0.20430000000000001</v>
          </cell>
          <cell r="FK38">
            <v>0.20430000000000001</v>
          </cell>
          <cell r="FL38">
            <v>1740015</v>
          </cell>
          <cell r="FM38">
            <v>0</v>
          </cell>
          <cell r="FN38">
            <v>1740015</v>
          </cell>
          <cell r="FO38">
            <v>0</v>
          </cell>
          <cell r="FP38">
            <v>0</v>
          </cell>
          <cell r="FQ38">
            <v>0</v>
          </cell>
          <cell r="FR38">
            <v>505459578</v>
          </cell>
          <cell r="FS38">
            <v>3.3999999999999998E-3</v>
          </cell>
          <cell r="FT38">
            <v>3.3999999999999998E-3</v>
          </cell>
          <cell r="FU38">
            <v>0.2077</v>
          </cell>
          <cell r="FV38">
            <v>30178</v>
          </cell>
          <cell r="FW38">
            <v>181</v>
          </cell>
          <cell r="FX38">
            <v>30359</v>
          </cell>
          <cell r="FY38">
            <v>54931</v>
          </cell>
          <cell r="FZ38">
            <v>0.55267517430958835</v>
          </cell>
          <cell r="GA38" t="str">
            <v/>
          </cell>
          <cell r="GB38">
            <v>1</v>
          </cell>
          <cell r="GC38" t="str">
            <v/>
          </cell>
          <cell r="GD38">
            <v>0</v>
          </cell>
          <cell r="GE38">
            <v>0</v>
          </cell>
          <cell r="GF38">
            <v>76333712</v>
          </cell>
          <cell r="GG38">
            <v>116344251</v>
          </cell>
          <cell r="GH38">
            <v>192677963</v>
          </cell>
        </row>
        <row r="39">
          <cell r="D39" t="str">
            <v/>
          </cell>
          <cell r="E39" t="str">
            <v/>
          </cell>
          <cell r="F39" t="str">
            <v/>
          </cell>
          <cell r="G39" t="str">
            <v/>
          </cell>
          <cell r="H39" t="str">
            <v/>
          </cell>
          <cell r="I39" t="str">
            <v/>
          </cell>
          <cell r="J39" t="str">
            <v/>
          </cell>
          <cell r="K39" t="str">
            <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t="str">
            <v/>
          </cell>
          <cell r="DT39" t="str">
            <v/>
          </cell>
          <cell r="DU39">
            <v>0</v>
          </cell>
          <cell r="DV39" t="str">
            <v/>
          </cell>
          <cell r="DW39" t="str">
            <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t="str">
            <v/>
          </cell>
          <cell r="GB39">
            <v>0</v>
          </cell>
          <cell r="GC39" t="str">
            <v>CHECK - SHORT YEAR</v>
          </cell>
          <cell r="GD39">
            <v>0</v>
          </cell>
          <cell r="GE39">
            <v>0</v>
          </cell>
          <cell r="GF39">
            <v>0</v>
          </cell>
          <cell r="GG39">
            <v>0</v>
          </cell>
          <cell r="GH39">
            <v>0</v>
          </cell>
        </row>
        <row r="40">
          <cell r="D40" t="str">
            <v/>
          </cell>
          <cell r="E40" t="str">
            <v/>
          </cell>
          <cell r="F40" t="str">
            <v/>
          </cell>
          <cell r="G40" t="str">
            <v/>
          </cell>
          <cell r="H40" t="str">
            <v/>
          </cell>
          <cell r="I40" t="str">
            <v/>
          </cell>
          <cell r="J40" t="str">
            <v/>
          </cell>
          <cell r="K40" t="str">
            <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t="str">
            <v/>
          </cell>
          <cell r="DT40" t="str">
            <v/>
          </cell>
          <cell r="DU40">
            <v>0</v>
          </cell>
          <cell r="DV40" t="str">
            <v/>
          </cell>
          <cell r="DW40" t="str">
            <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t="str">
            <v/>
          </cell>
          <cell r="GB40">
            <v>0</v>
          </cell>
          <cell r="GC40" t="str">
            <v>CHECK - SHORT YEAR</v>
          </cell>
          <cell r="GD40">
            <v>0</v>
          </cell>
          <cell r="GE40">
            <v>0</v>
          </cell>
          <cell r="GF40">
            <v>0</v>
          </cell>
          <cell r="GG40">
            <v>0</v>
          </cell>
          <cell r="GH40">
            <v>0</v>
          </cell>
        </row>
        <row r="41">
          <cell r="D41" t="str">
            <v/>
          </cell>
          <cell r="E41" t="str">
            <v/>
          </cell>
          <cell r="F41" t="str">
            <v/>
          </cell>
          <cell r="G41" t="str">
            <v/>
          </cell>
          <cell r="H41" t="str">
            <v/>
          </cell>
          <cell r="I41" t="str">
            <v/>
          </cell>
          <cell r="J41" t="str">
            <v/>
          </cell>
          <cell r="K41" t="str">
            <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t="str">
            <v/>
          </cell>
          <cell r="DT41" t="str">
            <v/>
          </cell>
          <cell r="DU41">
            <v>0</v>
          </cell>
          <cell r="DV41" t="str">
            <v/>
          </cell>
          <cell r="DW41" t="str">
            <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t="str">
            <v/>
          </cell>
          <cell r="GB41">
            <v>0</v>
          </cell>
          <cell r="GC41" t="str">
            <v>CHECK - SHORT YEAR</v>
          </cell>
          <cell r="GD41">
            <v>0</v>
          </cell>
          <cell r="GE41">
            <v>0</v>
          </cell>
          <cell r="GF41">
            <v>0</v>
          </cell>
          <cell r="GG41">
            <v>0</v>
          </cell>
          <cell r="GH41">
            <v>0</v>
          </cell>
        </row>
        <row r="42">
          <cell r="D42" t="str">
            <v/>
          </cell>
          <cell r="E42" t="str">
            <v/>
          </cell>
          <cell r="F42" t="str">
            <v/>
          </cell>
          <cell r="G42" t="str">
            <v/>
          </cell>
          <cell r="H42" t="str">
            <v/>
          </cell>
          <cell r="I42" t="str">
            <v/>
          </cell>
          <cell r="J42" t="str">
            <v/>
          </cell>
          <cell r="K42" t="str">
            <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t="str">
            <v/>
          </cell>
          <cell r="DT42" t="str">
            <v/>
          </cell>
          <cell r="DU42">
            <v>0</v>
          </cell>
          <cell r="DV42" t="str">
            <v/>
          </cell>
          <cell r="DW42" t="str">
            <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t="str">
            <v/>
          </cell>
          <cell r="GB42">
            <v>0</v>
          </cell>
          <cell r="GC42" t="str">
            <v>CHECK - SHORT YEAR</v>
          </cell>
          <cell r="GD42">
            <v>0</v>
          </cell>
          <cell r="GE42">
            <v>0</v>
          </cell>
          <cell r="GF42">
            <v>0</v>
          </cell>
          <cell r="GG42">
            <v>0</v>
          </cell>
          <cell r="GH42">
            <v>0</v>
          </cell>
        </row>
        <row r="43">
          <cell r="D43" t="str">
            <v/>
          </cell>
          <cell r="E43" t="str">
            <v/>
          </cell>
          <cell r="F43" t="str">
            <v/>
          </cell>
          <cell r="G43" t="str">
            <v/>
          </cell>
          <cell r="H43" t="str">
            <v/>
          </cell>
          <cell r="I43" t="str">
            <v/>
          </cell>
          <cell r="J43" t="str">
            <v/>
          </cell>
          <cell r="K43" t="str">
            <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t="str">
            <v/>
          </cell>
          <cell r="DT43" t="str">
            <v/>
          </cell>
          <cell r="DU43">
            <v>0</v>
          </cell>
          <cell r="DV43" t="str">
            <v/>
          </cell>
          <cell r="DW43" t="str">
            <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t="str">
            <v/>
          </cell>
          <cell r="GB43">
            <v>0</v>
          </cell>
          <cell r="GC43" t="str">
            <v>CHECK - SHORT YEAR</v>
          </cell>
          <cell r="GD43">
            <v>0</v>
          </cell>
          <cell r="GE43">
            <v>0</v>
          </cell>
          <cell r="GF43">
            <v>0</v>
          </cell>
          <cell r="GG43">
            <v>0</v>
          </cell>
          <cell r="GH43">
            <v>0</v>
          </cell>
        </row>
        <row r="44">
          <cell r="D44" t="str">
            <v/>
          </cell>
          <cell r="E44" t="str">
            <v/>
          </cell>
          <cell r="F44" t="str">
            <v/>
          </cell>
          <cell r="G44" t="str">
            <v/>
          </cell>
          <cell r="H44" t="str">
            <v/>
          </cell>
          <cell r="I44" t="str">
            <v/>
          </cell>
          <cell r="J44" t="str">
            <v/>
          </cell>
          <cell r="K44" t="str">
            <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t="str">
            <v/>
          </cell>
          <cell r="DT44" t="str">
            <v/>
          </cell>
          <cell r="DU44">
            <v>0</v>
          </cell>
          <cell r="DV44" t="str">
            <v/>
          </cell>
          <cell r="DW44" t="str">
            <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t="str">
            <v/>
          </cell>
          <cell r="GB44">
            <v>0</v>
          </cell>
          <cell r="GC44" t="str">
            <v>CHECK - SHORT YEAR</v>
          </cell>
          <cell r="GD44">
            <v>0</v>
          </cell>
          <cell r="GE44">
            <v>0</v>
          </cell>
          <cell r="GF44">
            <v>0</v>
          </cell>
          <cell r="GG44">
            <v>0</v>
          </cell>
          <cell r="GH44">
            <v>0</v>
          </cell>
        </row>
        <row r="45">
          <cell r="D45" t="str">
            <v/>
          </cell>
          <cell r="E45" t="str">
            <v/>
          </cell>
          <cell r="F45" t="str">
            <v/>
          </cell>
          <cell r="G45" t="str">
            <v/>
          </cell>
          <cell r="H45" t="str">
            <v/>
          </cell>
          <cell r="I45" t="str">
            <v/>
          </cell>
          <cell r="J45" t="str">
            <v/>
          </cell>
          <cell r="K45" t="str">
            <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t="str">
            <v/>
          </cell>
          <cell r="DT45" t="str">
            <v/>
          </cell>
          <cell r="DU45">
            <v>0</v>
          </cell>
          <cell r="DV45" t="str">
            <v/>
          </cell>
          <cell r="DW45" t="str">
            <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t="str">
            <v/>
          </cell>
          <cell r="GB45">
            <v>0</v>
          </cell>
          <cell r="GC45" t="str">
            <v>CHECK - SHORT YEAR</v>
          </cell>
          <cell r="GD45">
            <v>0</v>
          </cell>
          <cell r="GE45">
            <v>0</v>
          </cell>
          <cell r="GF45">
            <v>0</v>
          </cell>
          <cell r="GG45">
            <v>0</v>
          </cell>
          <cell r="GH45">
            <v>0</v>
          </cell>
        </row>
        <row r="46">
          <cell r="D46" t="str">
            <v/>
          </cell>
          <cell r="E46" t="str">
            <v/>
          </cell>
          <cell r="F46" t="str">
            <v/>
          </cell>
          <cell r="G46" t="str">
            <v/>
          </cell>
          <cell r="H46" t="str">
            <v/>
          </cell>
          <cell r="I46" t="str">
            <v/>
          </cell>
          <cell r="J46" t="str">
            <v/>
          </cell>
          <cell r="K46" t="str">
            <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t="str">
            <v/>
          </cell>
          <cell r="DT46" t="str">
            <v/>
          </cell>
          <cell r="DU46">
            <v>0</v>
          </cell>
          <cell r="DV46" t="str">
            <v/>
          </cell>
          <cell r="DW46" t="str">
            <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v>
          </cell>
          <cell r="FW46">
            <v>0</v>
          </cell>
          <cell r="FX46">
            <v>0</v>
          </cell>
          <cell r="FY46">
            <v>0</v>
          </cell>
          <cell r="FZ46">
            <v>0</v>
          </cell>
          <cell r="GA46" t="str">
            <v/>
          </cell>
          <cell r="GB46">
            <v>0</v>
          </cell>
          <cell r="GC46" t="str">
            <v>CHECK - SHORT YEAR</v>
          </cell>
          <cell r="GD46">
            <v>0</v>
          </cell>
          <cell r="GE46">
            <v>0</v>
          </cell>
          <cell r="GF46">
            <v>0</v>
          </cell>
          <cell r="GG46">
            <v>0</v>
          </cell>
          <cell r="GH46">
            <v>0</v>
          </cell>
        </row>
        <row r="47">
          <cell r="D47" t="str">
            <v/>
          </cell>
          <cell r="E47" t="str">
            <v/>
          </cell>
          <cell r="F47" t="str">
            <v/>
          </cell>
          <cell r="G47" t="str">
            <v/>
          </cell>
          <cell r="H47" t="str">
            <v/>
          </cell>
          <cell r="I47" t="str">
            <v/>
          </cell>
          <cell r="J47" t="str">
            <v/>
          </cell>
          <cell r="K47" t="str">
            <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t="str">
            <v/>
          </cell>
          <cell r="DT47" t="str">
            <v/>
          </cell>
          <cell r="DU47">
            <v>0</v>
          </cell>
          <cell r="DV47" t="str">
            <v/>
          </cell>
          <cell r="DW47" t="str">
            <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t="str">
            <v/>
          </cell>
          <cell r="GB47">
            <v>0</v>
          </cell>
          <cell r="GC47" t="str">
            <v>CHECK - SHORT YEAR</v>
          </cell>
          <cell r="GD47">
            <v>0</v>
          </cell>
          <cell r="GE47">
            <v>0</v>
          </cell>
          <cell r="GF47">
            <v>0</v>
          </cell>
          <cell r="GG47">
            <v>0</v>
          </cell>
          <cell r="GH47">
            <v>0</v>
          </cell>
        </row>
        <row r="48">
          <cell r="D48" t="str">
            <v/>
          </cell>
          <cell r="E48" t="str">
            <v/>
          </cell>
          <cell r="F48" t="str">
            <v/>
          </cell>
          <cell r="G48" t="str">
            <v/>
          </cell>
          <cell r="H48" t="str">
            <v/>
          </cell>
          <cell r="I48" t="str">
            <v/>
          </cell>
          <cell r="J48" t="str">
            <v/>
          </cell>
          <cell r="K48" t="str">
            <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t="str">
            <v/>
          </cell>
          <cell r="DT48" t="str">
            <v/>
          </cell>
          <cell r="DU48">
            <v>0</v>
          </cell>
          <cell r="DV48" t="str">
            <v/>
          </cell>
          <cell r="DW48" t="str">
            <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t="str">
            <v/>
          </cell>
          <cell r="GB48">
            <v>0</v>
          </cell>
          <cell r="GC48" t="str">
            <v>CHECK - SHORT YEAR</v>
          </cell>
          <cell r="GD48">
            <v>0</v>
          </cell>
          <cell r="GE48">
            <v>0</v>
          </cell>
          <cell r="GF48">
            <v>0</v>
          </cell>
          <cell r="GG48">
            <v>0</v>
          </cell>
          <cell r="GH48">
            <v>0</v>
          </cell>
        </row>
        <row r="49">
          <cell r="D49" t="str">
            <v/>
          </cell>
          <cell r="E49" t="str">
            <v/>
          </cell>
          <cell r="F49" t="str">
            <v/>
          </cell>
          <cell r="G49" t="str">
            <v/>
          </cell>
          <cell r="H49" t="str">
            <v/>
          </cell>
          <cell r="I49" t="str">
            <v/>
          </cell>
          <cell r="J49" t="str">
            <v/>
          </cell>
          <cell r="K49" t="str">
            <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t="str">
            <v/>
          </cell>
          <cell r="DT49" t="str">
            <v/>
          </cell>
          <cell r="DU49">
            <v>0</v>
          </cell>
          <cell r="DV49" t="str">
            <v/>
          </cell>
          <cell r="DW49" t="str">
            <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v>0</v>
          </cell>
          <cell r="FL49">
            <v>0</v>
          </cell>
          <cell r="FM49">
            <v>0</v>
          </cell>
          <cell r="FN49">
            <v>0</v>
          </cell>
          <cell r="FO49">
            <v>0</v>
          </cell>
          <cell r="FP49">
            <v>0</v>
          </cell>
          <cell r="FQ49">
            <v>0</v>
          </cell>
          <cell r="FR49">
            <v>0</v>
          </cell>
          <cell r="FS49">
            <v>0</v>
          </cell>
          <cell r="FT49">
            <v>0</v>
          </cell>
          <cell r="FU49">
            <v>0</v>
          </cell>
          <cell r="FV49">
            <v>0</v>
          </cell>
          <cell r="FW49">
            <v>0</v>
          </cell>
          <cell r="FX49">
            <v>0</v>
          </cell>
          <cell r="FY49">
            <v>0</v>
          </cell>
          <cell r="FZ49">
            <v>0</v>
          </cell>
          <cell r="GA49" t="str">
            <v/>
          </cell>
          <cell r="GB49">
            <v>0</v>
          </cell>
          <cell r="GC49" t="str">
            <v>CHECK - SHORT YEAR</v>
          </cell>
          <cell r="GD49">
            <v>0</v>
          </cell>
          <cell r="GE49">
            <v>0</v>
          </cell>
          <cell r="GF49">
            <v>0</v>
          </cell>
          <cell r="GG49">
            <v>0</v>
          </cell>
          <cell r="GH49">
            <v>0</v>
          </cell>
        </row>
        <row r="50">
          <cell r="D50" t="str">
            <v/>
          </cell>
          <cell r="E50" t="str">
            <v/>
          </cell>
          <cell r="F50" t="str">
            <v/>
          </cell>
          <cell r="G50" t="str">
            <v/>
          </cell>
          <cell r="H50" t="str">
            <v/>
          </cell>
          <cell r="I50" t="str">
            <v/>
          </cell>
          <cell r="J50" t="str">
            <v/>
          </cell>
          <cell r="K50" t="str">
            <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t="str">
            <v/>
          </cell>
          <cell r="DT50" t="str">
            <v/>
          </cell>
          <cell r="DU50">
            <v>0</v>
          </cell>
          <cell r="DV50" t="str">
            <v/>
          </cell>
          <cell r="DW50" t="str">
            <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t="str">
            <v/>
          </cell>
          <cell r="GB50">
            <v>0</v>
          </cell>
          <cell r="GC50" t="str">
            <v>CHECK - SHORT YEAR</v>
          </cell>
          <cell r="GD50">
            <v>0</v>
          </cell>
          <cell r="GE50">
            <v>0</v>
          </cell>
          <cell r="GF50">
            <v>0</v>
          </cell>
          <cell r="GG50">
            <v>0</v>
          </cell>
          <cell r="GH50">
            <v>0</v>
          </cell>
        </row>
        <row r="51">
          <cell r="D51" t="str">
            <v/>
          </cell>
          <cell r="E51" t="str">
            <v/>
          </cell>
          <cell r="F51" t="str">
            <v/>
          </cell>
          <cell r="G51" t="str">
            <v/>
          </cell>
          <cell r="H51" t="str">
            <v/>
          </cell>
          <cell r="I51" t="str">
            <v/>
          </cell>
          <cell r="J51" t="str">
            <v/>
          </cell>
          <cell r="K51" t="str">
            <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t="str">
            <v/>
          </cell>
          <cell r="DT51" t="str">
            <v/>
          </cell>
          <cell r="DU51">
            <v>0</v>
          </cell>
          <cell r="DV51" t="str">
            <v/>
          </cell>
          <cell r="DW51" t="str">
            <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0</v>
          </cell>
          <cell r="FD51">
            <v>0</v>
          </cell>
          <cell r="FE51">
            <v>0</v>
          </cell>
          <cell r="FF51">
            <v>0</v>
          </cell>
          <cell r="FG51">
            <v>0</v>
          </cell>
          <cell r="FH51">
            <v>0</v>
          </cell>
          <cell r="FI51">
            <v>0</v>
          </cell>
          <cell r="FJ51">
            <v>0</v>
          </cell>
          <cell r="FK51">
            <v>0</v>
          </cell>
          <cell r="FL51">
            <v>0</v>
          </cell>
          <cell r="FM51">
            <v>0</v>
          </cell>
          <cell r="FN51">
            <v>0</v>
          </cell>
          <cell r="FO51">
            <v>0</v>
          </cell>
          <cell r="FP51">
            <v>0</v>
          </cell>
          <cell r="FQ51">
            <v>0</v>
          </cell>
          <cell r="FR51">
            <v>0</v>
          </cell>
          <cell r="FS51">
            <v>0</v>
          </cell>
          <cell r="FT51">
            <v>0</v>
          </cell>
          <cell r="FU51">
            <v>0</v>
          </cell>
          <cell r="FV51">
            <v>0</v>
          </cell>
          <cell r="FW51">
            <v>0</v>
          </cell>
          <cell r="FX51">
            <v>0</v>
          </cell>
          <cell r="FY51">
            <v>0</v>
          </cell>
          <cell r="FZ51">
            <v>0</v>
          </cell>
          <cell r="GA51" t="str">
            <v/>
          </cell>
          <cell r="GB51">
            <v>0</v>
          </cell>
          <cell r="GC51" t="str">
            <v>CHECK - SHORT YEAR</v>
          </cell>
          <cell r="GD51">
            <v>0</v>
          </cell>
          <cell r="GE51">
            <v>0</v>
          </cell>
          <cell r="GF51">
            <v>0</v>
          </cell>
          <cell r="GG51">
            <v>0</v>
          </cell>
          <cell r="GH51">
            <v>0</v>
          </cell>
        </row>
        <row r="52">
          <cell r="D52" t="str">
            <v/>
          </cell>
          <cell r="E52" t="str">
            <v/>
          </cell>
          <cell r="F52" t="str">
            <v/>
          </cell>
          <cell r="G52" t="str">
            <v/>
          </cell>
          <cell r="H52" t="str">
            <v/>
          </cell>
          <cell r="I52" t="str">
            <v/>
          </cell>
          <cell r="J52" t="str">
            <v/>
          </cell>
          <cell r="K52" t="str">
            <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t="str">
            <v/>
          </cell>
          <cell r="DT52" t="str">
            <v/>
          </cell>
          <cell r="DU52">
            <v>0</v>
          </cell>
          <cell r="DV52" t="str">
            <v/>
          </cell>
          <cell r="DW52" t="str">
            <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H52">
            <v>0</v>
          </cell>
          <cell r="FI52">
            <v>0</v>
          </cell>
          <cell r="FJ52">
            <v>0</v>
          </cell>
          <cell r="FK52">
            <v>0</v>
          </cell>
          <cell r="FL52">
            <v>0</v>
          </cell>
          <cell r="FM52">
            <v>0</v>
          </cell>
          <cell r="FN52">
            <v>0</v>
          </cell>
          <cell r="FO52">
            <v>0</v>
          </cell>
          <cell r="FP52">
            <v>0</v>
          </cell>
          <cell r="FQ52">
            <v>0</v>
          </cell>
          <cell r="FR52">
            <v>0</v>
          </cell>
          <cell r="FS52">
            <v>0</v>
          </cell>
          <cell r="FT52">
            <v>0</v>
          </cell>
          <cell r="FU52">
            <v>0</v>
          </cell>
          <cell r="FV52">
            <v>0</v>
          </cell>
          <cell r="FW52">
            <v>0</v>
          </cell>
          <cell r="FX52">
            <v>0</v>
          </cell>
          <cell r="FY52">
            <v>0</v>
          </cell>
          <cell r="FZ52">
            <v>0</v>
          </cell>
          <cell r="GA52" t="str">
            <v/>
          </cell>
          <cell r="GB52">
            <v>0</v>
          </cell>
          <cell r="GC52" t="str">
            <v>CHECK - SHORT YEAR</v>
          </cell>
          <cell r="GD52">
            <v>0</v>
          </cell>
          <cell r="GE52">
            <v>0</v>
          </cell>
          <cell r="GF52">
            <v>0</v>
          </cell>
          <cell r="GG52">
            <v>0</v>
          </cell>
          <cell r="GH52">
            <v>0</v>
          </cell>
        </row>
        <row r="53">
          <cell r="D53" t="str">
            <v/>
          </cell>
          <cell r="E53" t="str">
            <v/>
          </cell>
          <cell r="F53" t="str">
            <v/>
          </cell>
          <cell r="G53" t="str">
            <v/>
          </cell>
          <cell r="H53" t="str">
            <v/>
          </cell>
          <cell r="I53" t="str">
            <v/>
          </cell>
          <cell r="J53" t="str">
            <v/>
          </cell>
          <cell r="K53" t="str">
            <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t="str">
            <v/>
          </cell>
          <cell r="DT53" t="str">
            <v/>
          </cell>
          <cell r="DU53">
            <v>0</v>
          </cell>
          <cell r="DV53" t="str">
            <v/>
          </cell>
          <cell r="DW53" t="str">
            <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t="str">
            <v/>
          </cell>
          <cell r="GB53">
            <v>0</v>
          </cell>
          <cell r="GC53" t="str">
            <v>CHECK - SHORT YEAR</v>
          </cell>
          <cell r="GD53">
            <v>0</v>
          </cell>
          <cell r="GE53">
            <v>0</v>
          </cell>
          <cell r="GF53">
            <v>0</v>
          </cell>
          <cell r="GG53">
            <v>0</v>
          </cell>
          <cell r="GH53">
            <v>0</v>
          </cell>
        </row>
        <row r="54">
          <cell r="D54" t="str">
            <v/>
          </cell>
          <cell r="E54" t="str">
            <v/>
          </cell>
          <cell r="F54" t="str">
            <v/>
          </cell>
          <cell r="G54" t="str">
            <v/>
          </cell>
          <cell r="H54" t="str">
            <v/>
          </cell>
          <cell r="I54" t="str">
            <v/>
          </cell>
          <cell r="J54" t="str">
            <v/>
          </cell>
          <cell r="K54" t="str">
            <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t="str">
            <v/>
          </cell>
          <cell r="DT54" t="str">
            <v/>
          </cell>
          <cell r="DU54">
            <v>0</v>
          </cell>
          <cell r="DV54" t="str">
            <v/>
          </cell>
          <cell r="DW54" t="str">
            <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t="str">
            <v/>
          </cell>
          <cell r="GB54">
            <v>0</v>
          </cell>
          <cell r="GC54" t="str">
            <v>CHECK - SHORT YEAR</v>
          </cell>
          <cell r="GD54">
            <v>0</v>
          </cell>
          <cell r="GE54">
            <v>0</v>
          </cell>
          <cell r="GF54">
            <v>0</v>
          </cell>
          <cell r="GG54">
            <v>0</v>
          </cell>
          <cell r="GH54">
            <v>0</v>
          </cell>
        </row>
        <row r="55">
          <cell r="D55" t="str">
            <v/>
          </cell>
          <cell r="E55" t="str">
            <v/>
          </cell>
          <cell r="F55" t="str">
            <v/>
          </cell>
          <cell r="G55" t="str">
            <v/>
          </cell>
          <cell r="H55" t="str">
            <v/>
          </cell>
          <cell r="I55" t="str">
            <v/>
          </cell>
          <cell r="J55" t="str">
            <v/>
          </cell>
          <cell r="K55" t="str">
            <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t="str">
            <v/>
          </cell>
          <cell r="DT55" t="str">
            <v/>
          </cell>
          <cell r="DU55">
            <v>0</v>
          </cell>
          <cell r="DV55" t="str">
            <v/>
          </cell>
          <cell r="DW55" t="str">
            <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v>
          </cell>
          <cell r="FQ55">
            <v>0</v>
          </cell>
          <cell r="FR55">
            <v>0</v>
          </cell>
          <cell r="FS55">
            <v>0</v>
          </cell>
          <cell r="FT55">
            <v>0</v>
          </cell>
          <cell r="FU55">
            <v>0</v>
          </cell>
          <cell r="FV55">
            <v>0</v>
          </cell>
          <cell r="FW55">
            <v>0</v>
          </cell>
          <cell r="FX55">
            <v>0</v>
          </cell>
          <cell r="FY55">
            <v>0</v>
          </cell>
          <cell r="FZ55">
            <v>0</v>
          </cell>
          <cell r="GA55" t="str">
            <v/>
          </cell>
          <cell r="GB55">
            <v>0</v>
          </cell>
          <cell r="GC55" t="str">
            <v>CHECK - SHORT YEAR</v>
          </cell>
          <cell r="GD55">
            <v>0</v>
          </cell>
          <cell r="GE55">
            <v>0</v>
          </cell>
          <cell r="GF55">
            <v>0</v>
          </cell>
          <cell r="GG55">
            <v>0</v>
          </cell>
          <cell r="GH55">
            <v>0</v>
          </cell>
        </row>
        <row r="56">
          <cell r="D56" t="str">
            <v/>
          </cell>
          <cell r="E56" t="str">
            <v/>
          </cell>
          <cell r="F56" t="str">
            <v/>
          </cell>
          <cell r="G56" t="str">
            <v/>
          </cell>
          <cell r="H56" t="str">
            <v/>
          </cell>
          <cell r="I56" t="str">
            <v/>
          </cell>
          <cell r="J56" t="str">
            <v/>
          </cell>
          <cell r="K56" t="str">
            <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t="str">
            <v/>
          </cell>
          <cell r="DT56" t="str">
            <v/>
          </cell>
          <cell r="DU56">
            <v>0</v>
          </cell>
          <cell r="DV56" t="str">
            <v/>
          </cell>
          <cell r="DW56" t="str">
            <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t="str">
            <v/>
          </cell>
          <cell r="GB56">
            <v>0</v>
          </cell>
          <cell r="GC56" t="str">
            <v>CHECK - SHORT YEAR</v>
          </cell>
          <cell r="GD56">
            <v>0</v>
          </cell>
          <cell r="GE56">
            <v>0</v>
          </cell>
          <cell r="GF56">
            <v>0</v>
          </cell>
          <cell r="GG56">
            <v>0</v>
          </cell>
          <cell r="GH56">
            <v>0</v>
          </cell>
        </row>
        <row r="57">
          <cell r="D57" t="str">
            <v/>
          </cell>
          <cell r="E57" t="str">
            <v/>
          </cell>
          <cell r="F57" t="str">
            <v/>
          </cell>
          <cell r="G57" t="str">
            <v/>
          </cell>
          <cell r="H57" t="str">
            <v/>
          </cell>
          <cell r="I57" t="str">
            <v/>
          </cell>
          <cell r="J57" t="str">
            <v/>
          </cell>
          <cell r="K57" t="str">
            <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t="str">
            <v/>
          </cell>
          <cell r="DT57" t="str">
            <v/>
          </cell>
          <cell r="DU57">
            <v>0</v>
          </cell>
          <cell r="DV57" t="str">
            <v/>
          </cell>
          <cell r="DW57" t="str">
            <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t="str">
            <v/>
          </cell>
          <cell r="GB57">
            <v>0</v>
          </cell>
          <cell r="GC57" t="str">
            <v>CHECK - SHORT YEAR</v>
          </cell>
          <cell r="GD57">
            <v>0</v>
          </cell>
          <cell r="GE57">
            <v>0</v>
          </cell>
          <cell r="GF57">
            <v>0</v>
          </cell>
          <cell r="GG57">
            <v>0</v>
          </cell>
          <cell r="GH57">
            <v>0</v>
          </cell>
        </row>
        <row r="58">
          <cell r="D58" t="str">
            <v/>
          </cell>
          <cell r="E58" t="str">
            <v/>
          </cell>
          <cell r="F58" t="str">
            <v/>
          </cell>
          <cell r="G58" t="str">
            <v/>
          </cell>
          <cell r="H58" t="str">
            <v/>
          </cell>
          <cell r="I58" t="str">
            <v/>
          </cell>
          <cell r="J58" t="str">
            <v/>
          </cell>
          <cell r="K58" t="str">
            <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t="str">
            <v/>
          </cell>
          <cell r="DT58" t="str">
            <v/>
          </cell>
          <cell r="DU58">
            <v>0</v>
          </cell>
          <cell r="DV58" t="str">
            <v/>
          </cell>
          <cell r="DW58" t="str">
            <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t="str">
            <v/>
          </cell>
          <cell r="GB58">
            <v>0</v>
          </cell>
          <cell r="GC58" t="str">
            <v>CHECK - SHORT YEAR</v>
          </cell>
          <cell r="GD58">
            <v>0</v>
          </cell>
          <cell r="GE58">
            <v>0</v>
          </cell>
          <cell r="GF58">
            <v>0</v>
          </cell>
          <cell r="GG58">
            <v>0</v>
          </cell>
          <cell r="GH58">
            <v>0</v>
          </cell>
        </row>
        <row r="59">
          <cell r="D59" t="str">
            <v/>
          </cell>
          <cell r="E59" t="str">
            <v/>
          </cell>
          <cell r="F59" t="str">
            <v/>
          </cell>
          <cell r="G59" t="str">
            <v/>
          </cell>
          <cell r="H59" t="str">
            <v/>
          </cell>
          <cell r="I59" t="str">
            <v/>
          </cell>
          <cell r="J59" t="str">
            <v/>
          </cell>
          <cell r="K59" t="str">
            <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t="str">
            <v/>
          </cell>
          <cell r="DT59" t="str">
            <v/>
          </cell>
          <cell r="DU59">
            <v>0</v>
          </cell>
          <cell r="DV59" t="str">
            <v/>
          </cell>
          <cell r="DW59" t="str">
            <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t="str">
            <v/>
          </cell>
          <cell r="GB59">
            <v>0</v>
          </cell>
          <cell r="GC59" t="str">
            <v>CHECK - SHORT YEAR</v>
          </cell>
          <cell r="GD59">
            <v>0</v>
          </cell>
          <cell r="GE59">
            <v>0</v>
          </cell>
          <cell r="GF59">
            <v>0</v>
          </cell>
          <cell r="GG59">
            <v>0</v>
          </cell>
          <cell r="GH59">
            <v>0</v>
          </cell>
        </row>
        <row r="60">
          <cell r="D60" t="str">
            <v/>
          </cell>
          <cell r="E60" t="str">
            <v/>
          </cell>
          <cell r="F60" t="str">
            <v/>
          </cell>
          <cell r="G60" t="str">
            <v/>
          </cell>
          <cell r="H60" t="str">
            <v/>
          </cell>
          <cell r="I60" t="str">
            <v/>
          </cell>
          <cell r="J60" t="str">
            <v/>
          </cell>
          <cell r="K60" t="str">
            <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t="str">
            <v/>
          </cell>
          <cell r="DT60" t="str">
            <v/>
          </cell>
          <cell r="DU60">
            <v>0</v>
          </cell>
          <cell r="DV60" t="str">
            <v/>
          </cell>
          <cell r="DW60" t="str">
            <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t="str">
            <v/>
          </cell>
          <cell r="GB60">
            <v>0</v>
          </cell>
          <cell r="GC60" t="str">
            <v>CHECK - SHORT YEAR</v>
          </cell>
          <cell r="GD60">
            <v>0</v>
          </cell>
          <cell r="GE60">
            <v>0</v>
          </cell>
          <cell r="GF60">
            <v>0</v>
          </cell>
          <cell r="GG60">
            <v>0</v>
          </cell>
          <cell r="GH60">
            <v>0</v>
          </cell>
        </row>
        <row r="61">
          <cell r="D61" t="str">
            <v/>
          </cell>
          <cell r="E61" t="str">
            <v/>
          </cell>
          <cell r="F61" t="str">
            <v/>
          </cell>
          <cell r="G61" t="str">
            <v/>
          </cell>
          <cell r="H61" t="str">
            <v/>
          </cell>
          <cell r="I61" t="str">
            <v/>
          </cell>
          <cell r="J61" t="str">
            <v/>
          </cell>
          <cell r="K61" t="str">
            <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t="str">
            <v/>
          </cell>
          <cell r="DT61" t="str">
            <v/>
          </cell>
          <cell r="DU61">
            <v>0</v>
          </cell>
          <cell r="DV61" t="str">
            <v/>
          </cell>
          <cell r="DW61" t="str">
            <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t="str">
            <v/>
          </cell>
          <cell r="GB61">
            <v>0</v>
          </cell>
          <cell r="GC61" t="str">
            <v>CHECK - SHORT YEAR</v>
          </cell>
          <cell r="GD61">
            <v>0</v>
          </cell>
          <cell r="GE61">
            <v>0</v>
          </cell>
          <cell r="GF61">
            <v>0</v>
          </cell>
          <cell r="GG61">
            <v>0</v>
          </cell>
          <cell r="GH61">
            <v>0</v>
          </cell>
        </row>
        <row r="62">
          <cell r="D62" t="str">
            <v/>
          </cell>
          <cell r="E62" t="str">
            <v/>
          </cell>
          <cell r="F62" t="str">
            <v/>
          </cell>
          <cell r="G62" t="str">
            <v/>
          </cell>
          <cell r="H62" t="str">
            <v/>
          </cell>
          <cell r="I62" t="str">
            <v/>
          </cell>
          <cell r="J62" t="str">
            <v/>
          </cell>
          <cell r="K62" t="str">
            <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t="str">
            <v/>
          </cell>
          <cell r="DT62" t="str">
            <v/>
          </cell>
          <cell r="DU62">
            <v>0</v>
          </cell>
          <cell r="DV62" t="str">
            <v/>
          </cell>
          <cell r="DW62" t="str">
            <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t="str">
            <v/>
          </cell>
          <cell r="GB62">
            <v>0</v>
          </cell>
          <cell r="GC62" t="str">
            <v>CHECK - SHORT YEAR</v>
          </cell>
          <cell r="GD62">
            <v>0</v>
          </cell>
          <cell r="GE62">
            <v>0</v>
          </cell>
          <cell r="GF62">
            <v>0</v>
          </cell>
          <cell r="GG62">
            <v>0</v>
          </cell>
          <cell r="GH62">
            <v>0</v>
          </cell>
        </row>
        <row r="63">
          <cell r="D63" t="str">
            <v/>
          </cell>
          <cell r="E63" t="str">
            <v/>
          </cell>
          <cell r="F63" t="str">
            <v/>
          </cell>
          <cell r="G63" t="str">
            <v/>
          </cell>
          <cell r="H63" t="str">
            <v/>
          </cell>
          <cell r="I63" t="str">
            <v/>
          </cell>
          <cell r="J63" t="str">
            <v/>
          </cell>
          <cell r="K63" t="str">
            <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t="str">
            <v/>
          </cell>
          <cell r="DT63" t="str">
            <v/>
          </cell>
          <cell r="DU63">
            <v>0</v>
          </cell>
          <cell r="DV63" t="str">
            <v/>
          </cell>
          <cell r="DW63" t="str">
            <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t="str">
            <v/>
          </cell>
          <cell r="GB63">
            <v>0</v>
          </cell>
          <cell r="GC63" t="str">
            <v>CHECK - SHORT YEAR</v>
          </cell>
          <cell r="GD63">
            <v>0</v>
          </cell>
          <cell r="GE63">
            <v>0</v>
          </cell>
          <cell r="GF63">
            <v>0</v>
          </cell>
          <cell r="GG63">
            <v>0</v>
          </cell>
          <cell r="GH63">
            <v>0</v>
          </cell>
        </row>
        <row r="64">
          <cell r="D64" t="str">
            <v/>
          </cell>
          <cell r="E64" t="str">
            <v/>
          </cell>
          <cell r="F64" t="str">
            <v/>
          </cell>
          <cell r="G64" t="str">
            <v/>
          </cell>
          <cell r="H64" t="str">
            <v/>
          </cell>
          <cell r="I64" t="str">
            <v/>
          </cell>
          <cell r="J64" t="str">
            <v/>
          </cell>
          <cell r="K64" t="str">
            <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t="str">
            <v/>
          </cell>
          <cell r="DT64" t="str">
            <v/>
          </cell>
          <cell r="DU64">
            <v>0</v>
          </cell>
          <cell r="DV64" t="str">
            <v/>
          </cell>
          <cell r="DW64" t="str">
            <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t="str">
            <v/>
          </cell>
          <cell r="GB64">
            <v>0</v>
          </cell>
          <cell r="GC64" t="str">
            <v>CHECK - SHORT YEAR</v>
          </cell>
          <cell r="GD64">
            <v>0</v>
          </cell>
          <cell r="GE64">
            <v>0</v>
          </cell>
          <cell r="GF64">
            <v>0</v>
          </cell>
          <cell r="GG64">
            <v>0</v>
          </cell>
          <cell r="GH64">
            <v>0</v>
          </cell>
        </row>
        <row r="65">
          <cell r="D65" t="str">
            <v/>
          </cell>
          <cell r="E65" t="str">
            <v/>
          </cell>
          <cell r="F65" t="str">
            <v/>
          </cell>
          <cell r="G65" t="str">
            <v/>
          </cell>
          <cell r="H65" t="str">
            <v/>
          </cell>
          <cell r="I65" t="str">
            <v/>
          </cell>
          <cell r="J65" t="str">
            <v/>
          </cell>
          <cell r="K65" t="str">
            <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t="str">
            <v/>
          </cell>
          <cell r="DT65" t="str">
            <v/>
          </cell>
          <cell r="DU65">
            <v>0</v>
          </cell>
          <cell r="DV65" t="str">
            <v/>
          </cell>
          <cell r="DW65" t="str">
            <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t="str">
            <v/>
          </cell>
          <cell r="GB65">
            <v>0</v>
          </cell>
          <cell r="GC65" t="str">
            <v>CHECK - SHORT YEAR</v>
          </cell>
          <cell r="GD65">
            <v>0</v>
          </cell>
          <cell r="GE65">
            <v>0</v>
          </cell>
          <cell r="GF65">
            <v>0</v>
          </cell>
          <cell r="GG65">
            <v>0</v>
          </cell>
          <cell r="GH65">
            <v>0</v>
          </cell>
        </row>
        <row r="66">
          <cell r="D66" t="str">
            <v/>
          </cell>
          <cell r="E66" t="str">
            <v/>
          </cell>
          <cell r="F66" t="str">
            <v/>
          </cell>
          <cell r="G66" t="str">
            <v/>
          </cell>
          <cell r="H66" t="str">
            <v/>
          </cell>
          <cell r="I66" t="str">
            <v/>
          </cell>
          <cell r="J66" t="str">
            <v/>
          </cell>
          <cell r="K66" t="str">
            <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t="str">
            <v/>
          </cell>
          <cell r="DT66" t="str">
            <v/>
          </cell>
          <cell r="DU66">
            <v>0</v>
          </cell>
          <cell r="DV66" t="str">
            <v/>
          </cell>
          <cell r="DW66" t="str">
            <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t="str">
            <v/>
          </cell>
          <cell r="GB66">
            <v>0</v>
          </cell>
          <cell r="GC66" t="str">
            <v>CHECK - SHORT YEAR</v>
          </cell>
          <cell r="GD66">
            <v>0</v>
          </cell>
          <cell r="GE66">
            <v>0</v>
          </cell>
          <cell r="GF66">
            <v>0</v>
          </cell>
          <cell r="GG66">
            <v>0</v>
          </cell>
          <cell r="GH66">
            <v>0</v>
          </cell>
        </row>
        <row r="67">
          <cell r="D67" t="str">
            <v/>
          </cell>
          <cell r="E67" t="str">
            <v/>
          </cell>
          <cell r="F67" t="str">
            <v/>
          </cell>
          <cell r="G67" t="str">
            <v/>
          </cell>
          <cell r="H67" t="str">
            <v/>
          </cell>
          <cell r="I67" t="str">
            <v/>
          </cell>
          <cell r="J67" t="str">
            <v/>
          </cell>
          <cell r="K67" t="str">
            <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t="str">
            <v/>
          </cell>
          <cell r="DT67" t="str">
            <v/>
          </cell>
          <cell r="DU67">
            <v>0</v>
          </cell>
          <cell r="DV67" t="str">
            <v/>
          </cell>
          <cell r="DW67" t="str">
            <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t="str">
            <v/>
          </cell>
          <cell r="GB67">
            <v>0</v>
          </cell>
          <cell r="GC67" t="str">
            <v>CHECK - SHORT YEAR</v>
          </cell>
          <cell r="GD67">
            <v>0</v>
          </cell>
          <cell r="GE67">
            <v>0</v>
          </cell>
          <cell r="GF67">
            <v>0</v>
          </cell>
          <cell r="GG67">
            <v>0</v>
          </cell>
          <cell r="GH67">
            <v>0</v>
          </cell>
        </row>
        <row r="68">
          <cell r="D68" t="str">
            <v/>
          </cell>
          <cell r="E68" t="str">
            <v/>
          </cell>
          <cell r="F68" t="str">
            <v/>
          </cell>
          <cell r="G68" t="str">
            <v/>
          </cell>
          <cell r="H68" t="str">
            <v/>
          </cell>
          <cell r="I68" t="str">
            <v/>
          </cell>
          <cell r="J68" t="str">
            <v/>
          </cell>
          <cell r="K68" t="str">
            <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t="str">
            <v/>
          </cell>
          <cell r="DT68" t="str">
            <v/>
          </cell>
          <cell r="DU68">
            <v>0</v>
          </cell>
          <cell r="DV68" t="str">
            <v/>
          </cell>
          <cell r="DW68" t="str">
            <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t="str">
            <v/>
          </cell>
          <cell r="GB68">
            <v>0</v>
          </cell>
          <cell r="GC68" t="str">
            <v>CHECK - SHORT YEAR</v>
          </cell>
          <cell r="GD68">
            <v>0</v>
          </cell>
          <cell r="GE68">
            <v>0</v>
          </cell>
          <cell r="GF68">
            <v>0</v>
          </cell>
          <cell r="GG68">
            <v>0</v>
          </cell>
          <cell r="GH68">
            <v>0</v>
          </cell>
        </row>
        <row r="69">
          <cell r="D69" t="str">
            <v/>
          </cell>
          <cell r="E69" t="str">
            <v/>
          </cell>
          <cell r="F69" t="str">
            <v/>
          </cell>
          <cell r="G69" t="str">
            <v/>
          </cell>
          <cell r="H69" t="str">
            <v/>
          </cell>
          <cell r="I69" t="str">
            <v/>
          </cell>
          <cell r="J69" t="str">
            <v/>
          </cell>
          <cell r="K69" t="str">
            <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t="str">
            <v/>
          </cell>
          <cell r="DT69" t="str">
            <v/>
          </cell>
          <cell r="DU69">
            <v>0</v>
          </cell>
          <cell r="DV69" t="str">
            <v/>
          </cell>
          <cell r="DW69" t="str">
            <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0</v>
          </cell>
          <cell r="FD69">
            <v>0</v>
          </cell>
          <cell r="FE69">
            <v>0</v>
          </cell>
          <cell r="FF69">
            <v>0</v>
          </cell>
          <cell r="FG69">
            <v>0</v>
          </cell>
          <cell r="FH69">
            <v>0</v>
          </cell>
          <cell r="FI69">
            <v>0</v>
          </cell>
          <cell r="FJ69">
            <v>0</v>
          </cell>
          <cell r="FK69">
            <v>0</v>
          </cell>
          <cell r="FL69">
            <v>0</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t="str">
            <v/>
          </cell>
          <cell r="GB69">
            <v>0</v>
          </cell>
          <cell r="GC69" t="str">
            <v>CHECK - SHORT YEAR</v>
          </cell>
          <cell r="GD69">
            <v>0</v>
          </cell>
          <cell r="GE69">
            <v>0</v>
          </cell>
          <cell r="GF69">
            <v>0</v>
          </cell>
          <cell r="GG69">
            <v>0</v>
          </cell>
          <cell r="GH69">
            <v>0</v>
          </cell>
        </row>
        <row r="70">
          <cell r="D70" t="str">
            <v/>
          </cell>
          <cell r="E70" t="str">
            <v/>
          </cell>
          <cell r="F70" t="str">
            <v/>
          </cell>
          <cell r="G70" t="str">
            <v/>
          </cell>
          <cell r="H70" t="str">
            <v/>
          </cell>
          <cell r="I70" t="str">
            <v/>
          </cell>
          <cell r="J70" t="str">
            <v/>
          </cell>
          <cell r="K70" t="str">
            <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t="str">
            <v/>
          </cell>
          <cell r="DT70" t="str">
            <v/>
          </cell>
          <cell r="DU70">
            <v>0</v>
          </cell>
          <cell r="DV70" t="str">
            <v/>
          </cell>
          <cell r="DW70" t="str">
            <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t="str">
            <v/>
          </cell>
          <cell r="GB70">
            <v>0</v>
          </cell>
          <cell r="GC70" t="str">
            <v>CHECK - SHORT YEAR</v>
          </cell>
          <cell r="GD70">
            <v>0</v>
          </cell>
          <cell r="GE70">
            <v>0</v>
          </cell>
          <cell r="GF70">
            <v>0</v>
          </cell>
          <cell r="GG70">
            <v>0</v>
          </cell>
          <cell r="GH70">
            <v>0</v>
          </cell>
        </row>
        <row r="71">
          <cell r="D71" t="str">
            <v/>
          </cell>
          <cell r="E71" t="str">
            <v/>
          </cell>
          <cell r="F71" t="str">
            <v/>
          </cell>
          <cell r="G71" t="str">
            <v/>
          </cell>
          <cell r="H71" t="str">
            <v/>
          </cell>
          <cell r="I71" t="str">
            <v/>
          </cell>
          <cell r="J71" t="str">
            <v/>
          </cell>
          <cell r="K71" t="str">
            <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t="str">
            <v/>
          </cell>
          <cell r="DT71" t="str">
            <v/>
          </cell>
          <cell r="DU71">
            <v>0</v>
          </cell>
          <cell r="DV71" t="str">
            <v/>
          </cell>
          <cell r="DW71" t="str">
            <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t="str">
            <v/>
          </cell>
          <cell r="GB71">
            <v>0</v>
          </cell>
          <cell r="GC71" t="str">
            <v>CHECK - SHORT YEAR</v>
          </cell>
          <cell r="GD71">
            <v>0</v>
          </cell>
          <cell r="GE71">
            <v>0</v>
          </cell>
          <cell r="GF71">
            <v>0</v>
          </cell>
          <cell r="GG71">
            <v>0</v>
          </cell>
          <cell r="GH71">
            <v>0</v>
          </cell>
        </row>
        <row r="72">
          <cell r="D72" t="str">
            <v/>
          </cell>
          <cell r="E72" t="str">
            <v/>
          </cell>
          <cell r="F72" t="str">
            <v/>
          </cell>
          <cell r="G72" t="str">
            <v/>
          </cell>
          <cell r="H72" t="str">
            <v/>
          </cell>
          <cell r="I72" t="str">
            <v/>
          </cell>
          <cell r="J72" t="str">
            <v/>
          </cell>
          <cell r="K72" t="str">
            <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t="str">
            <v/>
          </cell>
          <cell r="DT72" t="str">
            <v/>
          </cell>
          <cell r="DU72">
            <v>0</v>
          </cell>
          <cell r="DV72" t="str">
            <v/>
          </cell>
          <cell r="DW72" t="str">
            <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t="str">
            <v/>
          </cell>
          <cell r="GB72">
            <v>0</v>
          </cell>
          <cell r="GC72" t="str">
            <v>CHECK - SHORT YEAR</v>
          </cell>
          <cell r="GD72">
            <v>0</v>
          </cell>
          <cell r="GE72">
            <v>0</v>
          </cell>
          <cell r="GF72">
            <v>0</v>
          </cell>
          <cell r="GG72">
            <v>0</v>
          </cell>
          <cell r="GH72">
            <v>0</v>
          </cell>
        </row>
        <row r="73">
          <cell r="D73" t="str">
            <v/>
          </cell>
          <cell r="E73" t="str">
            <v/>
          </cell>
          <cell r="F73" t="str">
            <v/>
          </cell>
          <cell r="G73" t="str">
            <v/>
          </cell>
          <cell r="H73" t="str">
            <v/>
          </cell>
          <cell r="I73" t="str">
            <v/>
          </cell>
          <cell r="J73" t="str">
            <v/>
          </cell>
          <cell r="K73" t="str">
            <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t="str">
            <v/>
          </cell>
          <cell r="DT73" t="str">
            <v/>
          </cell>
          <cell r="DU73">
            <v>0</v>
          </cell>
          <cell r="DV73" t="str">
            <v/>
          </cell>
          <cell r="DW73" t="str">
            <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t="str">
            <v/>
          </cell>
          <cell r="GB73">
            <v>0</v>
          </cell>
          <cell r="GC73" t="str">
            <v>CHECK - SHORT YEAR</v>
          </cell>
          <cell r="GD73">
            <v>0</v>
          </cell>
          <cell r="GE73">
            <v>0</v>
          </cell>
          <cell r="GF73">
            <v>0</v>
          </cell>
          <cell r="GG73">
            <v>0</v>
          </cell>
          <cell r="GH73">
            <v>0</v>
          </cell>
        </row>
        <row r="74">
          <cell r="D74" t="str">
            <v/>
          </cell>
          <cell r="E74" t="str">
            <v/>
          </cell>
          <cell r="F74" t="str">
            <v/>
          </cell>
          <cell r="G74" t="str">
            <v/>
          </cell>
          <cell r="H74" t="str">
            <v/>
          </cell>
          <cell r="I74" t="str">
            <v/>
          </cell>
          <cell r="J74" t="str">
            <v/>
          </cell>
          <cell r="K74" t="str">
            <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t="str">
            <v/>
          </cell>
          <cell r="DT74" t="str">
            <v/>
          </cell>
          <cell r="DU74">
            <v>0</v>
          </cell>
          <cell r="DV74" t="str">
            <v/>
          </cell>
          <cell r="DW74" t="str">
            <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t="str">
            <v/>
          </cell>
          <cell r="GB74">
            <v>0</v>
          </cell>
          <cell r="GC74" t="str">
            <v>CHECK - SHORT YEAR</v>
          </cell>
          <cell r="GD74">
            <v>0</v>
          </cell>
          <cell r="GE74">
            <v>0</v>
          </cell>
          <cell r="GF74">
            <v>0</v>
          </cell>
          <cell r="GG74">
            <v>0</v>
          </cell>
          <cell r="GH74">
            <v>0</v>
          </cell>
        </row>
        <row r="75">
          <cell r="D75" t="str">
            <v/>
          </cell>
          <cell r="E75" t="str">
            <v/>
          </cell>
          <cell r="F75" t="str">
            <v/>
          </cell>
          <cell r="G75" t="str">
            <v/>
          </cell>
          <cell r="H75" t="str">
            <v/>
          </cell>
          <cell r="I75" t="str">
            <v/>
          </cell>
          <cell r="J75" t="str">
            <v/>
          </cell>
          <cell r="K75" t="str">
            <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t="str">
            <v/>
          </cell>
          <cell r="DT75" t="str">
            <v/>
          </cell>
          <cell r="DU75">
            <v>0</v>
          </cell>
          <cell r="DV75" t="str">
            <v/>
          </cell>
          <cell r="DW75" t="str">
            <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t="str">
            <v/>
          </cell>
          <cell r="GB75">
            <v>0</v>
          </cell>
          <cell r="GC75" t="str">
            <v>CHECK - SHORT YEAR</v>
          </cell>
          <cell r="GD75">
            <v>0</v>
          </cell>
          <cell r="GE75">
            <v>0</v>
          </cell>
          <cell r="GF75">
            <v>0</v>
          </cell>
          <cell r="GG75">
            <v>0</v>
          </cell>
          <cell r="GH75">
            <v>0</v>
          </cell>
        </row>
        <row r="76">
          <cell r="D76" t="str">
            <v/>
          </cell>
          <cell r="E76" t="str">
            <v/>
          </cell>
          <cell r="F76" t="str">
            <v/>
          </cell>
          <cell r="G76" t="str">
            <v/>
          </cell>
          <cell r="H76" t="str">
            <v/>
          </cell>
          <cell r="I76" t="str">
            <v/>
          </cell>
          <cell r="J76" t="str">
            <v/>
          </cell>
          <cell r="K76" t="str">
            <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t="str">
            <v/>
          </cell>
          <cell r="DT76" t="str">
            <v/>
          </cell>
          <cell r="DU76">
            <v>0</v>
          </cell>
          <cell r="DV76" t="str">
            <v/>
          </cell>
          <cell r="DW76" t="str">
            <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t="str">
            <v/>
          </cell>
          <cell r="GB76">
            <v>0</v>
          </cell>
          <cell r="GC76" t="str">
            <v>CHECK - SHORT YEAR</v>
          </cell>
          <cell r="GD76">
            <v>0</v>
          </cell>
          <cell r="GE76">
            <v>0</v>
          </cell>
          <cell r="GF76">
            <v>0</v>
          </cell>
          <cell r="GG76">
            <v>0</v>
          </cell>
          <cell r="GH76">
            <v>0</v>
          </cell>
        </row>
        <row r="77">
          <cell r="D77" t="str">
            <v/>
          </cell>
          <cell r="E77" t="str">
            <v/>
          </cell>
          <cell r="F77" t="str">
            <v/>
          </cell>
          <cell r="G77" t="str">
            <v/>
          </cell>
          <cell r="H77" t="str">
            <v/>
          </cell>
          <cell r="I77" t="str">
            <v/>
          </cell>
          <cell r="J77" t="str">
            <v/>
          </cell>
          <cell r="K77" t="str">
            <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t="str">
            <v/>
          </cell>
          <cell r="DT77" t="str">
            <v/>
          </cell>
          <cell r="DU77">
            <v>0</v>
          </cell>
          <cell r="DV77" t="str">
            <v/>
          </cell>
          <cell r="DW77" t="str">
            <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t="str">
            <v/>
          </cell>
          <cell r="GB77">
            <v>0</v>
          </cell>
          <cell r="GC77" t="str">
            <v>CHECK - SHORT YEAR</v>
          </cell>
          <cell r="GD77">
            <v>0</v>
          </cell>
          <cell r="GE77">
            <v>0</v>
          </cell>
          <cell r="GF77">
            <v>0</v>
          </cell>
          <cell r="GG77">
            <v>0</v>
          </cell>
          <cell r="GH77">
            <v>0</v>
          </cell>
        </row>
        <row r="78">
          <cell r="D78" t="str">
            <v/>
          </cell>
          <cell r="E78" t="str">
            <v/>
          </cell>
          <cell r="F78" t="str">
            <v/>
          </cell>
          <cell r="G78" t="str">
            <v/>
          </cell>
          <cell r="H78" t="str">
            <v/>
          </cell>
          <cell r="I78" t="str">
            <v/>
          </cell>
          <cell r="J78" t="str">
            <v/>
          </cell>
          <cell r="K78" t="str">
            <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t="str">
            <v/>
          </cell>
          <cell r="DT78" t="str">
            <v/>
          </cell>
          <cell r="DU78">
            <v>0</v>
          </cell>
          <cell r="DV78" t="str">
            <v/>
          </cell>
          <cell r="DW78" t="str">
            <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t="str">
            <v/>
          </cell>
          <cell r="GB78">
            <v>0</v>
          </cell>
          <cell r="GC78" t="str">
            <v>CHECK - SHORT YEAR</v>
          </cell>
          <cell r="GD78">
            <v>0</v>
          </cell>
          <cell r="GE78">
            <v>0</v>
          </cell>
          <cell r="GF78">
            <v>0</v>
          </cell>
          <cell r="GG78">
            <v>0</v>
          </cell>
          <cell r="GH78">
            <v>0</v>
          </cell>
        </row>
        <row r="79">
          <cell r="D79" t="str">
            <v/>
          </cell>
          <cell r="E79" t="str">
            <v/>
          </cell>
          <cell r="F79" t="str">
            <v/>
          </cell>
          <cell r="G79" t="str">
            <v/>
          </cell>
          <cell r="H79" t="str">
            <v/>
          </cell>
          <cell r="I79" t="str">
            <v/>
          </cell>
          <cell r="J79" t="str">
            <v/>
          </cell>
          <cell r="K79" t="str">
            <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t="str">
            <v/>
          </cell>
          <cell r="DT79" t="str">
            <v/>
          </cell>
          <cell r="DU79">
            <v>0</v>
          </cell>
          <cell r="DV79" t="str">
            <v/>
          </cell>
          <cell r="DW79" t="str">
            <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t="str">
            <v/>
          </cell>
          <cell r="GB79">
            <v>0</v>
          </cell>
          <cell r="GC79" t="str">
            <v>CHECK - SHORT YEAR</v>
          </cell>
          <cell r="GD79">
            <v>0</v>
          </cell>
          <cell r="GE79">
            <v>0</v>
          </cell>
          <cell r="GF79">
            <v>0</v>
          </cell>
          <cell r="GG79">
            <v>0</v>
          </cell>
          <cell r="GH79">
            <v>0</v>
          </cell>
        </row>
        <row r="80">
          <cell r="D80" t="str">
            <v/>
          </cell>
          <cell r="E80" t="str">
            <v/>
          </cell>
          <cell r="F80" t="str">
            <v/>
          </cell>
          <cell r="G80" t="str">
            <v/>
          </cell>
          <cell r="H80" t="str">
            <v/>
          </cell>
          <cell r="I80" t="str">
            <v/>
          </cell>
          <cell r="J80" t="str">
            <v/>
          </cell>
          <cell r="K80" t="str">
            <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t="str">
            <v/>
          </cell>
          <cell r="DT80" t="str">
            <v/>
          </cell>
          <cell r="DU80">
            <v>0</v>
          </cell>
          <cell r="DV80" t="str">
            <v/>
          </cell>
          <cell r="DW80" t="str">
            <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t="str">
            <v/>
          </cell>
          <cell r="GB80">
            <v>0</v>
          </cell>
          <cell r="GC80" t="str">
            <v>CHECK - SHORT YEAR</v>
          </cell>
          <cell r="GD80">
            <v>0</v>
          </cell>
          <cell r="GE80">
            <v>0</v>
          </cell>
          <cell r="GF80">
            <v>0</v>
          </cell>
          <cell r="GG80">
            <v>0</v>
          </cell>
          <cell r="GH80">
            <v>0</v>
          </cell>
        </row>
        <row r="81">
          <cell r="D81" t="str">
            <v/>
          </cell>
          <cell r="E81" t="str">
            <v/>
          </cell>
          <cell r="F81" t="str">
            <v/>
          </cell>
          <cell r="G81" t="str">
            <v/>
          </cell>
          <cell r="H81" t="str">
            <v/>
          </cell>
          <cell r="I81" t="str">
            <v/>
          </cell>
          <cell r="J81" t="str">
            <v/>
          </cell>
          <cell r="K81" t="str">
            <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t="str">
            <v/>
          </cell>
          <cell r="DT81" t="str">
            <v/>
          </cell>
          <cell r="DU81">
            <v>0</v>
          </cell>
          <cell r="DV81" t="str">
            <v/>
          </cell>
          <cell r="DW81" t="str">
            <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t="str">
            <v/>
          </cell>
          <cell r="GB81">
            <v>0</v>
          </cell>
          <cell r="GC81" t="str">
            <v>CHECK - SHORT YEAR</v>
          </cell>
          <cell r="GD81">
            <v>0</v>
          </cell>
          <cell r="GE81">
            <v>0</v>
          </cell>
          <cell r="GF81">
            <v>0</v>
          </cell>
          <cell r="GG81">
            <v>0</v>
          </cell>
          <cell r="GH81">
            <v>0</v>
          </cell>
        </row>
        <row r="82">
          <cell r="D82" t="str">
            <v/>
          </cell>
          <cell r="E82" t="str">
            <v/>
          </cell>
          <cell r="F82" t="str">
            <v/>
          </cell>
          <cell r="G82" t="str">
            <v/>
          </cell>
          <cell r="H82" t="str">
            <v/>
          </cell>
          <cell r="I82" t="str">
            <v/>
          </cell>
          <cell r="J82" t="str">
            <v/>
          </cell>
          <cell r="K82" t="str">
            <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t="str">
            <v/>
          </cell>
          <cell r="DT82" t="str">
            <v/>
          </cell>
          <cell r="DU82">
            <v>0</v>
          </cell>
          <cell r="DV82" t="str">
            <v/>
          </cell>
          <cell r="DW82" t="str">
            <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t="str">
            <v/>
          </cell>
          <cell r="GB82">
            <v>0</v>
          </cell>
          <cell r="GC82" t="str">
            <v>CHECK - SHORT YEAR</v>
          </cell>
          <cell r="GD82">
            <v>0</v>
          </cell>
          <cell r="GE82">
            <v>0</v>
          </cell>
          <cell r="GF82">
            <v>0</v>
          </cell>
          <cell r="GG82">
            <v>0</v>
          </cell>
          <cell r="GH82">
            <v>0</v>
          </cell>
        </row>
        <row r="83">
          <cell r="D83" t="str">
            <v/>
          </cell>
          <cell r="E83" t="str">
            <v/>
          </cell>
          <cell r="F83" t="str">
            <v/>
          </cell>
          <cell r="G83" t="str">
            <v/>
          </cell>
          <cell r="H83" t="str">
            <v/>
          </cell>
          <cell r="I83" t="str">
            <v/>
          </cell>
          <cell r="J83" t="str">
            <v/>
          </cell>
          <cell r="K83" t="str">
            <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t="str">
            <v/>
          </cell>
          <cell r="DT83" t="str">
            <v/>
          </cell>
          <cell r="DU83">
            <v>0</v>
          </cell>
          <cell r="DV83" t="str">
            <v/>
          </cell>
          <cell r="DW83" t="str">
            <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t="str">
            <v/>
          </cell>
          <cell r="GB83">
            <v>0</v>
          </cell>
          <cell r="GC83" t="str">
            <v>CHECK - SHORT YEAR</v>
          </cell>
          <cell r="GD83">
            <v>0</v>
          </cell>
          <cell r="GE83">
            <v>0</v>
          </cell>
          <cell r="GF83">
            <v>0</v>
          </cell>
          <cell r="GG83">
            <v>0</v>
          </cell>
          <cell r="GH83">
            <v>0</v>
          </cell>
        </row>
        <row r="84">
          <cell r="D84" t="str">
            <v/>
          </cell>
          <cell r="E84" t="str">
            <v/>
          </cell>
          <cell r="F84" t="str">
            <v/>
          </cell>
          <cell r="G84" t="str">
            <v/>
          </cell>
          <cell r="H84" t="str">
            <v/>
          </cell>
          <cell r="I84" t="str">
            <v/>
          </cell>
          <cell r="J84" t="str">
            <v/>
          </cell>
          <cell r="K84" t="str">
            <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t="str">
            <v/>
          </cell>
          <cell r="DT84" t="str">
            <v/>
          </cell>
          <cell r="DU84">
            <v>0</v>
          </cell>
          <cell r="DV84" t="str">
            <v/>
          </cell>
          <cell r="DW84" t="str">
            <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t="str">
            <v/>
          </cell>
          <cell r="GB84">
            <v>0</v>
          </cell>
          <cell r="GC84" t="str">
            <v>CHECK - SHORT YEAR</v>
          </cell>
          <cell r="GD84">
            <v>0</v>
          </cell>
          <cell r="GE84">
            <v>0</v>
          </cell>
          <cell r="GF84">
            <v>0</v>
          </cell>
          <cell r="GG84">
            <v>0</v>
          </cell>
          <cell r="GH84">
            <v>0</v>
          </cell>
        </row>
        <row r="85">
          <cell r="D85" t="str">
            <v/>
          </cell>
          <cell r="E85" t="str">
            <v/>
          </cell>
          <cell r="F85" t="str">
            <v/>
          </cell>
          <cell r="G85" t="str">
            <v/>
          </cell>
          <cell r="H85" t="str">
            <v/>
          </cell>
          <cell r="I85" t="str">
            <v/>
          </cell>
          <cell r="J85" t="str">
            <v/>
          </cell>
          <cell r="K85" t="str">
            <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t="str">
            <v/>
          </cell>
          <cell r="DT85" t="str">
            <v/>
          </cell>
          <cell r="DU85">
            <v>0</v>
          </cell>
          <cell r="DV85" t="str">
            <v/>
          </cell>
          <cell r="DW85" t="str">
            <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t="str">
            <v/>
          </cell>
          <cell r="GB85">
            <v>0</v>
          </cell>
          <cell r="GC85" t="str">
            <v>CHECK - SHORT YEAR</v>
          </cell>
          <cell r="GD85">
            <v>0</v>
          </cell>
          <cell r="GE85">
            <v>0</v>
          </cell>
          <cell r="GF85">
            <v>0</v>
          </cell>
          <cell r="GG85">
            <v>0</v>
          </cell>
          <cell r="GH85">
            <v>0</v>
          </cell>
        </row>
        <row r="86">
          <cell r="D86" t="str">
            <v/>
          </cell>
          <cell r="E86" t="str">
            <v/>
          </cell>
          <cell r="F86" t="str">
            <v/>
          </cell>
          <cell r="G86" t="str">
            <v/>
          </cell>
          <cell r="H86" t="str">
            <v/>
          </cell>
          <cell r="I86" t="str">
            <v/>
          </cell>
          <cell r="J86" t="str">
            <v/>
          </cell>
          <cell r="K86" t="str">
            <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t="str">
            <v/>
          </cell>
          <cell r="DT86" t="str">
            <v/>
          </cell>
          <cell r="DU86">
            <v>0</v>
          </cell>
          <cell r="DV86" t="str">
            <v/>
          </cell>
          <cell r="DW86" t="str">
            <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t="str">
            <v/>
          </cell>
          <cell r="GB86">
            <v>0</v>
          </cell>
          <cell r="GC86" t="str">
            <v>CHECK - SHORT YEAR</v>
          </cell>
          <cell r="GD86">
            <v>0</v>
          </cell>
          <cell r="GE86">
            <v>0</v>
          </cell>
          <cell r="GF86">
            <v>0</v>
          </cell>
          <cell r="GG86">
            <v>0</v>
          </cell>
          <cell r="GH86">
            <v>0</v>
          </cell>
        </row>
        <row r="87">
          <cell r="D87" t="str">
            <v/>
          </cell>
          <cell r="E87" t="str">
            <v/>
          </cell>
          <cell r="F87" t="str">
            <v/>
          </cell>
          <cell r="G87" t="str">
            <v/>
          </cell>
          <cell r="H87" t="str">
            <v/>
          </cell>
          <cell r="I87" t="str">
            <v/>
          </cell>
          <cell r="J87" t="str">
            <v/>
          </cell>
          <cell r="K87" t="str">
            <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t="str">
            <v/>
          </cell>
          <cell r="DT87" t="str">
            <v/>
          </cell>
          <cell r="DU87">
            <v>0</v>
          </cell>
          <cell r="DV87" t="str">
            <v/>
          </cell>
          <cell r="DW87" t="str">
            <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t="str">
            <v/>
          </cell>
          <cell r="GB87">
            <v>0</v>
          </cell>
          <cell r="GC87" t="str">
            <v>CHECK - SHORT YEAR</v>
          </cell>
          <cell r="GD87">
            <v>0</v>
          </cell>
          <cell r="GE87">
            <v>0</v>
          </cell>
          <cell r="GF87">
            <v>0</v>
          </cell>
          <cell r="GG87">
            <v>0</v>
          </cell>
          <cell r="GH87">
            <v>0</v>
          </cell>
        </row>
        <row r="88">
          <cell r="D88" t="str">
            <v/>
          </cell>
          <cell r="E88" t="str">
            <v/>
          </cell>
          <cell r="F88" t="str">
            <v/>
          </cell>
          <cell r="G88" t="str">
            <v/>
          </cell>
          <cell r="H88" t="str">
            <v/>
          </cell>
          <cell r="I88" t="str">
            <v/>
          </cell>
          <cell r="J88" t="str">
            <v/>
          </cell>
          <cell r="K88" t="str">
            <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t="str">
            <v/>
          </cell>
          <cell r="DT88" t="str">
            <v/>
          </cell>
          <cell r="DU88">
            <v>0</v>
          </cell>
          <cell r="DV88" t="str">
            <v/>
          </cell>
          <cell r="DW88" t="str">
            <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t="str">
            <v/>
          </cell>
          <cell r="GB88">
            <v>0</v>
          </cell>
          <cell r="GC88" t="str">
            <v>CHECK - SHORT YEAR</v>
          </cell>
          <cell r="GD88">
            <v>0</v>
          </cell>
          <cell r="GE88">
            <v>0</v>
          </cell>
          <cell r="GF88">
            <v>0</v>
          </cell>
          <cell r="GG88">
            <v>0</v>
          </cell>
          <cell r="GH88">
            <v>0</v>
          </cell>
        </row>
        <row r="89">
          <cell r="D89" t="str">
            <v/>
          </cell>
          <cell r="E89" t="str">
            <v/>
          </cell>
          <cell r="F89" t="str">
            <v/>
          </cell>
          <cell r="G89" t="str">
            <v/>
          </cell>
          <cell r="H89" t="str">
            <v/>
          </cell>
          <cell r="I89" t="str">
            <v/>
          </cell>
          <cell r="J89" t="str">
            <v/>
          </cell>
          <cell r="K89" t="str">
            <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t="str">
            <v/>
          </cell>
          <cell r="DT89" t="str">
            <v/>
          </cell>
          <cell r="DU89">
            <v>0</v>
          </cell>
          <cell r="DV89" t="str">
            <v/>
          </cell>
          <cell r="DW89" t="str">
            <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t="str">
            <v/>
          </cell>
          <cell r="GB89">
            <v>0</v>
          </cell>
          <cell r="GC89" t="str">
            <v>CHECK - SHORT YEAR</v>
          </cell>
          <cell r="GD89">
            <v>0</v>
          </cell>
          <cell r="GE89">
            <v>0</v>
          </cell>
          <cell r="GF89">
            <v>0</v>
          </cell>
          <cell r="GG89">
            <v>0</v>
          </cell>
          <cell r="GH89">
            <v>0</v>
          </cell>
        </row>
        <row r="90">
          <cell r="D90" t="str">
            <v/>
          </cell>
          <cell r="E90" t="str">
            <v/>
          </cell>
          <cell r="F90" t="str">
            <v/>
          </cell>
          <cell r="G90" t="str">
            <v/>
          </cell>
          <cell r="H90" t="str">
            <v/>
          </cell>
          <cell r="I90" t="str">
            <v/>
          </cell>
          <cell r="J90" t="str">
            <v/>
          </cell>
          <cell r="K90" t="str">
            <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t="str">
            <v/>
          </cell>
          <cell r="DT90" t="str">
            <v/>
          </cell>
          <cell r="DU90">
            <v>0</v>
          </cell>
          <cell r="DV90" t="str">
            <v/>
          </cell>
          <cell r="DW90" t="str">
            <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t="str">
            <v/>
          </cell>
          <cell r="GB90">
            <v>0</v>
          </cell>
          <cell r="GC90" t="str">
            <v>CHECK - SHORT YEAR</v>
          </cell>
          <cell r="GD90">
            <v>0</v>
          </cell>
          <cell r="GE90">
            <v>0</v>
          </cell>
          <cell r="GF90">
            <v>0</v>
          </cell>
          <cell r="GG90">
            <v>0</v>
          </cell>
          <cell r="GH90">
            <v>0</v>
          </cell>
        </row>
        <row r="91">
          <cell r="D91" t="str">
            <v/>
          </cell>
          <cell r="E91" t="str">
            <v/>
          </cell>
          <cell r="F91" t="str">
            <v/>
          </cell>
          <cell r="G91" t="str">
            <v/>
          </cell>
          <cell r="H91" t="str">
            <v/>
          </cell>
          <cell r="I91" t="str">
            <v/>
          </cell>
          <cell r="J91" t="str">
            <v/>
          </cell>
          <cell r="K91" t="str">
            <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t="str">
            <v/>
          </cell>
          <cell r="DT91" t="str">
            <v/>
          </cell>
          <cell r="DU91">
            <v>0</v>
          </cell>
          <cell r="DV91" t="str">
            <v/>
          </cell>
          <cell r="DW91" t="str">
            <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t="str">
            <v/>
          </cell>
          <cell r="GB91">
            <v>0</v>
          </cell>
          <cell r="GC91" t="str">
            <v>CHECK - SHORT YEAR</v>
          </cell>
          <cell r="GD91">
            <v>0</v>
          </cell>
          <cell r="GE91">
            <v>0</v>
          </cell>
          <cell r="GF91">
            <v>0</v>
          </cell>
          <cell r="GG91">
            <v>0</v>
          </cell>
          <cell r="GH91">
            <v>0</v>
          </cell>
        </row>
        <row r="92">
          <cell r="D92" t="str">
            <v/>
          </cell>
          <cell r="E92" t="str">
            <v/>
          </cell>
          <cell r="F92" t="str">
            <v/>
          </cell>
          <cell r="G92" t="str">
            <v/>
          </cell>
          <cell r="H92" t="str">
            <v/>
          </cell>
          <cell r="I92" t="str">
            <v/>
          </cell>
          <cell r="J92" t="str">
            <v/>
          </cell>
          <cell r="K92" t="str">
            <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t="str">
            <v/>
          </cell>
          <cell r="DT92" t="str">
            <v/>
          </cell>
          <cell r="DU92">
            <v>0</v>
          </cell>
          <cell r="DV92" t="str">
            <v/>
          </cell>
          <cell r="DW92" t="str">
            <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t="str">
            <v/>
          </cell>
          <cell r="GB92">
            <v>0</v>
          </cell>
          <cell r="GC92" t="str">
            <v>CHECK - SHORT YEAR</v>
          </cell>
          <cell r="GD92">
            <v>0</v>
          </cell>
          <cell r="GE92">
            <v>0</v>
          </cell>
          <cell r="GF92">
            <v>0</v>
          </cell>
          <cell r="GG92">
            <v>0</v>
          </cell>
          <cell r="GH92">
            <v>0</v>
          </cell>
        </row>
        <row r="93">
          <cell r="D93" t="str">
            <v/>
          </cell>
          <cell r="E93" t="str">
            <v/>
          </cell>
          <cell r="F93" t="str">
            <v/>
          </cell>
          <cell r="G93" t="str">
            <v/>
          </cell>
          <cell r="H93" t="str">
            <v/>
          </cell>
          <cell r="I93" t="str">
            <v/>
          </cell>
          <cell r="J93" t="str">
            <v/>
          </cell>
          <cell r="K93" t="str">
            <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t="str">
            <v/>
          </cell>
          <cell r="DT93" t="str">
            <v/>
          </cell>
          <cell r="DU93">
            <v>0</v>
          </cell>
          <cell r="DV93" t="str">
            <v/>
          </cell>
          <cell r="DW93" t="str">
            <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t="str">
            <v/>
          </cell>
          <cell r="GB93">
            <v>0</v>
          </cell>
          <cell r="GC93" t="str">
            <v>CHECK - SHORT YEAR</v>
          </cell>
          <cell r="GD93">
            <v>0</v>
          </cell>
          <cell r="GE93">
            <v>0</v>
          </cell>
          <cell r="GF93">
            <v>0</v>
          </cell>
          <cell r="GG93">
            <v>0</v>
          </cell>
          <cell r="GH93">
            <v>0</v>
          </cell>
        </row>
        <row r="94">
          <cell r="D94" t="str">
            <v/>
          </cell>
          <cell r="E94" t="str">
            <v/>
          </cell>
          <cell r="F94" t="str">
            <v/>
          </cell>
          <cell r="G94" t="str">
            <v/>
          </cell>
          <cell r="H94" t="str">
            <v/>
          </cell>
          <cell r="I94" t="str">
            <v/>
          </cell>
          <cell r="J94" t="str">
            <v/>
          </cell>
          <cell r="K94" t="str">
            <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t="str">
            <v/>
          </cell>
          <cell r="DT94" t="str">
            <v/>
          </cell>
          <cell r="DU94">
            <v>0</v>
          </cell>
          <cell r="DV94" t="str">
            <v/>
          </cell>
          <cell r="DW94" t="str">
            <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t="str">
            <v/>
          </cell>
          <cell r="GB94">
            <v>0</v>
          </cell>
          <cell r="GC94" t="str">
            <v>CHECK - SHORT YEAR</v>
          </cell>
          <cell r="GD94">
            <v>0</v>
          </cell>
          <cell r="GE94">
            <v>0</v>
          </cell>
          <cell r="GF94">
            <v>0</v>
          </cell>
          <cell r="GG94">
            <v>0</v>
          </cell>
          <cell r="GH94">
            <v>0</v>
          </cell>
        </row>
        <row r="95">
          <cell r="D95" t="str">
            <v/>
          </cell>
          <cell r="E95" t="str">
            <v/>
          </cell>
          <cell r="F95" t="str">
            <v/>
          </cell>
          <cell r="G95" t="str">
            <v/>
          </cell>
          <cell r="H95" t="str">
            <v/>
          </cell>
          <cell r="I95" t="str">
            <v/>
          </cell>
          <cell r="J95" t="str">
            <v/>
          </cell>
          <cell r="K95" t="str">
            <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t="str">
            <v/>
          </cell>
          <cell r="DT95" t="str">
            <v/>
          </cell>
          <cell r="DU95">
            <v>0</v>
          </cell>
          <cell r="DV95" t="str">
            <v/>
          </cell>
          <cell r="DW95" t="str">
            <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t="str">
            <v/>
          </cell>
          <cell r="GB95">
            <v>0</v>
          </cell>
          <cell r="GC95" t="str">
            <v>CHECK - SHORT YEAR</v>
          </cell>
          <cell r="GD95">
            <v>0</v>
          </cell>
          <cell r="GE95">
            <v>0</v>
          </cell>
          <cell r="GF95">
            <v>0</v>
          </cell>
          <cell r="GG95">
            <v>0</v>
          </cell>
          <cell r="GH95">
            <v>0</v>
          </cell>
        </row>
        <row r="96">
          <cell r="D96" t="str">
            <v/>
          </cell>
          <cell r="E96" t="str">
            <v/>
          </cell>
          <cell r="F96" t="str">
            <v/>
          </cell>
          <cell r="G96" t="str">
            <v/>
          </cell>
          <cell r="H96" t="str">
            <v/>
          </cell>
          <cell r="I96" t="str">
            <v/>
          </cell>
          <cell r="J96" t="str">
            <v/>
          </cell>
          <cell r="K96" t="str">
            <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t="str">
            <v/>
          </cell>
          <cell r="DT96" t="str">
            <v/>
          </cell>
          <cell r="DU96">
            <v>0</v>
          </cell>
          <cell r="DV96" t="str">
            <v/>
          </cell>
          <cell r="DW96" t="str">
            <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t="str">
            <v/>
          </cell>
          <cell r="GB96">
            <v>0</v>
          </cell>
          <cell r="GC96" t="str">
            <v>CHECK - SHORT YEAR</v>
          </cell>
          <cell r="GD96">
            <v>0</v>
          </cell>
          <cell r="GE96">
            <v>0</v>
          </cell>
          <cell r="GF96">
            <v>0</v>
          </cell>
          <cell r="GG96">
            <v>0</v>
          </cell>
          <cell r="GH96">
            <v>0</v>
          </cell>
        </row>
        <row r="97">
          <cell r="D97" t="str">
            <v/>
          </cell>
          <cell r="E97" t="str">
            <v/>
          </cell>
          <cell r="F97" t="str">
            <v/>
          </cell>
          <cell r="G97" t="str">
            <v/>
          </cell>
          <cell r="H97" t="str">
            <v/>
          </cell>
          <cell r="I97" t="str">
            <v/>
          </cell>
          <cell r="J97" t="str">
            <v/>
          </cell>
          <cell r="K97" t="str">
            <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t="str">
            <v/>
          </cell>
          <cell r="DT97" t="str">
            <v/>
          </cell>
          <cell r="DU97">
            <v>0</v>
          </cell>
          <cell r="DV97" t="str">
            <v/>
          </cell>
          <cell r="DW97" t="str">
            <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t="str">
            <v/>
          </cell>
          <cell r="GB97">
            <v>0</v>
          </cell>
          <cell r="GC97" t="str">
            <v>CHECK - SHORT YEAR</v>
          </cell>
          <cell r="GD97">
            <v>0</v>
          </cell>
          <cell r="GE97">
            <v>0</v>
          </cell>
          <cell r="GF97">
            <v>0</v>
          </cell>
          <cell r="GG97">
            <v>0</v>
          </cell>
          <cell r="GH97">
            <v>0</v>
          </cell>
        </row>
        <row r="98">
          <cell r="D98" t="str">
            <v/>
          </cell>
          <cell r="E98" t="str">
            <v/>
          </cell>
          <cell r="F98" t="str">
            <v/>
          </cell>
          <cell r="G98" t="str">
            <v/>
          </cell>
          <cell r="H98" t="str">
            <v/>
          </cell>
          <cell r="I98" t="str">
            <v/>
          </cell>
          <cell r="J98" t="str">
            <v/>
          </cell>
          <cell r="K98" t="str">
            <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t="str">
            <v/>
          </cell>
          <cell r="DT98" t="str">
            <v/>
          </cell>
          <cell r="DU98">
            <v>0</v>
          </cell>
          <cell r="DV98" t="str">
            <v/>
          </cell>
          <cell r="DW98" t="str">
            <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t="str">
            <v/>
          </cell>
          <cell r="GB98">
            <v>0</v>
          </cell>
          <cell r="GC98" t="str">
            <v>CHECK - SHORT YEAR</v>
          </cell>
          <cell r="GD98">
            <v>0</v>
          </cell>
          <cell r="GE98">
            <v>0</v>
          </cell>
          <cell r="GF98">
            <v>0</v>
          </cell>
          <cell r="GG98">
            <v>0</v>
          </cell>
          <cell r="GH98">
            <v>0</v>
          </cell>
        </row>
        <row r="99">
          <cell r="D99" t="str">
            <v/>
          </cell>
          <cell r="E99" t="str">
            <v/>
          </cell>
          <cell r="F99" t="str">
            <v/>
          </cell>
          <cell r="G99" t="str">
            <v/>
          </cell>
          <cell r="H99" t="str">
            <v/>
          </cell>
          <cell r="I99" t="str">
            <v/>
          </cell>
          <cell r="J99" t="str">
            <v/>
          </cell>
          <cell r="K99" t="str">
            <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t="str">
            <v/>
          </cell>
          <cell r="DT99" t="str">
            <v/>
          </cell>
          <cell r="DU99">
            <v>0</v>
          </cell>
          <cell r="DV99" t="str">
            <v/>
          </cell>
          <cell r="DW99" t="str">
            <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t="str">
            <v/>
          </cell>
          <cell r="GB99">
            <v>0</v>
          </cell>
          <cell r="GC99" t="str">
            <v>CHECK - SHORT YEAR</v>
          </cell>
          <cell r="GD99">
            <v>0</v>
          </cell>
          <cell r="GE99">
            <v>0</v>
          </cell>
          <cell r="GF99">
            <v>0</v>
          </cell>
          <cell r="GG99">
            <v>0</v>
          </cell>
          <cell r="GH99">
            <v>0</v>
          </cell>
        </row>
        <row r="100">
          <cell r="D100" t="str">
            <v/>
          </cell>
          <cell r="E100" t="str">
            <v/>
          </cell>
          <cell r="F100" t="str">
            <v/>
          </cell>
          <cell r="G100" t="str">
            <v/>
          </cell>
          <cell r="H100" t="str">
            <v/>
          </cell>
          <cell r="I100" t="str">
            <v/>
          </cell>
          <cell r="J100" t="str">
            <v/>
          </cell>
          <cell r="K100" t="str">
            <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t="str">
            <v/>
          </cell>
          <cell r="DT100" t="str">
            <v/>
          </cell>
          <cell r="DU100">
            <v>0</v>
          </cell>
          <cell r="DV100" t="str">
            <v/>
          </cell>
          <cell r="DW100" t="str">
            <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t="str">
            <v/>
          </cell>
          <cell r="GB100">
            <v>0</v>
          </cell>
          <cell r="GC100" t="str">
            <v>CHECK - SHORT YEAR</v>
          </cell>
          <cell r="GD100">
            <v>0</v>
          </cell>
          <cell r="GE100">
            <v>0</v>
          </cell>
          <cell r="GF100">
            <v>0</v>
          </cell>
          <cell r="GG100">
            <v>0</v>
          </cell>
          <cell r="GH100">
            <v>0</v>
          </cell>
        </row>
        <row r="101">
          <cell r="D101" t="str">
            <v/>
          </cell>
          <cell r="E101" t="str">
            <v/>
          </cell>
          <cell r="F101" t="str">
            <v/>
          </cell>
          <cell r="G101" t="str">
            <v/>
          </cell>
          <cell r="H101" t="str">
            <v/>
          </cell>
          <cell r="I101" t="str">
            <v/>
          </cell>
          <cell r="J101" t="str">
            <v/>
          </cell>
          <cell r="K101" t="str">
            <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t="str">
            <v/>
          </cell>
          <cell r="DT101" t="str">
            <v/>
          </cell>
          <cell r="DU101">
            <v>0</v>
          </cell>
          <cell r="DV101" t="str">
            <v/>
          </cell>
          <cell r="DW101" t="str">
            <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t="str">
            <v/>
          </cell>
          <cell r="GB101">
            <v>0</v>
          </cell>
          <cell r="GC101" t="str">
            <v>CHECK - SHORT YEAR</v>
          </cell>
          <cell r="GD101">
            <v>0</v>
          </cell>
          <cell r="GE101">
            <v>0</v>
          </cell>
          <cell r="GF101">
            <v>0</v>
          </cell>
          <cell r="GG101">
            <v>0</v>
          </cell>
          <cell r="GH101">
            <v>0</v>
          </cell>
        </row>
        <row r="102">
          <cell r="D102" t="str">
            <v/>
          </cell>
          <cell r="E102" t="str">
            <v/>
          </cell>
          <cell r="F102" t="str">
            <v/>
          </cell>
          <cell r="G102" t="str">
            <v/>
          </cell>
          <cell r="H102" t="str">
            <v/>
          </cell>
          <cell r="I102" t="str">
            <v/>
          </cell>
          <cell r="J102" t="str">
            <v/>
          </cell>
          <cell r="K102" t="str">
            <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t="str">
            <v/>
          </cell>
          <cell r="DT102" t="str">
            <v/>
          </cell>
          <cell r="DU102">
            <v>0</v>
          </cell>
          <cell r="DV102" t="str">
            <v/>
          </cell>
          <cell r="DW102" t="str">
            <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t="str">
            <v/>
          </cell>
          <cell r="GB102">
            <v>0</v>
          </cell>
          <cell r="GC102" t="str">
            <v>CHECK - SHORT YEAR</v>
          </cell>
          <cell r="GD102">
            <v>0</v>
          </cell>
          <cell r="GE102">
            <v>0</v>
          </cell>
          <cell r="GF102">
            <v>0</v>
          </cell>
          <cell r="GG102">
            <v>0</v>
          </cell>
          <cell r="GH102">
            <v>0</v>
          </cell>
        </row>
        <row r="103">
          <cell r="D103" t="str">
            <v/>
          </cell>
          <cell r="E103" t="str">
            <v/>
          </cell>
          <cell r="F103" t="str">
            <v/>
          </cell>
          <cell r="G103" t="str">
            <v/>
          </cell>
          <cell r="H103" t="str">
            <v/>
          </cell>
          <cell r="I103" t="str">
            <v/>
          </cell>
          <cell r="J103" t="str">
            <v/>
          </cell>
          <cell r="K103" t="str">
            <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t="str">
            <v/>
          </cell>
          <cell r="DT103" t="str">
            <v/>
          </cell>
          <cell r="DU103">
            <v>0</v>
          </cell>
          <cell r="DV103" t="str">
            <v/>
          </cell>
          <cell r="DW103" t="str">
            <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t="str">
            <v/>
          </cell>
          <cell r="GB103">
            <v>0</v>
          </cell>
          <cell r="GC103" t="str">
            <v>CHECK - SHORT YEAR</v>
          </cell>
          <cell r="GD103">
            <v>0</v>
          </cell>
          <cell r="GE103">
            <v>0</v>
          </cell>
          <cell r="GF103">
            <v>0</v>
          </cell>
          <cell r="GG103">
            <v>0</v>
          </cell>
          <cell r="GH103">
            <v>0</v>
          </cell>
        </row>
        <row r="104">
          <cell r="D104" t="str">
            <v/>
          </cell>
          <cell r="E104" t="str">
            <v/>
          </cell>
          <cell r="F104" t="str">
            <v/>
          </cell>
          <cell r="G104" t="str">
            <v/>
          </cell>
          <cell r="H104" t="str">
            <v/>
          </cell>
          <cell r="I104" t="str">
            <v/>
          </cell>
          <cell r="J104" t="str">
            <v/>
          </cell>
          <cell r="K104" t="str">
            <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t="str">
            <v/>
          </cell>
          <cell r="DT104" t="str">
            <v/>
          </cell>
          <cell r="DU104">
            <v>0</v>
          </cell>
          <cell r="DV104" t="str">
            <v/>
          </cell>
          <cell r="DW104" t="str">
            <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t="str">
            <v/>
          </cell>
          <cell r="GB104">
            <v>0</v>
          </cell>
          <cell r="GC104" t="str">
            <v>CHECK - SHORT YEAR</v>
          </cell>
          <cell r="GD104">
            <v>0</v>
          </cell>
          <cell r="GE104">
            <v>0</v>
          </cell>
          <cell r="GF104">
            <v>0</v>
          </cell>
          <cell r="GG104">
            <v>0</v>
          </cell>
          <cell r="GH104">
            <v>0</v>
          </cell>
        </row>
        <row r="105">
          <cell r="D105" t="str">
            <v/>
          </cell>
          <cell r="E105" t="str">
            <v/>
          </cell>
          <cell r="F105" t="str">
            <v/>
          </cell>
          <cell r="G105" t="str">
            <v/>
          </cell>
          <cell r="H105" t="str">
            <v/>
          </cell>
          <cell r="I105" t="str">
            <v/>
          </cell>
          <cell r="J105" t="str">
            <v/>
          </cell>
          <cell r="K105" t="str">
            <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t="str">
            <v/>
          </cell>
          <cell r="DT105" t="str">
            <v/>
          </cell>
          <cell r="DU105">
            <v>0</v>
          </cell>
          <cell r="DV105" t="str">
            <v/>
          </cell>
          <cell r="DW105" t="str">
            <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t="str">
            <v/>
          </cell>
          <cell r="GB105">
            <v>0</v>
          </cell>
          <cell r="GC105" t="str">
            <v>CHECK - SHORT YEAR</v>
          </cell>
          <cell r="GD105">
            <v>0</v>
          </cell>
          <cell r="GE105">
            <v>0</v>
          </cell>
          <cell r="GF105">
            <v>0</v>
          </cell>
          <cell r="GG105">
            <v>0</v>
          </cell>
          <cell r="GH105">
            <v>0</v>
          </cell>
        </row>
        <row r="106">
          <cell r="D106" t="str">
            <v/>
          </cell>
          <cell r="E106" t="str">
            <v/>
          </cell>
          <cell r="F106" t="str">
            <v/>
          </cell>
          <cell r="G106" t="str">
            <v/>
          </cell>
          <cell r="H106" t="str">
            <v/>
          </cell>
          <cell r="I106" t="str">
            <v/>
          </cell>
          <cell r="J106" t="str">
            <v/>
          </cell>
          <cell r="K106" t="str">
            <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t="str">
            <v/>
          </cell>
          <cell r="DT106" t="str">
            <v/>
          </cell>
          <cell r="DU106">
            <v>0</v>
          </cell>
          <cell r="DV106" t="str">
            <v/>
          </cell>
          <cell r="DW106" t="str">
            <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t="str">
            <v/>
          </cell>
          <cell r="GB106">
            <v>0</v>
          </cell>
          <cell r="GC106" t="str">
            <v>CHECK - SHORT YEAR</v>
          </cell>
          <cell r="GD106">
            <v>0</v>
          </cell>
          <cell r="GE106">
            <v>0</v>
          </cell>
          <cell r="GF106">
            <v>0</v>
          </cell>
          <cell r="GG106">
            <v>0</v>
          </cell>
          <cell r="GH106">
            <v>0</v>
          </cell>
        </row>
        <row r="107">
          <cell r="D107" t="str">
            <v/>
          </cell>
          <cell r="E107" t="str">
            <v/>
          </cell>
          <cell r="F107" t="str">
            <v/>
          </cell>
          <cell r="G107" t="str">
            <v/>
          </cell>
          <cell r="H107" t="str">
            <v/>
          </cell>
          <cell r="I107" t="str">
            <v/>
          </cell>
          <cell r="J107" t="str">
            <v/>
          </cell>
          <cell r="K107" t="str">
            <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t="str">
            <v/>
          </cell>
          <cell r="DT107" t="str">
            <v/>
          </cell>
          <cell r="DU107">
            <v>0</v>
          </cell>
          <cell r="DV107" t="str">
            <v/>
          </cell>
          <cell r="DW107" t="str">
            <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t="str">
            <v/>
          </cell>
          <cell r="GB107">
            <v>0</v>
          </cell>
          <cell r="GC107" t="str">
            <v>CHECK - SHORT YEAR</v>
          </cell>
          <cell r="GD107">
            <v>0</v>
          </cell>
          <cell r="GE107">
            <v>0</v>
          </cell>
          <cell r="GF107">
            <v>0</v>
          </cell>
          <cell r="GG107">
            <v>0</v>
          </cell>
          <cell r="GH107">
            <v>0</v>
          </cell>
        </row>
        <row r="108">
          <cell r="D108" t="str">
            <v/>
          </cell>
          <cell r="E108" t="str">
            <v/>
          </cell>
          <cell r="F108" t="str">
            <v/>
          </cell>
          <cell r="G108" t="str">
            <v/>
          </cell>
          <cell r="H108" t="str">
            <v/>
          </cell>
          <cell r="I108" t="str">
            <v/>
          </cell>
          <cell r="J108" t="str">
            <v/>
          </cell>
          <cell r="K108" t="str">
            <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t="str">
            <v/>
          </cell>
          <cell r="DT108" t="str">
            <v/>
          </cell>
          <cell r="DU108">
            <v>0</v>
          </cell>
          <cell r="DV108" t="str">
            <v/>
          </cell>
          <cell r="DW108" t="str">
            <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t="str">
            <v/>
          </cell>
          <cell r="GB108">
            <v>0</v>
          </cell>
          <cell r="GC108" t="str">
            <v>CHECK - SHORT YEAR</v>
          </cell>
          <cell r="GD108">
            <v>0</v>
          </cell>
          <cell r="GE108">
            <v>0</v>
          </cell>
          <cell r="GF108">
            <v>0</v>
          </cell>
          <cell r="GG108">
            <v>0</v>
          </cell>
          <cell r="GH108">
            <v>0</v>
          </cell>
        </row>
        <row r="109">
          <cell r="D109" t="str">
            <v/>
          </cell>
          <cell r="E109" t="str">
            <v/>
          </cell>
          <cell r="F109" t="str">
            <v/>
          </cell>
          <cell r="G109" t="str">
            <v/>
          </cell>
          <cell r="H109" t="str">
            <v/>
          </cell>
          <cell r="I109" t="str">
            <v/>
          </cell>
          <cell r="J109" t="str">
            <v/>
          </cell>
          <cell r="K109" t="str">
            <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t="str">
            <v/>
          </cell>
          <cell r="DT109" t="str">
            <v/>
          </cell>
          <cell r="DU109">
            <v>0</v>
          </cell>
          <cell r="DV109" t="str">
            <v/>
          </cell>
          <cell r="DW109" t="str">
            <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t="str">
            <v/>
          </cell>
          <cell r="GB109">
            <v>0</v>
          </cell>
          <cell r="GC109" t="str">
            <v>CHECK - SHORT YEAR</v>
          </cell>
          <cell r="GD109">
            <v>0</v>
          </cell>
          <cell r="GE109">
            <v>0</v>
          </cell>
          <cell r="GF109">
            <v>0</v>
          </cell>
          <cell r="GG109">
            <v>0</v>
          </cell>
          <cell r="GH109">
            <v>0</v>
          </cell>
        </row>
        <row r="110">
          <cell r="D110" t="str">
            <v/>
          </cell>
          <cell r="E110" t="str">
            <v/>
          </cell>
          <cell r="F110" t="str">
            <v/>
          </cell>
          <cell r="G110" t="str">
            <v/>
          </cell>
          <cell r="H110" t="str">
            <v/>
          </cell>
          <cell r="I110" t="str">
            <v/>
          </cell>
          <cell r="J110" t="str">
            <v/>
          </cell>
          <cell r="K110" t="str">
            <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t="str">
            <v/>
          </cell>
          <cell r="DT110" t="str">
            <v/>
          </cell>
          <cell r="DU110">
            <v>0</v>
          </cell>
          <cell r="DV110" t="str">
            <v/>
          </cell>
          <cell r="DW110" t="str">
            <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t="str">
            <v/>
          </cell>
          <cell r="GB110">
            <v>0</v>
          </cell>
          <cell r="GC110" t="str">
            <v>CHECK - SHORT YEAR</v>
          </cell>
          <cell r="GD110">
            <v>0</v>
          </cell>
          <cell r="GE110">
            <v>0</v>
          </cell>
          <cell r="GF110">
            <v>0</v>
          </cell>
          <cell r="GG110">
            <v>0</v>
          </cell>
          <cell r="GH110">
            <v>0</v>
          </cell>
        </row>
        <row r="111">
          <cell r="D111" t="str">
            <v/>
          </cell>
          <cell r="E111" t="str">
            <v/>
          </cell>
          <cell r="F111" t="str">
            <v/>
          </cell>
          <cell r="G111" t="str">
            <v/>
          </cell>
          <cell r="H111" t="str">
            <v/>
          </cell>
          <cell r="I111" t="str">
            <v/>
          </cell>
          <cell r="J111" t="str">
            <v/>
          </cell>
          <cell r="K111" t="str">
            <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t="str">
            <v/>
          </cell>
          <cell r="DT111" t="str">
            <v/>
          </cell>
          <cell r="DU111">
            <v>0</v>
          </cell>
          <cell r="DV111" t="str">
            <v/>
          </cell>
          <cell r="DW111" t="str">
            <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t="str">
            <v/>
          </cell>
          <cell r="GB111">
            <v>0</v>
          </cell>
          <cell r="GC111" t="str">
            <v>CHECK - SHORT YEAR</v>
          </cell>
          <cell r="GD111">
            <v>0</v>
          </cell>
          <cell r="GE111">
            <v>0</v>
          </cell>
          <cell r="GF111">
            <v>0</v>
          </cell>
          <cell r="GG111">
            <v>0</v>
          </cell>
          <cell r="GH111">
            <v>0</v>
          </cell>
        </row>
        <row r="112">
          <cell r="D112" t="str">
            <v/>
          </cell>
          <cell r="E112" t="str">
            <v/>
          </cell>
          <cell r="F112" t="str">
            <v/>
          </cell>
          <cell r="G112" t="str">
            <v/>
          </cell>
          <cell r="H112" t="str">
            <v/>
          </cell>
          <cell r="I112" t="str">
            <v/>
          </cell>
          <cell r="J112" t="str">
            <v/>
          </cell>
          <cell r="K112" t="str">
            <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t="str">
            <v/>
          </cell>
          <cell r="DT112" t="str">
            <v/>
          </cell>
          <cell r="DU112">
            <v>0</v>
          </cell>
          <cell r="DV112" t="str">
            <v/>
          </cell>
          <cell r="DW112" t="str">
            <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t="str">
            <v/>
          </cell>
          <cell r="GB112">
            <v>0</v>
          </cell>
          <cell r="GC112" t="str">
            <v>CHECK - SHORT YEAR</v>
          </cell>
          <cell r="GD112">
            <v>0</v>
          </cell>
          <cell r="GE112">
            <v>0</v>
          </cell>
          <cell r="GF112">
            <v>0</v>
          </cell>
          <cell r="GG112">
            <v>0</v>
          </cell>
          <cell r="GH112">
            <v>0</v>
          </cell>
        </row>
        <row r="113">
          <cell r="D113" t="str">
            <v/>
          </cell>
          <cell r="E113" t="str">
            <v/>
          </cell>
          <cell r="F113" t="str">
            <v/>
          </cell>
          <cell r="G113" t="str">
            <v/>
          </cell>
          <cell r="H113" t="str">
            <v/>
          </cell>
          <cell r="I113" t="str">
            <v/>
          </cell>
          <cell r="J113" t="str">
            <v/>
          </cell>
          <cell r="K113" t="str">
            <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t="str">
            <v/>
          </cell>
          <cell r="DT113" t="str">
            <v/>
          </cell>
          <cell r="DU113">
            <v>0</v>
          </cell>
          <cell r="DV113" t="str">
            <v/>
          </cell>
          <cell r="DW113" t="str">
            <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t="str">
            <v/>
          </cell>
          <cell r="GB113">
            <v>0</v>
          </cell>
          <cell r="GC113" t="str">
            <v>CHECK - SHORT YEAR</v>
          </cell>
          <cell r="GD113">
            <v>0</v>
          </cell>
          <cell r="GE113">
            <v>0</v>
          </cell>
          <cell r="GF113">
            <v>0</v>
          </cell>
          <cell r="GG113">
            <v>0</v>
          </cell>
          <cell r="GH113">
            <v>0</v>
          </cell>
        </row>
        <row r="114">
          <cell r="D114" t="str">
            <v/>
          </cell>
          <cell r="E114" t="str">
            <v/>
          </cell>
          <cell r="F114" t="str">
            <v/>
          </cell>
          <cell r="G114" t="str">
            <v/>
          </cell>
          <cell r="H114" t="str">
            <v/>
          </cell>
          <cell r="I114" t="str">
            <v/>
          </cell>
          <cell r="J114" t="str">
            <v/>
          </cell>
          <cell r="K114" t="str">
            <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t="str">
            <v/>
          </cell>
          <cell r="DT114" t="str">
            <v/>
          </cell>
          <cell r="DU114">
            <v>0</v>
          </cell>
          <cell r="DV114" t="str">
            <v/>
          </cell>
          <cell r="DW114" t="str">
            <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t="str">
            <v/>
          </cell>
          <cell r="GB114">
            <v>0</v>
          </cell>
          <cell r="GC114" t="str">
            <v>CHECK - SHORT YEAR</v>
          </cell>
          <cell r="GD114">
            <v>0</v>
          </cell>
          <cell r="GE114">
            <v>0</v>
          </cell>
          <cell r="GF114">
            <v>0</v>
          </cell>
          <cell r="GG114">
            <v>0</v>
          </cell>
          <cell r="GH114">
            <v>0</v>
          </cell>
        </row>
        <row r="115">
          <cell r="D115" t="str">
            <v/>
          </cell>
          <cell r="E115" t="str">
            <v/>
          </cell>
          <cell r="F115" t="str">
            <v/>
          </cell>
          <cell r="G115" t="str">
            <v/>
          </cell>
          <cell r="H115" t="str">
            <v/>
          </cell>
          <cell r="I115" t="str">
            <v/>
          </cell>
          <cell r="J115" t="str">
            <v/>
          </cell>
          <cell r="K115" t="str">
            <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t="str">
            <v/>
          </cell>
          <cell r="DT115" t="str">
            <v/>
          </cell>
          <cell r="DU115">
            <v>0</v>
          </cell>
          <cell r="DV115" t="str">
            <v/>
          </cell>
          <cell r="DW115" t="str">
            <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t="str">
            <v/>
          </cell>
          <cell r="GB115">
            <v>0</v>
          </cell>
          <cell r="GC115" t="str">
            <v>CHECK - SHORT YEAR</v>
          </cell>
          <cell r="GD115">
            <v>0</v>
          </cell>
          <cell r="GE115">
            <v>0</v>
          </cell>
          <cell r="GF115">
            <v>0</v>
          </cell>
          <cell r="GG115">
            <v>0</v>
          </cell>
          <cell r="GH115">
            <v>0</v>
          </cell>
        </row>
        <row r="116">
          <cell r="D116" t="str">
            <v/>
          </cell>
          <cell r="E116" t="str">
            <v/>
          </cell>
          <cell r="F116" t="str">
            <v/>
          </cell>
          <cell r="G116" t="str">
            <v/>
          </cell>
          <cell r="H116" t="str">
            <v/>
          </cell>
          <cell r="I116" t="str">
            <v/>
          </cell>
          <cell r="J116" t="str">
            <v/>
          </cell>
          <cell r="K116" t="str">
            <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t="str">
            <v/>
          </cell>
          <cell r="DT116" t="str">
            <v/>
          </cell>
          <cell r="DU116">
            <v>0</v>
          </cell>
          <cell r="DV116" t="str">
            <v/>
          </cell>
          <cell r="DW116" t="str">
            <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t="str">
            <v/>
          </cell>
          <cell r="GB116">
            <v>0</v>
          </cell>
          <cell r="GC116" t="str">
            <v>CHECK - SHORT YEAR</v>
          </cell>
          <cell r="GD116">
            <v>0</v>
          </cell>
          <cell r="GE116">
            <v>0</v>
          </cell>
          <cell r="GF116">
            <v>0</v>
          </cell>
          <cell r="GG116">
            <v>0</v>
          </cell>
          <cell r="GH116">
            <v>0</v>
          </cell>
        </row>
        <row r="117">
          <cell r="D117" t="str">
            <v/>
          </cell>
          <cell r="E117" t="str">
            <v/>
          </cell>
          <cell r="F117" t="str">
            <v/>
          </cell>
          <cell r="G117" t="str">
            <v/>
          </cell>
          <cell r="H117" t="str">
            <v/>
          </cell>
          <cell r="I117" t="str">
            <v/>
          </cell>
          <cell r="J117" t="str">
            <v/>
          </cell>
          <cell r="K117" t="str">
            <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t="str">
            <v/>
          </cell>
          <cell r="DT117" t="str">
            <v/>
          </cell>
          <cell r="DU117">
            <v>0</v>
          </cell>
          <cell r="DV117" t="str">
            <v/>
          </cell>
          <cell r="DW117" t="str">
            <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t="str">
            <v/>
          </cell>
          <cell r="GB117">
            <v>0</v>
          </cell>
          <cell r="GC117" t="str">
            <v>CHECK - SHORT YEAR</v>
          </cell>
          <cell r="GD117">
            <v>0</v>
          </cell>
          <cell r="GE117">
            <v>0</v>
          </cell>
          <cell r="GF117">
            <v>0</v>
          </cell>
          <cell r="GG117">
            <v>0</v>
          </cell>
          <cell r="GH117">
            <v>0</v>
          </cell>
        </row>
        <row r="118">
          <cell r="D118" t="str">
            <v/>
          </cell>
          <cell r="E118" t="str">
            <v/>
          </cell>
          <cell r="F118" t="str">
            <v/>
          </cell>
          <cell r="G118" t="str">
            <v/>
          </cell>
          <cell r="H118" t="str">
            <v/>
          </cell>
          <cell r="I118" t="str">
            <v/>
          </cell>
          <cell r="J118" t="str">
            <v/>
          </cell>
          <cell r="K118" t="str">
            <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t="str">
            <v/>
          </cell>
          <cell r="DT118" t="str">
            <v/>
          </cell>
          <cell r="DU118">
            <v>0</v>
          </cell>
          <cell r="DV118" t="str">
            <v/>
          </cell>
          <cell r="DW118" t="str">
            <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t="str">
            <v/>
          </cell>
          <cell r="GB118">
            <v>0</v>
          </cell>
          <cell r="GC118" t="str">
            <v>CHECK - SHORT YEAR</v>
          </cell>
          <cell r="GD118">
            <v>0</v>
          </cell>
          <cell r="GE118">
            <v>0</v>
          </cell>
          <cell r="GF118">
            <v>0</v>
          </cell>
          <cell r="GG118">
            <v>0</v>
          </cell>
          <cell r="GH118">
            <v>0</v>
          </cell>
        </row>
        <row r="119">
          <cell r="D119" t="str">
            <v/>
          </cell>
          <cell r="E119" t="str">
            <v/>
          </cell>
          <cell r="F119" t="str">
            <v/>
          </cell>
          <cell r="G119" t="str">
            <v/>
          </cell>
          <cell r="H119" t="str">
            <v/>
          </cell>
          <cell r="I119" t="str">
            <v/>
          </cell>
          <cell r="J119" t="str">
            <v/>
          </cell>
          <cell r="K119" t="str">
            <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t="str">
            <v/>
          </cell>
          <cell r="DT119" t="str">
            <v/>
          </cell>
          <cell r="DU119">
            <v>0</v>
          </cell>
          <cell r="DV119" t="str">
            <v/>
          </cell>
          <cell r="DW119" t="str">
            <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t="str">
            <v/>
          </cell>
          <cell r="GB119">
            <v>0</v>
          </cell>
          <cell r="GC119" t="str">
            <v>CHECK - SHORT YEAR</v>
          </cell>
          <cell r="GD119">
            <v>0</v>
          </cell>
          <cell r="GE119">
            <v>0</v>
          </cell>
          <cell r="GF119">
            <v>0</v>
          </cell>
          <cell r="GG119">
            <v>0</v>
          </cell>
          <cell r="GH119">
            <v>0</v>
          </cell>
        </row>
        <row r="120">
          <cell r="D120" t="str">
            <v/>
          </cell>
          <cell r="E120" t="str">
            <v/>
          </cell>
          <cell r="F120" t="str">
            <v/>
          </cell>
          <cell r="G120" t="str">
            <v/>
          </cell>
          <cell r="H120" t="str">
            <v/>
          </cell>
          <cell r="I120" t="str">
            <v/>
          </cell>
          <cell r="J120" t="str">
            <v/>
          </cell>
          <cell r="K120" t="str">
            <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t="str">
            <v/>
          </cell>
          <cell r="DT120" t="str">
            <v/>
          </cell>
          <cell r="DU120">
            <v>0</v>
          </cell>
          <cell r="DV120" t="str">
            <v/>
          </cell>
          <cell r="DW120" t="str">
            <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t="str">
            <v/>
          </cell>
          <cell r="GB120">
            <v>0</v>
          </cell>
          <cell r="GC120" t="str">
            <v>CHECK - SHORT YEAR</v>
          </cell>
          <cell r="GD120">
            <v>0</v>
          </cell>
          <cell r="GE120">
            <v>0</v>
          </cell>
          <cell r="GF120">
            <v>0</v>
          </cell>
          <cell r="GG120">
            <v>0</v>
          </cell>
          <cell r="GH120">
            <v>0</v>
          </cell>
        </row>
        <row r="121">
          <cell r="D121" t="str">
            <v/>
          </cell>
          <cell r="E121" t="str">
            <v/>
          </cell>
          <cell r="F121" t="str">
            <v/>
          </cell>
          <cell r="G121" t="str">
            <v/>
          </cell>
          <cell r="H121" t="str">
            <v/>
          </cell>
          <cell r="I121" t="str">
            <v/>
          </cell>
          <cell r="J121" t="str">
            <v/>
          </cell>
          <cell r="K121" t="str">
            <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t="str">
            <v/>
          </cell>
          <cell r="DT121" t="str">
            <v/>
          </cell>
          <cell r="DU121">
            <v>0</v>
          </cell>
          <cell r="DV121" t="str">
            <v/>
          </cell>
          <cell r="DW121" t="str">
            <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t="str">
            <v/>
          </cell>
          <cell r="GB121">
            <v>0</v>
          </cell>
          <cell r="GC121" t="str">
            <v>CHECK - SHORT YEAR</v>
          </cell>
          <cell r="GD121">
            <v>0</v>
          </cell>
          <cell r="GE121">
            <v>0</v>
          </cell>
          <cell r="GF121">
            <v>0</v>
          </cell>
          <cell r="GG121">
            <v>0</v>
          </cell>
          <cell r="GH121">
            <v>0</v>
          </cell>
        </row>
        <row r="122">
          <cell r="D122" t="str">
            <v/>
          </cell>
          <cell r="E122" t="str">
            <v/>
          </cell>
          <cell r="F122" t="str">
            <v/>
          </cell>
          <cell r="G122" t="str">
            <v/>
          </cell>
          <cell r="H122" t="str">
            <v/>
          </cell>
          <cell r="I122" t="str">
            <v/>
          </cell>
          <cell r="J122" t="str">
            <v/>
          </cell>
          <cell r="K122" t="str">
            <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t="str">
            <v/>
          </cell>
          <cell r="DT122" t="str">
            <v/>
          </cell>
          <cell r="DU122">
            <v>0</v>
          </cell>
          <cell r="DV122" t="str">
            <v/>
          </cell>
          <cell r="DW122" t="str">
            <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t="str">
            <v/>
          </cell>
          <cell r="GB122">
            <v>0</v>
          </cell>
          <cell r="GC122" t="str">
            <v>CHECK - SHORT YEAR</v>
          </cell>
          <cell r="GD122">
            <v>0</v>
          </cell>
          <cell r="GE122">
            <v>0</v>
          </cell>
          <cell r="GF122">
            <v>0</v>
          </cell>
          <cell r="GG122">
            <v>0</v>
          </cell>
          <cell r="GH122">
            <v>0</v>
          </cell>
        </row>
        <row r="123">
          <cell r="D123" t="str">
            <v/>
          </cell>
          <cell r="E123" t="str">
            <v/>
          </cell>
          <cell r="F123" t="str">
            <v/>
          </cell>
          <cell r="G123" t="str">
            <v/>
          </cell>
          <cell r="H123" t="str">
            <v/>
          </cell>
          <cell r="I123" t="str">
            <v/>
          </cell>
          <cell r="J123" t="str">
            <v/>
          </cell>
          <cell r="K123" t="str">
            <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t="str">
            <v/>
          </cell>
          <cell r="DT123" t="str">
            <v/>
          </cell>
          <cell r="DU123">
            <v>0</v>
          </cell>
          <cell r="DV123" t="str">
            <v/>
          </cell>
          <cell r="DW123" t="str">
            <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t="str">
            <v/>
          </cell>
          <cell r="GB123">
            <v>0</v>
          </cell>
          <cell r="GC123" t="str">
            <v>CHECK - SHORT YEAR</v>
          </cell>
          <cell r="GD123">
            <v>0</v>
          </cell>
          <cell r="GE123">
            <v>0</v>
          </cell>
          <cell r="GF123">
            <v>0</v>
          </cell>
          <cell r="GG123">
            <v>0</v>
          </cell>
          <cell r="GH123">
            <v>0</v>
          </cell>
        </row>
        <row r="124">
          <cell r="D124" t="str">
            <v/>
          </cell>
          <cell r="E124" t="str">
            <v/>
          </cell>
          <cell r="F124" t="str">
            <v/>
          </cell>
          <cell r="G124" t="str">
            <v/>
          </cell>
          <cell r="H124" t="str">
            <v/>
          </cell>
          <cell r="I124" t="str">
            <v/>
          </cell>
          <cell r="J124" t="str">
            <v/>
          </cell>
          <cell r="K124" t="str">
            <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t="str">
            <v/>
          </cell>
          <cell r="DT124" t="str">
            <v/>
          </cell>
          <cell r="DU124">
            <v>0</v>
          </cell>
          <cell r="DV124" t="str">
            <v/>
          </cell>
          <cell r="DW124" t="str">
            <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t="str">
            <v/>
          </cell>
          <cell r="GB124">
            <v>0</v>
          </cell>
          <cell r="GC124" t="str">
            <v>CHECK - SHORT YEAR</v>
          </cell>
          <cell r="GD124">
            <v>0</v>
          </cell>
          <cell r="GE124">
            <v>0</v>
          </cell>
          <cell r="GF124">
            <v>0</v>
          </cell>
          <cell r="GG124">
            <v>0</v>
          </cell>
          <cell r="GH124">
            <v>0</v>
          </cell>
        </row>
        <row r="125">
          <cell r="D125" t="str">
            <v/>
          </cell>
          <cell r="E125" t="str">
            <v/>
          </cell>
          <cell r="F125" t="str">
            <v/>
          </cell>
          <cell r="G125" t="str">
            <v/>
          </cell>
          <cell r="H125" t="str">
            <v/>
          </cell>
          <cell r="I125" t="str">
            <v/>
          </cell>
          <cell r="J125" t="str">
            <v/>
          </cell>
          <cell r="K125" t="str">
            <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t="str">
            <v/>
          </cell>
          <cell r="DT125" t="str">
            <v/>
          </cell>
          <cell r="DU125">
            <v>0</v>
          </cell>
          <cell r="DV125" t="str">
            <v/>
          </cell>
          <cell r="DW125" t="str">
            <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t="str">
            <v/>
          </cell>
          <cell r="GB125">
            <v>0</v>
          </cell>
          <cell r="GC125" t="str">
            <v>CHECK - SHORT YEAR</v>
          </cell>
          <cell r="GD125">
            <v>0</v>
          </cell>
          <cell r="GE125">
            <v>0</v>
          </cell>
          <cell r="GF125">
            <v>0</v>
          </cell>
          <cell r="GG125">
            <v>0</v>
          </cell>
          <cell r="GH125">
            <v>0</v>
          </cell>
        </row>
        <row r="126">
          <cell r="D126" t="str">
            <v/>
          </cell>
          <cell r="E126" t="str">
            <v/>
          </cell>
          <cell r="F126" t="str">
            <v/>
          </cell>
          <cell r="G126" t="str">
            <v/>
          </cell>
          <cell r="H126" t="str">
            <v/>
          </cell>
          <cell r="I126" t="str">
            <v/>
          </cell>
          <cell r="J126" t="str">
            <v/>
          </cell>
          <cell r="K126" t="str">
            <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t="str">
            <v/>
          </cell>
          <cell r="DT126" t="str">
            <v/>
          </cell>
          <cell r="DU126">
            <v>0</v>
          </cell>
          <cell r="DV126" t="str">
            <v/>
          </cell>
          <cell r="DW126" t="str">
            <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t="str">
            <v/>
          </cell>
          <cell r="GB126">
            <v>0</v>
          </cell>
          <cell r="GC126" t="str">
            <v>CHECK - SHORT YEAR</v>
          </cell>
          <cell r="GD126">
            <v>0</v>
          </cell>
          <cell r="GE126">
            <v>0</v>
          </cell>
          <cell r="GF126">
            <v>0</v>
          </cell>
          <cell r="GG126">
            <v>0</v>
          </cell>
          <cell r="GH126">
            <v>0</v>
          </cell>
        </row>
        <row r="127">
          <cell r="D127" t="str">
            <v/>
          </cell>
          <cell r="E127" t="str">
            <v/>
          </cell>
          <cell r="F127" t="str">
            <v/>
          </cell>
          <cell r="G127" t="str">
            <v/>
          </cell>
          <cell r="H127" t="str">
            <v/>
          </cell>
          <cell r="I127" t="str">
            <v/>
          </cell>
          <cell r="J127" t="str">
            <v/>
          </cell>
          <cell r="K127" t="str">
            <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t="str">
            <v/>
          </cell>
          <cell r="DT127" t="str">
            <v/>
          </cell>
          <cell r="DU127">
            <v>0</v>
          </cell>
          <cell r="DV127" t="str">
            <v/>
          </cell>
          <cell r="DW127" t="str">
            <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t="str">
            <v/>
          </cell>
          <cell r="GB127">
            <v>0</v>
          </cell>
          <cell r="GC127" t="str">
            <v>CHECK - SHORT YEAR</v>
          </cell>
          <cell r="GD127">
            <v>0</v>
          </cell>
          <cell r="GE127">
            <v>0</v>
          </cell>
          <cell r="GF127">
            <v>0</v>
          </cell>
          <cell r="GG127">
            <v>0</v>
          </cell>
          <cell r="GH127">
            <v>0</v>
          </cell>
        </row>
        <row r="128">
          <cell r="D128" t="str">
            <v/>
          </cell>
          <cell r="E128" t="str">
            <v/>
          </cell>
          <cell r="F128" t="str">
            <v/>
          </cell>
          <cell r="G128" t="str">
            <v/>
          </cell>
          <cell r="H128" t="str">
            <v/>
          </cell>
          <cell r="I128" t="str">
            <v/>
          </cell>
          <cell r="J128" t="str">
            <v/>
          </cell>
          <cell r="K128" t="str">
            <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t="str">
            <v/>
          </cell>
          <cell r="DT128" t="str">
            <v/>
          </cell>
          <cell r="DU128">
            <v>0</v>
          </cell>
          <cell r="DV128" t="str">
            <v/>
          </cell>
          <cell r="DW128" t="str">
            <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v>0</v>
          </cell>
          <cell r="FK128">
            <v>0</v>
          </cell>
          <cell r="FL128">
            <v>0</v>
          </cell>
          <cell r="FM128">
            <v>0</v>
          </cell>
          <cell r="FN128">
            <v>0</v>
          </cell>
          <cell r="FO128">
            <v>0</v>
          </cell>
          <cell r="FP128">
            <v>0</v>
          </cell>
          <cell r="FQ128">
            <v>0</v>
          </cell>
          <cell r="FR128">
            <v>0</v>
          </cell>
          <cell r="FS128">
            <v>0</v>
          </cell>
          <cell r="FT128">
            <v>0</v>
          </cell>
          <cell r="FU128">
            <v>0</v>
          </cell>
          <cell r="FV128">
            <v>0</v>
          </cell>
          <cell r="FW128">
            <v>0</v>
          </cell>
          <cell r="FX128">
            <v>0</v>
          </cell>
          <cell r="FY128">
            <v>0</v>
          </cell>
          <cell r="FZ128">
            <v>0</v>
          </cell>
          <cell r="GA128" t="str">
            <v/>
          </cell>
          <cell r="GB128">
            <v>0</v>
          </cell>
          <cell r="GC128" t="str">
            <v>CHECK - SHORT YEAR</v>
          </cell>
          <cell r="GD128">
            <v>0</v>
          </cell>
          <cell r="GE128">
            <v>0</v>
          </cell>
          <cell r="GF128">
            <v>0</v>
          </cell>
          <cell r="GG128">
            <v>0</v>
          </cell>
          <cell r="GH128">
            <v>0</v>
          </cell>
        </row>
        <row r="129">
          <cell r="D129" t="str">
            <v/>
          </cell>
          <cell r="E129" t="str">
            <v/>
          </cell>
          <cell r="F129" t="str">
            <v/>
          </cell>
          <cell r="G129" t="str">
            <v/>
          </cell>
          <cell r="H129" t="str">
            <v/>
          </cell>
          <cell r="I129" t="str">
            <v/>
          </cell>
          <cell r="J129" t="str">
            <v/>
          </cell>
          <cell r="K129" t="str">
            <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t="str">
            <v/>
          </cell>
          <cell r="DT129" t="str">
            <v/>
          </cell>
          <cell r="DU129">
            <v>0</v>
          </cell>
          <cell r="DV129" t="str">
            <v/>
          </cell>
          <cell r="DW129" t="str">
            <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t="str">
            <v/>
          </cell>
          <cell r="GB129">
            <v>0</v>
          </cell>
          <cell r="GC129" t="str">
            <v>CHECK - SHORT YEAR</v>
          </cell>
          <cell r="GD129">
            <v>0</v>
          </cell>
          <cell r="GE129">
            <v>0</v>
          </cell>
          <cell r="GF129">
            <v>0</v>
          </cell>
          <cell r="GG129">
            <v>0</v>
          </cell>
          <cell r="GH129">
            <v>0</v>
          </cell>
        </row>
        <row r="130">
          <cell r="D130" t="str">
            <v/>
          </cell>
          <cell r="E130" t="str">
            <v/>
          </cell>
          <cell r="F130" t="str">
            <v/>
          </cell>
          <cell r="G130" t="str">
            <v/>
          </cell>
          <cell r="H130" t="str">
            <v/>
          </cell>
          <cell r="I130" t="str">
            <v/>
          </cell>
          <cell r="J130" t="str">
            <v/>
          </cell>
          <cell r="K130" t="str">
            <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t="str">
            <v/>
          </cell>
          <cell r="DT130" t="str">
            <v/>
          </cell>
          <cell r="DU130">
            <v>0</v>
          </cell>
          <cell r="DV130" t="str">
            <v/>
          </cell>
          <cell r="DW130" t="str">
            <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v>0</v>
          </cell>
          <cell r="FD130">
            <v>0</v>
          </cell>
          <cell r="FE130">
            <v>0</v>
          </cell>
          <cell r="FF130">
            <v>0</v>
          </cell>
          <cell r="FG130">
            <v>0</v>
          </cell>
          <cell r="FH130">
            <v>0</v>
          </cell>
          <cell r="FI130">
            <v>0</v>
          </cell>
          <cell r="FJ130">
            <v>0</v>
          </cell>
          <cell r="FK130">
            <v>0</v>
          </cell>
          <cell r="FL130">
            <v>0</v>
          </cell>
          <cell r="FM130">
            <v>0</v>
          </cell>
          <cell r="FN130">
            <v>0</v>
          </cell>
          <cell r="FO130">
            <v>0</v>
          </cell>
          <cell r="FP130">
            <v>0</v>
          </cell>
          <cell r="FQ130">
            <v>0</v>
          </cell>
          <cell r="FR130">
            <v>0</v>
          </cell>
          <cell r="FS130">
            <v>0</v>
          </cell>
          <cell r="FT130">
            <v>0</v>
          </cell>
          <cell r="FU130">
            <v>0</v>
          </cell>
          <cell r="FV130">
            <v>0</v>
          </cell>
          <cell r="FW130">
            <v>0</v>
          </cell>
          <cell r="FX130">
            <v>0</v>
          </cell>
          <cell r="FY130">
            <v>0</v>
          </cell>
          <cell r="FZ130">
            <v>0</v>
          </cell>
          <cell r="GA130" t="str">
            <v/>
          </cell>
          <cell r="GB130">
            <v>0</v>
          </cell>
          <cell r="GC130" t="str">
            <v>CHECK - SHORT YEAR</v>
          </cell>
          <cell r="GD130">
            <v>0</v>
          </cell>
          <cell r="GE130">
            <v>0</v>
          </cell>
          <cell r="GF130">
            <v>0</v>
          </cell>
          <cell r="GG130">
            <v>0</v>
          </cell>
          <cell r="GH130">
            <v>0</v>
          </cell>
        </row>
        <row r="131">
          <cell r="D131" t="str">
            <v/>
          </cell>
          <cell r="E131" t="str">
            <v/>
          </cell>
          <cell r="F131" t="str">
            <v/>
          </cell>
          <cell r="G131" t="str">
            <v/>
          </cell>
          <cell r="H131" t="str">
            <v/>
          </cell>
          <cell r="I131" t="str">
            <v/>
          </cell>
          <cell r="J131" t="str">
            <v/>
          </cell>
          <cell r="K131" t="str">
            <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t="str">
            <v/>
          </cell>
          <cell r="DT131" t="str">
            <v/>
          </cell>
          <cell r="DU131">
            <v>0</v>
          </cell>
          <cell r="DV131" t="str">
            <v/>
          </cell>
          <cell r="DW131" t="str">
            <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cell r="FJ131">
            <v>0</v>
          </cell>
          <cell r="FK131">
            <v>0</v>
          </cell>
          <cell r="FL131">
            <v>0</v>
          </cell>
          <cell r="FM131">
            <v>0</v>
          </cell>
          <cell r="FN131">
            <v>0</v>
          </cell>
          <cell r="FO131">
            <v>0</v>
          </cell>
          <cell r="FP131">
            <v>0</v>
          </cell>
          <cell r="FQ131">
            <v>0</v>
          </cell>
          <cell r="FR131">
            <v>0</v>
          </cell>
          <cell r="FS131">
            <v>0</v>
          </cell>
          <cell r="FT131">
            <v>0</v>
          </cell>
          <cell r="FU131">
            <v>0</v>
          </cell>
          <cell r="FV131">
            <v>0</v>
          </cell>
          <cell r="FW131">
            <v>0</v>
          </cell>
          <cell r="FX131">
            <v>0</v>
          </cell>
          <cell r="FY131">
            <v>0</v>
          </cell>
          <cell r="FZ131">
            <v>0</v>
          </cell>
          <cell r="GA131" t="str">
            <v/>
          </cell>
          <cell r="GB131">
            <v>0</v>
          </cell>
          <cell r="GC131" t="str">
            <v>CHECK - SHORT YEAR</v>
          </cell>
          <cell r="GD131">
            <v>0</v>
          </cell>
          <cell r="GE131">
            <v>0</v>
          </cell>
          <cell r="GF131">
            <v>0</v>
          </cell>
          <cell r="GG131">
            <v>0</v>
          </cell>
          <cell r="GH131">
            <v>0</v>
          </cell>
        </row>
        <row r="132">
          <cell r="D132" t="str">
            <v/>
          </cell>
          <cell r="E132" t="str">
            <v/>
          </cell>
          <cell r="F132" t="str">
            <v/>
          </cell>
          <cell r="G132" t="str">
            <v/>
          </cell>
          <cell r="H132" t="str">
            <v/>
          </cell>
          <cell r="I132" t="str">
            <v/>
          </cell>
          <cell r="J132" t="str">
            <v/>
          </cell>
          <cell r="K132" t="str">
            <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t="str">
            <v/>
          </cell>
          <cell r="DT132" t="str">
            <v/>
          </cell>
          <cell r="DU132">
            <v>0</v>
          </cell>
          <cell r="DV132" t="str">
            <v/>
          </cell>
          <cell r="DW132" t="str">
            <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cell r="FJ132">
            <v>0</v>
          </cell>
          <cell r="FK132">
            <v>0</v>
          </cell>
          <cell r="FL132">
            <v>0</v>
          </cell>
          <cell r="FM132">
            <v>0</v>
          </cell>
          <cell r="FN132">
            <v>0</v>
          </cell>
          <cell r="FO132">
            <v>0</v>
          </cell>
          <cell r="FP132">
            <v>0</v>
          </cell>
          <cell r="FQ132">
            <v>0</v>
          </cell>
          <cell r="FR132">
            <v>0</v>
          </cell>
          <cell r="FS132">
            <v>0</v>
          </cell>
          <cell r="FT132">
            <v>0</v>
          </cell>
          <cell r="FU132">
            <v>0</v>
          </cell>
          <cell r="FV132">
            <v>0</v>
          </cell>
          <cell r="FW132">
            <v>0</v>
          </cell>
          <cell r="FX132">
            <v>0</v>
          </cell>
          <cell r="FY132">
            <v>0</v>
          </cell>
          <cell r="FZ132">
            <v>0</v>
          </cell>
          <cell r="GA132" t="str">
            <v/>
          </cell>
          <cell r="GB132">
            <v>0</v>
          </cell>
          <cell r="GC132" t="str">
            <v>CHECK - SHORT YEAR</v>
          </cell>
          <cell r="GD132">
            <v>0</v>
          </cell>
          <cell r="GE132">
            <v>0</v>
          </cell>
          <cell r="GF132">
            <v>0</v>
          </cell>
          <cell r="GG132">
            <v>0</v>
          </cell>
          <cell r="GH132">
            <v>0</v>
          </cell>
        </row>
        <row r="133">
          <cell r="D133" t="str">
            <v/>
          </cell>
          <cell r="E133" t="str">
            <v/>
          </cell>
          <cell r="F133" t="str">
            <v/>
          </cell>
          <cell r="G133" t="str">
            <v/>
          </cell>
          <cell r="H133" t="str">
            <v/>
          </cell>
          <cell r="I133" t="str">
            <v/>
          </cell>
          <cell r="J133" t="str">
            <v/>
          </cell>
          <cell r="K133" t="str">
            <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t="str">
            <v/>
          </cell>
          <cell r="DT133" t="str">
            <v/>
          </cell>
          <cell r="DU133">
            <v>0</v>
          </cell>
          <cell r="DV133" t="str">
            <v/>
          </cell>
          <cell r="DW133" t="str">
            <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v>0</v>
          </cell>
          <cell r="FO133">
            <v>0</v>
          </cell>
          <cell r="FP133">
            <v>0</v>
          </cell>
          <cell r="FQ133">
            <v>0</v>
          </cell>
          <cell r="FR133">
            <v>0</v>
          </cell>
          <cell r="FS133">
            <v>0</v>
          </cell>
          <cell r="FT133">
            <v>0</v>
          </cell>
          <cell r="FU133">
            <v>0</v>
          </cell>
          <cell r="FV133">
            <v>0</v>
          </cell>
          <cell r="FW133">
            <v>0</v>
          </cell>
          <cell r="FX133">
            <v>0</v>
          </cell>
          <cell r="FY133">
            <v>0</v>
          </cell>
          <cell r="FZ133">
            <v>0</v>
          </cell>
          <cell r="GA133" t="str">
            <v/>
          </cell>
          <cell r="GB133">
            <v>0</v>
          </cell>
          <cell r="GC133" t="str">
            <v>CHECK - SHORT YEAR</v>
          </cell>
          <cell r="GD133">
            <v>0</v>
          </cell>
          <cell r="GE133">
            <v>0</v>
          </cell>
          <cell r="GF133">
            <v>0</v>
          </cell>
          <cell r="GG133">
            <v>0</v>
          </cell>
          <cell r="GH133">
            <v>0</v>
          </cell>
        </row>
        <row r="134">
          <cell r="D134" t="str">
            <v/>
          </cell>
          <cell r="E134" t="str">
            <v/>
          </cell>
          <cell r="F134" t="str">
            <v/>
          </cell>
          <cell r="G134" t="str">
            <v/>
          </cell>
          <cell r="H134" t="str">
            <v/>
          </cell>
          <cell r="I134" t="str">
            <v/>
          </cell>
          <cell r="J134" t="str">
            <v/>
          </cell>
          <cell r="K134" t="str">
            <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t="str">
            <v/>
          </cell>
          <cell r="DT134" t="str">
            <v/>
          </cell>
          <cell r="DU134">
            <v>0</v>
          </cell>
          <cell r="DV134" t="str">
            <v/>
          </cell>
          <cell r="DW134" t="str">
            <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v>
          </cell>
          <cell r="FQ134">
            <v>0</v>
          </cell>
          <cell r="FR134">
            <v>0</v>
          </cell>
          <cell r="FS134">
            <v>0</v>
          </cell>
          <cell r="FT134">
            <v>0</v>
          </cell>
          <cell r="FU134">
            <v>0</v>
          </cell>
          <cell r="FV134">
            <v>0</v>
          </cell>
          <cell r="FW134">
            <v>0</v>
          </cell>
          <cell r="FX134">
            <v>0</v>
          </cell>
          <cell r="FY134">
            <v>0</v>
          </cell>
          <cell r="FZ134">
            <v>0</v>
          </cell>
          <cell r="GA134" t="str">
            <v/>
          </cell>
          <cell r="GB134">
            <v>0</v>
          </cell>
          <cell r="GC134" t="str">
            <v>CHECK - SHORT YEAR</v>
          </cell>
          <cell r="GD134">
            <v>0</v>
          </cell>
          <cell r="GE134">
            <v>0</v>
          </cell>
          <cell r="GF134">
            <v>0</v>
          </cell>
          <cell r="GG134">
            <v>0</v>
          </cell>
          <cell r="GH134">
            <v>0</v>
          </cell>
        </row>
        <row r="135">
          <cell r="D135" t="str">
            <v/>
          </cell>
          <cell r="E135" t="str">
            <v/>
          </cell>
          <cell r="F135" t="str">
            <v/>
          </cell>
          <cell r="G135" t="str">
            <v/>
          </cell>
          <cell r="H135" t="str">
            <v/>
          </cell>
          <cell r="I135" t="str">
            <v/>
          </cell>
          <cell r="J135" t="str">
            <v/>
          </cell>
          <cell r="K135" t="str">
            <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t="str">
            <v/>
          </cell>
          <cell r="DT135" t="str">
            <v/>
          </cell>
          <cell r="DU135">
            <v>0</v>
          </cell>
          <cell r="DV135" t="str">
            <v/>
          </cell>
          <cell r="DW135" t="str">
            <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v>
          </cell>
          <cell r="FQ135">
            <v>0</v>
          </cell>
          <cell r="FR135">
            <v>0</v>
          </cell>
          <cell r="FS135">
            <v>0</v>
          </cell>
          <cell r="FT135">
            <v>0</v>
          </cell>
          <cell r="FU135">
            <v>0</v>
          </cell>
          <cell r="FV135">
            <v>0</v>
          </cell>
          <cell r="FW135">
            <v>0</v>
          </cell>
          <cell r="FX135">
            <v>0</v>
          </cell>
          <cell r="FY135">
            <v>0</v>
          </cell>
          <cell r="FZ135">
            <v>0</v>
          </cell>
          <cell r="GA135" t="str">
            <v/>
          </cell>
          <cell r="GB135">
            <v>0</v>
          </cell>
          <cell r="GC135" t="str">
            <v>CHECK - SHORT YEAR</v>
          </cell>
          <cell r="GD135">
            <v>0</v>
          </cell>
          <cell r="GE135">
            <v>0</v>
          </cell>
          <cell r="GF135">
            <v>0</v>
          </cell>
          <cell r="GG135">
            <v>0</v>
          </cell>
          <cell r="GH135">
            <v>0</v>
          </cell>
        </row>
        <row r="136">
          <cell r="D136" t="str">
            <v/>
          </cell>
          <cell r="E136" t="str">
            <v/>
          </cell>
          <cell r="F136" t="str">
            <v/>
          </cell>
          <cell r="G136" t="str">
            <v/>
          </cell>
          <cell r="H136" t="str">
            <v/>
          </cell>
          <cell r="I136" t="str">
            <v/>
          </cell>
          <cell r="J136" t="str">
            <v/>
          </cell>
          <cell r="K136" t="str">
            <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t="str">
            <v/>
          </cell>
          <cell r="DT136" t="str">
            <v/>
          </cell>
          <cell r="DU136">
            <v>0</v>
          </cell>
          <cell r="DV136" t="str">
            <v/>
          </cell>
          <cell r="DW136" t="str">
            <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cell r="FY136">
            <v>0</v>
          </cell>
          <cell r="FZ136">
            <v>0</v>
          </cell>
          <cell r="GA136" t="str">
            <v/>
          </cell>
          <cell r="GB136">
            <v>0</v>
          </cell>
          <cell r="GC136" t="str">
            <v>CHECK - SHORT YEAR</v>
          </cell>
          <cell r="GD136">
            <v>0</v>
          </cell>
          <cell r="GE136">
            <v>0</v>
          </cell>
          <cell r="GF136">
            <v>0</v>
          </cell>
          <cell r="GG136">
            <v>0</v>
          </cell>
          <cell r="GH136">
            <v>0</v>
          </cell>
        </row>
        <row r="137">
          <cell r="D137" t="str">
            <v/>
          </cell>
          <cell r="E137" t="str">
            <v/>
          </cell>
          <cell r="F137" t="str">
            <v/>
          </cell>
          <cell r="G137" t="str">
            <v/>
          </cell>
          <cell r="H137" t="str">
            <v/>
          </cell>
          <cell r="I137" t="str">
            <v/>
          </cell>
          <cell r="J137" t="str">
            <v/>
          </cell>
          <cell r="K137" t="str">
            <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t="str">
            <v/>
          </cell>
          <cell r="DT137" t="str">
            <v/>
          </cell>
          <cell r="DU137">
            <v>0</v>
          </cell>
          <cell r="DV137" t="str">
            <v/>
          </cell>
          <cell r="DW137" t="str">
            <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v>0</v>
          </cell>
          <cell r="EZ137">
            <v>0</v>
          </cell>
          <cell r="FA137">
            <v>0</v>
          </cell>
          <cell r="FB137">
            <v>0</v>
          </cell>
          <cell r="FC137">
            <v>0</v>
          </cell>
          <cell r="FD137">
            <v>0</v>
          </cell>
          <cell r="FE137">
            <v>0</v>
          </cell>
          <cell r="FF137">
            <v>0</v>
          </cell>
          <cell r="FG137">
            <v>0</v>
          </cell>
          <cell r="FH137">
            <v>0</v>
          </cell>
          <cell r="FI137">
            <v>0</v>
          </cell>
          <cell r="FJ137">
            <v>0</v>
          </cell>
          <cell r="FK137">
            <v>0</v>
          </cell>
          <cell r="FL137">
            <v>0</v>
          </cell>
          <cell r="FM137">
            <v>0</v>
          </cell>
          <cell r="FN137">
            <v>0</v>
          </cell>
          <cell r="FO137">
            <v>0</v>
          </cell>
          <cell r="FP137">
            <v>0</v>
          </cell>
          <cell r="FQ137">
            <v>0</v>
          </cell>
          <cell r="FR137">
            <v>0</v>
          </cell>
          <cell r="FS137">
            <v>0</v>
          </cell>
          <cell r="FT137">
            <v>0</v>
          </cell>
          <cell r="FU137">
            <v>0</v>
          </cell>
          <cell r="FV137">
            <v>0</v>
          </cell>
          <cell r="FW137">
            <v>0</v>
          </cell>
          <cell r="FX137">
            <v>0</v>
          </cell>
          <cell r="FY137">
            <v>0</v>
          </cell>
          <cell r="FZ137">
            <v>0</v>
          </cell>
          <cell r="GA137" t="str">
            <v/>
          </cell>
          <cell r="GB137">
            <v>0</v>
          </cell>
          <cell r="GC137" t="str">
            <v>CHECK - SHORT YEAR</v>
          </cell>
          <cell r="GD137">
            <v>0</v>
          </cell>
          <cell r="GE137">
            <v>0</v>
          </cell>
          <cell r="GF137">
            <v>0</v>
          </cell>
          <cell r="GG137">
            <v>0</v>
          </cell>
          <cell r="GH137">
            <v>0</v>
          </cell>
        </row>
        <row r="138">
          <cell r="D138" t="str">
            <v/>
          </cell>
          <cell r="E138" t="str">
            <v/>
          </cell>
          <cell r="F138" t="str">
            <v/>
          </cell>
          <cell r="G138" t="str">
            <v/>
          </cell>
          <cell r="H138" t="str">
            <v/>
          </cell>
          <cell r="I138" t="str">
            <v/>
          </cell>
          <cell r="J138" t="str">
            <v/>
          </cell>
          <cell r="K138" t="str">
            <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t="str">
            <v/>
          </cell>
          <cell r="DT138" t="str">
            <v/>
          </cell>
          <cell r="DU138">
            <v>0</v>
          </cell>
          <cell r="DV138" t="str">
            <v/>
          </cell>
          <cell r="DW138" t="str">
            <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cell r="FJ138">
            <v>0</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v>
          </cell>
          <cell r="FY138">
            <v>0</v>
          </cell>
          <cell r="FZ138">
            <v>0</v>
          </cell>
          <cell r="GA138" t="str">
            <v/>
          </cell>
          <cell r="GB138">
            <v>0</v>
          </cell>
          <cell r="GC138" t="str">
            <v>CHECK - SHORT YEAR</v>
          </cell>
          <cell r="GD138">
            <v>0</v>
          </cell>
          <cell r="GE138">
            <v>0</v>
          </cell>
          <cell r="GF138">
            <v>0</v>
          </cell>
          <cell r="GG138">
            <v>0</v>
          </cell>
          <cell r="GH138">
            <v>0</v>
          </cell>
        </row>
        <row r="139">
          <cell r="D139" t="str">
            <v/>
          </cell>
          <cell r="E139" t="str">
            <v/>
          </cell>
          <cell r="F139" t="str">
            <v/>
          </cell>
          <cell r="G139" t="str">
            <v/>
          </cell>
          <cell r="H139" t="str">
            <v/>
          </cell>
          <cell r="I139" t="str">
            <v/>
          </cell>
          <cell r="J139" t="str">
            <v/>
          </cell>
          <cell r="K139" t="str">
            <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t="str">
            <v/>
          </cell>
          <cell r="DT139" t="str">
            <v/>
          </cell>
          <cell r="DU139">
            <v>0</v>
          </cell>
          <cell r="DV139" t="str">
            <v/>
          </cell>
          <cell r="DW139" t="str">
            <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v>0</v>
          </cell>
          <cell r="FK139">
            <v>0</v>
          </cell>
          <cell r="FL139">
            <v>0</v>
          </cell>
          <cell r="FM139">
            <v>0</v>
          </cell>
          <cell r="FN139">
            <v>0</v>
          </cell>
          <cell r="FO139">
            <v>0</v>
          </cell>
          <cell r="FP139">
            <v>0</v>
          </cell>
          <cell r="FQ139">
            <v>0</v>
          </cell>
          <cell r="FR139">
            <v>0</v>
          </cell>
          <cell r="FS139">
            <v>0</v>
          </cell>
          <cell r="FT139">
            <v>0</v>
          </cell>
          <cell r="FU139">
            <v>0</v>
          </cell>
          <cell r="FV139">
            <v>0</v>
          </cell>
          <cell r="FW139">
            <v>0</v>
          </cell>
          <cell r="FX139">
            <v>0</v>
          </cell>
          <cell r="FY139">
            <v>0</v>
          </cell>
          <cell r="FZ139">
            <v>0</v>
          </cell>
          <cell r="GA139" t="str">
            <v/>
          </cell>
          <cell r="GB139">
            <v>0</v>
          </cell>
          <cell r="GC139" t="str">
            <v>CHECK - SHORT YEAR</v>
          </cell>
          <cell r="GD139">
            <v>0</v>
          </cell>
          <cell r="GE139">
            <v>0</v>
          </cell>
          <cell r="GF139">
            <v>0</v>
          </cell>
          <cell r="GG139">
            <v>0</v>
          </cell>
          <cell r="GH139">
            <v>0</v>
          </cell>
        </row>
        <row r="140">
          <cell r="D140" t="str">
            <v/>
          </cell>
          <cell r="E140" t="str">
            <v/>
          </cell>
          <cell r="F140" t="str">
            <v/>
          </cell>
          <cell r="G140" t="str">
            <v/>
          </cell>
          <cell r="H140" t="str">
            <v/>
          </cell>
          <cell r="I140" t="str">
            <v/>
          </cell>
          <cell r="J140" t="str">
            <v/>
          </cell>
          <cell r="K140" t="str">
            <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t="str">
            <v/>
          </cell>
          <cell r="DT140" t="str">
            <v/>
          </cell>
          <cell r="DU140">
            <v>0</v>
          </cell>
          <cell r="DV140" t="str">
            <v/>
          </cell>
          <cell r="DW140" t="str">
            <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v>0</v>
          </cell>
          <cell r="FK140">
            <v>0</v>
          </cell>
          <cell r="FL140">
            <v>0</v>
          </cell>
          <cell r="FM140">
            <v>0</v>
          </cell>
          <cell r="FN140">
            <v>0</v>
          </cell>
          <cell r="FO140">
            <v>0</v>
          </cell>
          <cell r="FP140">
            <v>0</v>
          </cell>
          <cell r="FQ140">
            <v>0</v>
          </cell>
          <cell r="FR140">
            <v>0</v>
          </cell>
          <cell r="FS140">
            <v>0</v>
          </cell>
          <cell r="FT140">
            <v>0</v>
          </cell>
          <cell r="FU140">
            <v>0</v>
          </cell>
          <cell r="FV140">
            <v>0</v>
          </cell>
          <cell r="FW140">
            <v>0</v>
          </cell>
          <cell r="FX140">
            <v>0</v>
          </cell>
          <cell r="FY140">
            <v>0</v>
          </cell>
          <cell r="FZ140">
            <v>0</v>
          </cell>
          <cell r="GA140" t="str">
            <v/>
          </cell>
          <cell r="GB140">
            <v>0</v>
          </cell>
          <cell r="GC140" t="str">
            <v>CHECK - SHORT YEAR</v>
          </cell>
          <cell r="GD140">
            <v>0</v>
          </cell>
          <cell r="GE140">
            <v>0</v>
          </cell>
          <cell r="GF140">
            <v>0</v>
          </cell>
          <cell r="GG140">
            <v>0</v>
          </cell>
          <cell r="GH140">
            <v>0</v>
          </cell>
        </row>
        <row r="141">
          <cell r="D141" t="str">
            <v/>
          </cell>
          <cell r="E141" t="str">
            <v/>
          </cell>
          <cell r="F141" t="str">
            <v/>
          </cell>
          <cell r="G141" t="str">
            <v/>
          </cell>
          <cell r="H141" t="str">
            <v/>
          </cell>
          <cell r="I141" t="str">
            <v/>
          </cell>
          <cell r="J141" t="str">
            <v/>
          </cell>
          <cell r="K141" t="str">
            <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t="str">
            <v/>
          </cell>
          <cell r="DT141" t="str">
            <v/>
          </cell>
          <cell r="DU141">
            <v>0</v>
          </cell>
          <cell r="DV141" t="str">
            <v/>
          </cell>
          <cell r="DW141" t="str">
            <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v>0</v>
          </cell>
          <cell r="EZ141">
            <v>0</v>
          </cell>
          <cell r="FA141">
            <v>0</v>
          </cell>
          <cell r="FB141">
            <v>0</v>
          </cell>
          <cell r="FC141">
            <v>0</v>
          </cell>
          <cell r="FD141">
            <v>0</v>
          </cell>
          <cell r="FE141">
            <v>0</v>
          </cell>
          <cell r="FF141">
            <v>0</v>
          </cell>
          <cell r="FG141">
            <v>0</v>
          </cell>
          <cell r="FH141">
            <v>0</v>
          </cell>
          <cell r="FI141">
            <v>0</v>
          </cell>
          <cell r="FJ141">
            <v>0</v>
          </cell>
          <cell r="FK141">
            <v>0</v>
          </cell>
          <cell r="FL141">
            <v>0</v>
          </cell>
          <cell r="FM141">
            <v>0</v>
          </cell>
          <cell r="FN141">
            <v>0</v>
          </cell>
          <cell r="FO141">
            <v>0</v>
          </cell>
          <cell r="FP141">
            <v>0</v>
          </cell>
          <cell r="FQ141">
            <v>0</v>
          </cell>
          <cell r="FR141">
            <v>0</v>
          </cell>
          <cell r="FS141">
            <v>0</v>
          </cell>
          <cell r="FT141">
            <v>0</v>
          </cell>
          <cell r="FU141">
            <v>0</v>
          </cell>
          <cell r="FV141">
            <v>0</v>
          </cell>
          <cell r="FW141">
            <v>0</v>
          </cell>
          <cell r="FX141">
            <v>0</v>
          </cell>
          <cell r="FY141">
            <v>0</v>
          </cell>
          <cell r="FZ141">
            <v>0</v>
          </cell>
          <cell r="GA141" t="str">
            <v/>
          </cell>
          <cell r="GB141">
            <v>0</v>
          </cell>
          <cell r="GC141" t="str">
            <v>CHECK - SHORT YEAR</v>
          </cell>
          <cell r="GD141">
            <v>0</v>
          </cell>
          <cell r="GE141">
            <v>0</v>
          </cell>
          <cell r="GF141">
            <v>0</v>
          </cell>
          <cell r="GG141">
            <v>0</v>
          </cell>
          <cell r="GH141">
            <v>0</v>
          </cell>
        </row>
        <row r="142">
          <cell r="D142" t="str">
            <v/>
          </cell>
          <cell r="E142" t="str">
            <v/>
          </cell>
          <cell r="F142" t="str">
            <v/>
          </cell>
          <cell r="G142" t="str">
            <v/>
          </cell>
          <cell r="H142" t="str">
            <v/>
          </cell>
          <cell r="I142" t="str">
            <v/>
          </cell>
          <cell r="J142" t="str">
            <v/>
          </cell>
          <cell r="K142" t="str">
            <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t="str">
            <v/>
          </cell>
          <cell r="DT142" t="str">
            <v/>
          </cell>
          <cell r="DU142">
            <v>0</v>
          </cell>
          <cell r="DV142" t="str">
            <v/>
          </cell>
          <cell r="DW142" t="str">
            <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v>0</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0</v>
          </cell>
          <cell r="GA142" t="str">
            <v/>
          </cell>
          <cell r="GB142">
            <v>0</v>
          </cell>
          <cell r="GC142" t="str">
            <v>CHECK - SHORT YEAR</v>
          </cell>
          <cell r="GD142">
            <v>0</v>
          </cell>
          <cell r="GE142">
            <v>0</v>
          </cell>
          <cell r="GF142">
            <v>0</v>
          </cell>
          <cell r="GG142">
            <v>0</v>
          </cell>
          <cell r="GH142">
            <v>0</v>
          </cell>
        </row>
        <row r="143">
          <cell r="D143" t="str">
            <v/>
          </cell>
          <cell r="E143" t="str">
            <v/>
          </cell>
          <cell r="F143" t="str">
            <v/>
          </cell>
          <cell r="G143" t="str">
            <v/>
          </cell>
          <cell r="H143" t="str">
            <v/>
          </cell>
          <cell r="I143" t="str">
            <v/>
          </cell>
          <cell r="J143" t="str">
            <v/>
          </cell>
          <cell r="K143" t="str">
            <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t="str">
            <v/>
          </cell>
          <cell r="DT143" t="str">
            <v/>
          </cell>
          <cell r="DU143">
            <v>0</v>
          </cell>
          <cell r="DV143" t="str">
            <v/>
          </cell>
          <cell r="DW143" t="str">
            <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0</v>
          </cell>
          <cell r="FO143">
            <v>0</v>
          </cell>
          <cell r="FP143">
            <v>0</v>
          </cell>
          <cell r="FQ143">
            <v>0</v>
          </cell>
          <cell r="FR143">
            <v>0</v>
          </cell>
          <cell r="FS143">
            <v>0</v>
          </cell>
          <cell r="FT143">
            <v>0</v>
          </cell>
          <cell r="FU143">
            <v>0</v>
          </cell>
          <cell r="FV143">
            <v>0</v>
          </cell>
          <cell r="FW143">
            <v>0</v>
          </cell>
          <cell r="FX143">
            <v>0</v>
          </cell>
          <cell r="FY143">
            <v>0</v>
          </cell>
          <cell r="FZ143">
            <v>0</v>
          </cell>
          <cell r="GA143" t="str">
            <v/>
          </cell>
          <cell r="GB143">
            <v>0</v>
          </cell>
          <cell r="GC143" t="str">
            <v>CHECK - SHORT YEAR</v>
          </cell>
          <cell r="GD143">
            <v>0</v>
          </cell>
          <cell r="GE143">
            <v>0</v>
          </cell>
          <cell r="GF143">
            <v>0</v>
          </cell>
          <cell r="GG143">
            <v>0</v>
          </cell>
          <cell r="GH143">
            <v>0</v>
          </cell>
        </row>
        <row r="144">
          <cell r="D144" t="str">
            <v/>
          </cell>
          <cell r="E144" t="str">
            <v/>
          </cell>
          <cell r="F144" t="str">
            <v/>
          </cell>
          <cell r="G144" t="str">
            <v/>
          </cell>
          <cell r="H144" t="str">
            <v/>
          </cell>
          <cell r="I144" t="str">
            <v/>
          </cell>
          <cell r="J144" t="str">
            <v/>
          </cell>
          <cell r="K144" t="str">
            <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t="str">
            <v/>
          </cell>
          <cell r="DT144" t="str">
            <v/>
          </cell>
          <cell r="DU144">
            <v>0</v>
          </cell>
          <cell r="DV144" t="str">
            <v/>
          </cell>
          <cell r="DW144" t="str">
            <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t="str">
            <v/>
          </cell>
          <cell r="GB144">
            <v>0</v>
          </cell>
          <cell r="GC144" t="str">
            <v>CHECK - SHORT YEAR</v>
          </cell>
          <cell r="GD144">
            <v>0</v>
          </cell>
          <cell r="GE144">
            <v>0</v>
          </cell>
          <cell r="GF144">
            <v>0</v>
          </cell>
          <cell r="GG144">
            <v>0</v>
          </cell>
          <cell r="GH144">
            <v>0</v>
          </cell>
        </row>
        <row r="145">
          <cell r="D145" t="str">
            <v/>
          </cell>
          <cell r="E145" t="str">
            <v/>
          </cell>
          <cell r="F145" t="str">
            <v/>
          </cell>
          <cell r="G145" t="str">
            <v/>
          </cell>
          <cell r="H145" t="str">
            <v/>
          </cell>
          <cell r="I145" t="str">
            <v/>
          </cell>
          <cell r="J145" t="str">
            <v/>
          </cell>
          <cell r="K145" t="str">
            <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t="str">
            <v/>
          </cell>
          <cell r="DT145" t="str">
            <v/>
          </cell>
          <cell r="DU145">
            <v>0</v>
          </cell>
          <cell r="DV145" t="str">
            <v/>
          </cell>
          <cell r="DW145" t="str">
            <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v>0</v>
          </cell>
          <cell r="FK145">
            <v>0</v>
          </cell>
          <cell r="FL145">
            <v>0</v>
          </cell>
          <cell r="FM145">
            <v>0</v>
          </cell>
          <cell r="FN145">
            <v>0</v>
          </cell>
          <cell r="FO145">
            <v>0</v>
          </cell>
          <cell r="FP145">
            <v>0</v>
          </cell>
          <cell r="FQ145">
            <v>0</v>
          </cell>
          <cell r="FR145">
            <v>0</v>
          </cell>
          <cell r="FS145">
            <v>0</v>
          </cell>
          <cell r="FT145">
            <v>0</v>
          </cell>
          <cell r="FU145">
            <v>0</v>
          </cell>
          <cell r="FV145">
            <v>0</v>
          </cell>
          <cell r="FW145">
            <v>0</v>
          </cell>
          <cell r="FX145">
            <v>0</v>
          </cell>
          <cell r="FY145">
            <v>0</v>
          </cell>
          <cell r="FZ145">
            <v>0</v>
          </cell>
          <cell r="GA145" t="str">
            <v/>
          </cell>
          <cell r="GB145">
            <v>0</v>
          </cell>
          <cell r="GC145" t="str">
            <v>CHECK - SHORT YEAR</v>
          </cell>
          <cell r="GD145">
            <v>0</v>
          </cell>
          <cell r="GE145">
            <v>0</v>
          </cell>
          <cell r="GF145">
            <v>0</v>
          </cell>
          <cell r="GG145">
            <v>0</v>
          </cell>
          <cell r="GH145">
            <v>0</v>
          </cell>
        </row>
        <row r="146">
          <cell r="D146" t="str">
            <v/>
          </cell>
          <cell r="E146" t="str">
            <v/>
          </cell>
          <cell r="F146" t="str">
            <v/>
          </cell>
          <cell r="G146" t="str">
            <v/>
          </cell>
          <cell r="H146" t="str">
            <v/>
          </cell>
          <cell r="I146" t="str">
            <v/>
          </cell>
          <cell r="J146" t="str">
            <v/>
          </cell>
          <cell r="K146" t="str">
            <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t="str">
            <v/>
          </cell>
          <cell r="DT146" t="str">
            <v/>
          </cell>
          <cell r="DU146">
            <v>0</v>
          </cell>
          <cell r="DV146" t="str">
            <v/>
          </cell>
          <cell r="DW146" t="str">
            <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v>
          </cell>
          <cell r="FW146">
            <v>0</v>
          </cell>
          <cell r="FX146">
            <v>0</v>
          </cell>
          <cell r="FY146">
            <v>0</v>
          </cell>
          <cell r="FZ146">
            <v>0</v>
          </cell>
          <cell r="GA146" t="str">
            <v/>
          </cell>
          <cell r="GB146">
            <v>0</v>
          </cell>
          <cell r="GC146" t="str">
            <v>CHECK - SHORT YEAR</v>
          </cell>
          <cell r="GD146">
            <v>0</v>
          </cell>
          <cell r="GE146">
            <v>0</v>
          </cell>
          <cell r="GF146">
            <v>0</v>
          </cell>
          <cell r="GG146">
            <v>0</v>
          </cell>
          <cell r="GH146">
            <v>0</v>
          </cell>
        </row>
        <row r="147">
          <cell r="D147" t="str">
            <v/>
          </cell>
          <cell r="E147" t="str">
            <v/>
          </cell>
          <cell r="F147" t="str">
            <v/>
          </cell>
          <cell r="G147" t="str">
            <v/>
          </cell>
          <cell r="H147" t="str">
            <v/>
          </cell>
          <cell r="I147" t="str">
            <v/>
          </cell>
          <cell r="J147" t="str">
            <v/>
          </cell>
          <cell r="K147" t="str">
            <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t="str">
            <v/>
          </cell>
          <cell r="DT147" t="str">
            <v/>
          </cell>
          <cell r="DU147">
            <v>0</v>
          </cell>
          <cell r="DV147" t="str">
            <v/>
          </cell>
          <cell r="DW147" t="str">
            <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v>0</v>
          </cell>
          <cell r="FK147">
            <v>0</v>
          </cell>
          <cell r="FL147">
            <v>0</v>
          </cell>
          <cell r="FM147">
            <v>0</v>
          </cell>
          <cell r="FN147">
            <v>0</v>
          </cell>
          <cell r="FO147">
            <v>0</v>
          </cell>
          <cell r="FP147">
            <v>0</v>
          </cell>
          <cell r="FQ147">
            <v>0</v>
          </cell>
          <cell r="FR147">
            <v>0</v>
          </cell>
          <cell r="FS147">
            <v>0</v>
          </cell>
          <cell r="FT147">
            <v>0</v>
          </cell>
          <cell r="FU147">
            <v>0</v>
          </cell>
          <cell r="FV147">
            <v>0</v>
          </cell>
          <cell r="FW147">
            <v>0</v>
          </cell>
          <cell r="FX147">
            <v>0</v>
          </cell>
          <cell r="FY147">
            <v>0</v>
          </cell>
          <cell r="FZ147">
            <v>0</v>
          </cell>
          <cell r="GA147" t="str">
            <v/>
          </cell>
          <cell r="GB147">
            <v>0</v>
          </cell>
          <cell r="GC147" t="str">
            <v>CHECK - SHORT YEAR</v>
          </cell>
          <cell r="GD147">
            <v>0</v>
          </cell>
          <cell r="GE147">
            <v>0</v>
          </cell>
          <cell r="GF147">
            <v>0</v>
          </cell>
          <cell r="GG147">
            <v>0</v>
          </cell>
          <cell r="GH147">
            <v>0</v>
          </cell>
        </row>
        <row r="148">
          <cell r="D148" t="str">
            <v/>
          </cell>
          <cell r="E148" t="str">
            <v/>
          </cell>
          <cell r="F148" t="str">
            <v/>
          </cell>
          <cell r="G148" t="str">
            <v/>
          </cell>
          <cell r="H148" t="str">
            <v/>
          </cell>
          <cell r="I148" t="str">
            <v/>
          </cell>
          <cell r="J148" t="str">
            <v/>
          </cell>
          <cell r="K148" t="str">
            <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t="str">
            <v/>
          </cell>
          <cell r="DT148" t="str">
            <v/>
          </cell>
          <cell r="DU148">
            <v>0</v>
          </cell>
          <cell r="DV148" t="str">
            <v/>
          </cell>
          <cell r="DW148" t="str">
            <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cell r="FJ148">
            <v>0</v>
          </cell>
          <cell r="FK148">
            <v>0</v>
          </cell>
          <cell r="FL148">
            <v>0</v>
          </cell>
          <cell r="FM148">
            <v>0</v>
          </cell>
          <cell r="FN148">
            <v>0</v>
          </cell>
          <cell r="FO148">
            <v>0</v>
          </cell>
          <cell r="FP148">
            <v>0</v>
          </cell>
          <cell r="FQ148">
            <v>0</v>
          </cell>
          <cell r="FR148">
            <v>0</v>
          </cell>
          <cell r="FS148">
            <v>0</v>
          </cell>
          <cell r="FT148">
            <v>0</v>
          </cell>
          <cell r="FU148">
            <v>0</v>
          </cell>
          <cell r="FV148">
            <v>0</v>
          </cell>
          <cell r="FW148">
            <v>0</v>
          </cell>
          <cell r="FX148">
            <v>0</v>
          </cell>
          <cell r="FY148">
            <v>0</v>
          </cell>
          <cell r="FZ148">
            <v>0</v>
          </cell>
          <cell r="GA148" t="str">
            <v/>
          </cell>
          <cell r="GB148">
            <v>0</v>
          </cell>
          <cell r="GC148" t="str">
            <v>CHECK - SHORT YEAR</v>
          </cell>
          <cell r="GD148">
            <v>0</v>
          </cell>
          <cell r="GE148">
            <v>0</v>
          </cell>
          <cell r="GF148">
            <v>0</v>
          </cell>
          <cell r="GG148">
            <v>0</v>
          </cell>
          <cell r="GH148">
            <v>0</v>
          </cell>
        </row>
        <row r="149">
          <cell r="D149" t="str">
            <v/>
          </cell>
          <cell r="E149" t="str">
            <v/>
          </cell>
          <cell r="F149" t="str">
            <v/>
          </cell>
          <cell r="G149" t="str">
            <v/>
          </cell>
          <cell r="H149" t="str">
            <v/>
          </cell>
          <cell r="I149" t="str">
            <v/>
          </cell>
          <cell r="J149" t="str">
            <v/>
          </cell>
          <cell r="K149" t="str">
            <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t="str">
            <v/>
          </cell>
          <cell r="DT149" t="str">
            <v/>
          </cell>
          <cell r="DU149">
            <v>0</v>
          </cell>
          <cell r="DV149" t="str">
            <v/>
          </cell>
          <cell r="DW149" t="str">
            <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v>0</v>
          </cell>
          <cell r="FD149">
            <v>0</v>
          </cell>
          <cell r="FE149">
            <v>0</v>
          </cell>
          <cell r="FF149">
            <v>0</v>
          </cell>
          <cell r="FG149">
            <v>0</v>
          </cell>
          <cell r="FH149">
            <v>0</v>
          </cell>
          <cell r="FI149">
            <v>0</v>
          </cell>
          <cell r="FJ149">
            <v>0</v>
          </cell>
          <cell r="FK149">
            <v>0</v>
          </cell>
          <cell r="FL149">
            <v>0</v>
          </cell>
          <cell r="FM149">
            <v>0</v>
          </cell>
          <cell r="FN149">
            <v>0</v>
          </cell>
          <cell r="FO149">
            <v>0</v>
          </cell>
          <cell r="FP149">
            <v>0</v>
          </cell>
          <cell r="FQ149">
            <v>0</v>
          </cell>
          <cell r="FR149">
            <v>0</v>
          </cell>
          <cell r="FS149">
            <v>0</v>
          </cell>
          <cell r="FT149">
            <v>0</v>
          </cell>
          <cell r="FU149">
            <v>0</v>
          </cell>
          <cell r="FV149">
            <v>0</v>
          </cell>
          <cell r="FW149">
            <v>0</v>
          </cell>
          <cell r="FX149">
            <v>0</v>
          </cell>
          <cell r="FY149">
            <v>0</v>
          </cell>
          <cell r="FZ149">
            <v>0</v>
          </cell>
          <cell r="GA149" t="str">
            <v/>
          </cell>
          <cell r="GB149">
            <v>0</v>
          </cell>
          <cell r="GC149" t="str">
            <v>CHECK - SHORT YEAR</v>
          </cell>
          <cell r="GD149">
            <v>0</v>
          </cell>
          <cell r="GE149">
            <v>0</v>
          </cell>
          <cell r="GF149">
            <v>0</v>
          </cell>
          <cell r="GG149">
            <v>0</v>
          </cell>
          <cell r="GH149">
            <v>0</v>
          </cell>
        </row>
        <row r="150">
          <cell r="D150" t="str">
            <v/>
          </cell>
          <cell r="E150" t="str">
            <v/>
          </cell>
          <cell r="F150" t="str">
            <v/>
          </cell>
          <cell r="G150" t="str">
            <v/>
          </cell>
          <cell r="H150" t="str">
            <v/>
          </cell>
          <cell r="I150" t="str">
            <v/>
          </cell>
          <cell r="J150" t="str">
            <v/>
          </cell>
          <cell r="K150" t="str">
            <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t="str">
            <v/>
          </cell>
          <cell r="DT150" t="str">
            <v/>
          </cell>
          <cell r="DU150">
            <v>0</v>
          </cell>
          <cell r="DV150" t="str">
            <v/>
          </cell>
          <cell r="DW150" t="str">
            <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v>0</v>
          </cell>
          <cell r="FD150">
            <v>0</v>
          </cell>
          <cell r="FE150">
            <v>0</v>
          </cell>
          <cell r="FF150">
            <v>0</v>
          </cell>
          <cell r="FG150">
            <v>0</v>
          </cell>
          <cell r="FH150">
            <v>0</v>
          </cell>
          <cell r="FI150">
            <v>0</v>
          </cell>
          <cell r="FJ150">
            <v>0</v>
          </cell>
          <cell r="FK150">
            <v>0</v>
          </cell>
          <cell r="FL150">
            <v>0</v>
          </cell>
          <cell r="FM150">
            <v>0</v>
          </cell>
          <cell r="FN150">
            <v>0</v>
          </cell>
          <cell r="FO150">
            <v>0</v>
          </cell>
          <cell r="FP150">
            <v>0</v>
          </cell>
          <cell r="FQ150">
            <v>0</v>
          </cell>
          <cell r="FR150">
            <v>0</v>
          </cell>
          <cell r="FS150">
            <v>0</v>
          </cell>
          <cell r="FT150">
            <v>0</v>
          </cell>
          <cell r="FU150">
            <v>0</v>
          </cell>
          <cell r="FV150">
            <v>0</v>
          </cell>
          <cell r="FW150">
            <v>0</v>
          </cell>
          <cell r="FX150">
            <v>0</v>
          </cell>
          <cell r="FY150">
            <v>0</v>
          </cell>
          <cell r="FZ150">
            <v>0</v>
          </cell>
          <cell r="GA150" t="str">
            <v/>
          </cell>
          <cell r="GB150">
            <v>0</v>
          </cell>
          <cell r="GC150" t="str">
            <v>CHECK - SHORT YEAR</v>
          </cell>
          <cell r="GD150">
            <v>0</v>
          </cell>
          <cell r="GE150">
            <v>0</v>
          </cell>
          <cell r="GF150">
            <v>0</v>
          </cell>
          <cell r="GG150">
            <v>0</v>
          </cell>
          <cell r="GH150">
            <v>0</v>
          </cell>
        </row>
        <row r="151">
          <cell r="D151" t="str">
            <v/>
          </cell>
          <cell r="E151" t="str">
            <v/>
          </cell>
          <cell r="F151" t="str">
            <v/>
          </cell>
          <cell r="G151" t="str">
            <v/>
          </cell>
          <cell r="H151" t="str">
            <v/>
          </cell>
          <cell r="I151" t="str">
            <v/>
          </cell>
          <cell r="J151" t="str">
            <v/>
          </cell>
          <cell r="K151" t="str">
            <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t="str">
            <v/>
          </cell>
          <cell r="DT151" t="str">
            <v/>
          </cell>
          <cell r="DU151">
            <v>0</v>
          </cell>
          <cell r="DV151" t="str">
            <v/>
          </cell>
          <cell r="DW151" t="str">
            <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C151">
            <v>0</v>
          </cell>
          <cell r="FD151">
            <v>0</v>
          </cell>
          <cell r="FE151">
            <v>0</v>
          </cell>
          <cell r="FF151">
            <v>0</v>
          </cell>
          <cell r="FG151">
            <v>0</v>
          </cell>
          <cell r="FH151">
            <v>0</v>
          </cell>
          <cell r="FI151">
            <v>0</v>
          </cell>
          <cell r="FJ151">
            <v>0</v>
          </cell>
          <cell r="FK151">
            <v>0</v>
          </cell>
          <cell r="FL151">
            <v>0</v>
          </cell>
          <cell r="FM151">
            <v>0</v>
          </cell>
          <cell r="FN151">
            <v>0</v>
          </cell>
          <cell r="FO151">
            <v>0</v>
          </cell>
          <cell r="FP151">
            <v>0</v>
          </cell>
          <cell r="FQ151">
            <v>0</v>
          </cell>
          <cell r="FR151">
            <v>0</v>
          </cell>
          <cell r="FS151">
            <v>0</v>
          </cell>
          <cell r="FT151">
            <v>0</v>
          </cell>
          <cell r="FU151">
            <v>0</v>
          </cell>
          <cell r="FV151">
            <v>0</v>
          </cell>
          <cell r="FW151">
            <v>0</v>
          </cell>
          <cell r="FX151">
            <v>0</v>
          </cell>
          <cell r="FY151">
            <v>0</v>
          </cell>
          <cell r="FZ151">
            <v>0</v>
          </cell>
          <cell r="GA151" t="str">
            <v/>
          </cell>
          <cell r="GB151">
            <v>0</v>
          </cell>
          <cell r="GC151" t="str">
            <v>CHECK - SHORT YEAR</v>
          </cell>
          <cell r="GD151">
            <v>0</v>
          </cell>
          <cell r="GE151">
            <v>0</v>
          </cell>
          <cell r="GF151">
            <v>0</v>
          </cell>
          <cell r="GG151">
            <v>0</v>
          </cell>
          <cell r="GH151">
            <v>0</v>
          </cell>
        </row>
        <row r="152">
          <cell r="D152" t="str">
            <v/>
          </cell>
          <cell r="E152" t="str">
            <v/>
          </cell>
          <cell r="F152" t="str">
            <v/>
          </cell>
          <cell r="G152" t="str">
            <v/>
          </cell>
          <cell r="H152" t="str">
            <v/>
          </cell>
          <cell r="I152" t="str">
            <v/>
          </cell>
          <cell r="J152" t="str">
            <v/>
          </cell>
          <cell r="K152" t="str">
            <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t="str">
            <v/>
          </cell>
          <cell r="DT152" t="str">
            <v/>
          </cell>
          <cell r="DU152">
            <v>0</v>
          </cell>
          <cell r="DV152" t="str">
            <v/>
          </cell>
          <cell r="DW152" t="str">
            <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cell r="FG152">
            <v>0</v>
          </cell>
          <cell r="FH152">
            <v>0</v>
          </cell>
          <cell r="FI152">
            <v>0</v>
          </cell>
          <cell r="FJ152">
            <v>0</v>
          </cell>
          <cell r="FK152">
            <v>0</v>
          </cell>
          <cell r="FL152">
            <v>0</v>
          </cell>
          <cell r="FM152">
            <v>0</v>
          </cell>
          <cell r="FN152">
            <v>0</v>
          </cell>
          <cell r="FO152">
            <v>0</v>
          </cell>
          <cell r="FP152">
            <v>0</v>
          </cell>
          <cell r="FQ152">
            <v>0</v>
          </cell>
          <cell r="FR152">
            <v>0</v>
          </cell>
          <cell r="FS152">
            <v>0</v>
          </cell>
          <cell r="FT152">
            <v>0</v>
          </cell>
          <cell r="FU152">
            <v>0</v>
          </cell>
          <cell r="FV152">
            <v>0</v>
          </cell>
          <cell r="FW152">
            <v>0</v>
          </cell>
          <cell r="FX152">
            <v>0</v>
          </cell>
          <cell r="FY152">
            <v>0</v>
          </cell>
          <cell r="FZ152">
            <v>0</v>
          </cell>
          <cell r="GA152" t="str">
            <v/>
          </cell>
          <cell r="GB152">
            <v>0</v>
          </cell>
          <cell r="GC152" t="str">
            <v>CHECK - SHORT YEAR</v>
          </cell>
          <cell r="GD152">
            <v>0</v>
          </cell>
          <cell r="GE152">
            <v>0</v>
          </cell>
          <cell r="GF152">
            <v>0</v>
          </cell>
          <cell r="GG152">
            <v>0</v>
          </cell>
          <cell r="GH152">
            <v>0</v>
          </cell>
        </row>
        <row r="153">
          <cell r="D153" t="str">
            <v/>
          </cell>
          <cell r="E153" t="str">
            <v/>
          </cell>
          <cell r="F153" t="str">
            <v/>
          </cell>
          <cell r="G153" t="str">
            <v/>
          </cell>
          <cell r="H153" t="str">
            <v/>
          </cell>
          <cell r="I153" t="str">
            <v/>
          </cell>
          <cell r="J153" t="str">
            <v/>
          </cell>
          <cell r="K153" t="str">
            <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t="str">
            <v/>
          </cell>
          <cell r="DT153" t="str">
            <v/>
          </cell>
          <cell r="DU153">
            <v>0</v>
          </cell>
          <cell r="DV153" t="str">
            <v/>
          </cell>
          <cell r="DW153" t="str">
            <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v>0</v>
          </cell>
          <cell r="FD153">
            <v>0</v>
          </cell>
          <cell r="FE153">
            <v>0</v>
          </cell>
          <cell r="FF153">
            <v>0</v>
          </cell>
          <cell r="FG153">
            <v>0</v>
          </cell>
          <cell r="FH153">
            <v>0</v>
          </cell>
          <cell r="FI153">
            <v>0</v>
          </cell>
          <cell r="FJ153">
            <v>0</v>
          </cell>
          <cell r="FK153">
            <v>0</v>
          </cell>
          <cell r="FL153">
            <v>0</v>
          </cell>
          <cell r="FM153">
            <v>0</v>
          </cell>
          <cell r="FN153">
            <v>0</v>
          </cell>
          <cell r="FO153">
            <v>0</v>
          </cell>
          <cell r="FP153">
            <v>0</v>
          </cell>
          <cell r="FQ153">
            <v>0</v>
          </cell>
          <cell r="FR153">
            <v>0</v>
          </cell>
          <cell r="FS153">
            <v>0</v>
          </cell>
          <cell r="FT153">
            <v>0</v>
          </cell>
          <cell r="FU153">
            <v>0</v>
          </cell>
          <cell r="FV153">
            <v>0</v>
          </cell>
          <cell r="FW153">
            <v>0</v>
          </cell>
          <cell r="FX153">
            <v>0</v>
          </cell>
          <cell r="FY153">
            <v>0</v>
          </cell>
          <cell r="FZ153">
            <v>0</v>
          </cell>
          <cell r="GA153" t="str">
            <v/>
          </cell>
          <cell r="GB153">
            <v>0</v>
          </cell>
          <cell r="GC153" t="str">
            <v>CHECK - SHORT YEAR</v>
          </cell>
          <cell r="GD153">
            <v>0</v>
          </cell>
          <cell r="GE153">
            <v>0</v>
          </cell>
          <cell r="GF153">
            <v>0</v>
          </cell>
          <cell r="GG153">
            <v>0</v>
          </cell>
          <cell r="GH153">
            <v>0</v>
          </cell>
        </row>
        <row r="154">
          <cell r="D154" t="str">
            <v/>
          </cell>
          <cell r="E154" t="str">
            <v/>
          </cell>
          <cell r="F154" t="str">
            <v/>
          </cell>
          <cell r="G154" t="str">
            <v/>
          </cell>
          <cell r="H154" t="str">
            <v/>
          </cell>
          <cell r="I154" t="str">
            <v/>
          </cell>
          <cell r="J154" t="str">
            <v/>
          </cell>
          <cell r="K154" t="str">
            <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t="str">
            <v/>
          </cell>
          <cell r="DT154" t="str">
            <v/>
          </cell>
          <cell r="DU154">
            <v>0</v>
          </cell>
          <cell r="DV154" t="str">
            <v/>
          </cell>
          <cell r="DW154" t="str">
            <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t="str">
            <v/>
          </cell>
          <cell r="GB154">
            <v>0</v>
          </cell>
          <cell r="GC154" t="str">
            <v>CHECK - SHORT YEAR</v>
          </cell>
          <cell r="GD154">
            <v>0</v>
          </cell>
          <cell r="GE154">
            <v>0</v>
          </cell>
          <cell r="GF154">
            <v>0</v>
          </cell>
          <cell r="GG154">
            <v>0</v>
          </cell>
          <cell r="GH154">
            <v>0</v>
          </cell>
        </row>
        <row r="155">
          <cell r="D155" t="str">
            <v/>
          </cell>
          <cell r="E155" t="str">
            <v/>
          </cell>
          <cell r="F155" t="str">
            <v/>
          </cell>
          <cell r="G155" t="str">
            <v/>
          </cell>
          <cell r="H155" t="str">
            <v/>
          </cell>
          <cell r="I155" t="str">
            <v/>
          </cell>
          <cell r="J155" t="str">
            <v/>
          </cell>
          <cell r="K155" t="str">
            <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t="str">
            <v/>
          </cell>
          <cell r="DT155" t="str">
            <v/>
          </cell>
          <cell r="DU155">
            <v>0</v>
          </cell>
          <cell r="DV155" t="str">
            <v/>
          </cell>
          <cell r="DW155" t="str">
            <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v>
          </cell>
          <cell r="FQ155">
            <v>0</v>
          </cell>
          <cell r="FR155">
            <v>0</v>
          </cell>
          <cell r="FS155">
            <v>0</v>
          </cell>
          <cell r="FT155">
            <v>0</v>
          </cell>
          <cell r="FU155">
            <v>0</v>
          </cell>
          <cell r="FV155">
            <v>0</v>
          </cell>
          <cell r="FW155">
            <v>0</v>
          </cell>
          <cell r="FX155">
            <v>0</v>
          </cell>
          <cell r="FY155">
            <v>0</v>
          </cell>
          <cell r="FZ155">
            <v>0</v>
          </cell>
          <cell r="GA155" t="str">
            <v/>
          </cell>
          <cell r="GB155">
            <v>0</v>
          </cell>
          <cell r="GC155" t="str">
            <v>CHECK - SHORT YEAR</v>
          </cell>
          <cell r="GD155">
            <v>0</v>
          </cell>
          <cell r="GE155">
            <v>0</v>
          </cell>
          <cell r="GF155">
            <v>0</v>
          </cell>
          <cell r="GG155">
            <v>0</v>
          </cell>
          <cell r="GH155">
            <v>0</v>
          </cell>
        </row>
        <row r="156">
          <cell r="D156" t="str">
            <v/>
          </cell>
          <cell r="E156" t="str">
            <v/>
          </cell>
          <cell r="F156" t="str">
            <v/>
          </cell>
          <cell r="G156" t="str">
            <v/>
          </cell>
          <cell r="H156" t="str">
            <v/>
          </cell>
          <cell r="I156" t="str">
            <v/>
          </cell>
          <cell r="J156" t="str">
            <v/>
          </cell>
          <cell r="K156" t="str">
            <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t="str">
            <v/>
          </cell>
          <cell r="DT156" t="str">
            <v/>
          </cell>
          <cell r="DU156">
            <v>0</v>
          </cell>
          <cell r="DV156" t="str">
            <v/>
          </cell>
          <cell r="DW156" t="str">
            <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v>0</v>
          </cell>
          <cell r="FD156">
            <v>0</v>
          </cell>
          <cell r="FE156">
            <v>0</v>
          </cell>
          <cell r="FF156">
            <v>0</v>
          </cell>
          <cell r="FG156">
            <v>0</v>
          </cell>
          <cell r="FH156">
            <v>0</v>
          </cell>
          <cell r="FI156">
            <v>0</v>
          </cell>
          <cell r="FJ156">
            <v>0</v>
          </cell>
          <cell r="FK156">
            <v>0</v>
          </cell>
          <cell r="FL156">
            <v>0</v>
          </cell>
          <cell r="FM156">
            <v>0</v>
          </cell>
          <cell r="FN156">
            <v>0</v>
          </cell>
          <cell r="FO156">
            <v>0</v>
          </cell>
          <cell r="FP156">
            <v>0</v>
          </cell>
          <cell r="FQ156">
            <v>0</v>
          </cell>
          <cell r="FR156">
            <v>0</v>
          </cell>
          <cell r="FS156">
            <v>0</v>
          </cell>
          <cell r="FT156">
            <v>0</v>
          </cell>
          <cell r="FU156">
            <v>0</v>
          </cell>
          <cell r="FV156">
            <v>0</v>
          </cell>
          <cell r="FW156">
            <v>0</v>
          </cell>
          <cell r="FX156">
            <v>0</v>
          </cell>
          <cell r="FY156">
            <v>0</v>
          </cell>
          <cell r="FZ156">
            <v>0</v>
          </cell>
          <cell r="GA156" t="str">
            <v/>
          </cell>
          <cell r="GB156">
            <v>0</v>
          </cell>
          <cell r="GC156" t="str">
            <v>CHECK - SHORT YEAR</v>
          </cell>
          <cell r="GD156">
            <v>0</v>
          </cell>
          <cell r="GE156">
            <v>0</v>
          </cell>
          <cell r="GF156">
            <v>0</v>
          </cell>
          <cell r="GG156">
            <v>0</v>
          </cell>
          <cell r="GH156">
            <v>0</v>
          </cell>
        </row>
        <row r="157">
          <cell r="D157" t="str">
            <v/>
          </cell>
          <cell r="E157" t="str">
            <v/>
          </cell>
          <cell r="F157" t="str">
            <v/>
          </cell>
          <cell r="G157" t="str">
            <v/>
          </cell>
          <cell r="H157" t="str">
            <v/>
          </cell>
          <cell r="I157" t="str">
            <v/>
          </cell>
          <cell r="J157" t="str">
            <v/>
          </cell>
          <cell r="K157" t="str">
            <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t="str">
            <v/>
          </cell>
          <cell r="DT157" t="str">
            <v/>
          </cell>
          <cell r="DU157">
            <v>0</v>
          </cell>
          <cell r="DV157" t="str">
            <v/>
          </cell>
          <cell r="DW157" t="str">
            <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v>0</v>
          </cell>
          <cell r="FD157">
            <v>0</v>
          </cell>
          <cell r="FE157">
            <v>0</v>
          </cell>
          <cell r="FF157">
            <v>0</v>
          </cell>
          <cell r="FG157">
            <v>0</v>
          </cell>
          <cell r="FH157">
            <v>0</v>
          </cell>
          <cell r="FI157">
            <v>0</v>
          </cell>
          <cell r="FJ157">
            <v>0</v>
          </cell>
          <cell r="FK157">
            <v>0</v>
          </cell>
          <cell r="FL157">
            <v>0</v>
          </cell>
          <cell r="FM157">
            <v>0</v>
          </cell>
          <cell r="FN157">
            <v>0</v>
          </cell>
          <cell r="FO157">
            <v>0</v>
          </cell>
          <cell r="FP157">
            <v>0</v>
          </cell>
          <cell r="FQ157">
            <v>0</v>
          </cell>
          <cell r="FR157">
            <v>0</v>
          </cell>
          <cell r="FS157">
            <v>0</v>
          </cell>
          <cell r="FT157">
            <v>0</v>
          </cell>
          <cell r="FU157">
            <v>0</v>
          </cell>
          <cell r="FV157">
            <v>0</v>
          </cell>
          <cell r="FW157">
            <v>0</v>
          </cell>
          <cell r="FX157">
            <v>0</v>
          </cell>
          <cell r="FY157">
            <v>0</v>
          </cell>
          <cell r="FZ157">
            <v>0</v>
          </cell>
          <cell r="GA157" t="str">
            <v/>
          </cell>
          <cell r="GB157">
            <v>0</v>
          </cell>
          <cell r="GC157" t="str">
            <v>CHECK - SHORT YEAR</v>
          </cell>
          <cell r="GD157">
            <v>0</v>
          </cell>
          <cell r="GE157">
            <v>0</v>
          </cell>
          <cell r="GF157">
            <v>0</v>
          </cell>
          <cell r="GG157">
            <v>0</v>
          </cell>
          <cell r="GH157">
            <v>0</v>
          </cell>
        </row>
        <row r="158">
          <cell r="D158" t="str">
            <v/>
          </cell>
          <cell r="E158" t="str">
            <v/>
          </cell>
          <cell r="F158" t="str">
            <v/>
          </cell>
          <cell r="G158" t="str">
            <v/>
          </cell>
          <cell r="H158" t="str">
            <v/>
          </cell>
          <cell r="I158" t="str">
            <v/>
          </cell>
          <cell r="J158" t="str">
            <v/>
          </cell>
          <cell r="K158" t="str">
            <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t="str">
            <v/>
          </cell>
          <cell r="DT158" t="str">
            <v/>
          </cell>
          <cell r="DU158">
            <v>0</v>
          </cell>
          <cell r="DV158" t="str">
            <v/>
          </cell>
          <cell r="DW158" t="str">
            <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t="str">
            <v/>
          </cell>
          <cell r="GB158">
            <v>0</v>
          </cell>
          <cell r="GC158" t="str">
            <v>CHECK - SHORT YEAR</v>
          </cell>
          <cell r="GD158">
            <v>0</v>
          </cell>
          <cell r="GE158">
            <v>0</v>
          </cell>
          <cell r="GF158">
            <v>0</v>
          </cell>
          <cell r="GG158">
            <v>0</v>
          </cell>
          <cell r="GH158">
            <v>0</v>
          </cell>
        </row>
        <row r="159">
          <cell r="D159" t="str">
            <v/>
          </cell>
          <cell r="E159" t="str">
            <v/>
          </cell>
          <cell r="F159" t="str">
            <v/>
          </cell>
          <cell r="G159" t="str">
            <v/>
          </cell>
          <cell r="H159" t="str">
            <v/>
          </cell>
          <cell r="I159" t="str">
            <v/>
          </cell>
          <cell r="J159" t="str">
            <v/>
          </cell>
          <cell r="K159" t="str">
            <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t="str">
            <v/>
          </cell>
          <cell r="DT159" t="str">
            <v/>
          </cell>
          <cell r="DU159">
            <v>0</v>
          </cell>
          <cell r="DV159" t="str">
            <v/>
          </cell>
          <cell r="DW159" t="str">
            <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C159">
            <v>0</v>
          </cell>
          <cell r="FD159">
            <v>0</v>
          </cell>
          <cell r="FE159">
            <v>0</v>
          </cell>
          <cell r="FF159">
            <v>0</v>
          </cell>
          <cell r="FG159">
            <v>0</v>
          </cell>
          <cell r="FH159">
            <v>0</v>
          </cell>
          <cell r="FI159">
            <v>0</v>
          </cell>
          <cell r="FJ159">
            <v>0</v>
          </cell>
          <cell r="FK159">
            <v>0</v>
          </cell>
          <cell r="FL159">
            <v>0</v>
          </cell>
          <cell r="FM159">
            <v>0</v>
          </cell>
          <cell r="FN159">
            <v>0</v>
          </cell>
          <cell r="FO159">
            <v>0</v>
          </cell>
          <cell r="FP159">
            <v>0</v>
          </cell>
          <cell r="FQ159">
            <v>0</v>
          </cell>
          <cell r="FR159">
            <v>0</v>
          </cell>
          <cell r="FS159">
            <v>0</v>
          </cell>
          <cell r="FT159">
            <v>0</v>
          </cell>
          <cell r="FU159">
            <v>0</v>
          </cell>
          <cell r="FV159">
            <v>0</v>
          </cell>
          <cell r="FW159">
            <v>0</v>
          </cell>
          <cell r="FX159">
            <v>0</v>
          </cell>
          <cell r="FY159">
            <v>0</v>
          </cell>
          <cell r="FZ159">
            <v>0</v>
          </cell>
          <cell r="GA159" t="str">
            <v/>
          </cell>
          <cell r="GB159">
            <v>0</v>
          </cell>
          <cell r="GC159" t="str">
            <v>CHECK - SHORT YEAR</v>
          </cell>
          <cell r="GD159">
            <v>0</v>
          </cell>
          <cell r="GE159">
            <v>0</v>
          </cell>
          <cell r="GF159">
            <v>0</v>
          </cell>
          <cell r="GG159">
            <v>0</v>
          </cell>
          <cell r="GH159">
            <v>0</v>
          </cell>
        </row>
        <row r="160">
          <cell r="D160" t="str">
            <v/>
          </cell>
          <cell r="E160" t="str">
            <v/>
          </cell>
          <cell r="F160" t="str">
            <v/>
          </cell>
          <cell r="G160" t="str">
            <v/>
          </cell>
          <cell r="H160" t="str">
            <v/>
          </cell>
          <cell r="I160" t="str">
            <v/>
          </cell>
          <cell r="J160" t="str">
            <v/>
          </cell>
          <cell r="K160" t="str">
            <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t="str">
            <v/>
          </cell>
          <cell r="DT160" t="str">
            <v/>
          </cell>
          <cell r="DU160">
            <v>0</v>
          </cell>
          <cell r="DV160" t="str">
            <v/>
          </cell>
          <cell r="DW160" t="str">
            <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v>0</v>
          </cell>
          <cell r="FD160">
            <v>0</v>
          </cell>
          <cell r="FE160">
            <v>0</v>
          </cell>
          <cell r="FF160">
            <v>0</v>
          </cell>
          <cell r="FG160">
            <v>0</v>
          </cell>
          <cell r="FH160">
            <v>0</v>
          </cell>
          <cell r="FI160">
            <v>0</v>
          </cell>
          <cell r="FJ160">
            <v>0</v>
          </cell>
          <cell r="FK160">
            <v>0</v>
          </cell>
          <cell r="FL160">
            <v>0</v>
          </cell>
          <cell r="FM160">
            <v>0</v>
          </cell>
          <cell r="FN160">
            <v>0</v>
          </cell>
          <cell r="FO160">
            <v>0</v>
          </cell>
          <cell r="FP160">
            <v>0</v>
          </cell>
          <cell r="FQ160">
            <v>0</v>
          </cell>
          <cell r="FR160">
            <v>0</v>
          </cell>
          <cell r="FS160">
            <v>0</v>
          </cell>
          <cell r="FT160">
            <v>0</v>
          </cell>
          <cell r="FU160">
            <v>0</v>
          </cell>
          <cell r="FV160">
            <v>0</v>
          </cell>
          <cell r="FW160">
            <v>0</v>
          </cell>
          <cell r="FX160">
            <v>0</v>
          </cell>
          <cell r="FY160">
            <v>0</v>
          </cell>
          <cell r="FZ160">
            <v>0</v>
          </cell>
          <cell r="GA160" t="str">
            <v/>
          </cell>
          <cell r="GB160">
            <v>0</v>
          </cell>
          <cell r="GC160" t="str">
            <v>CHECK - SHORT YEAR</v>
          </cell>
          <cell r="GD160">
            <v>0</v>
          </cell>
          <cell r="GE160">
            <v>0</v>
          </cell>
          <cell r="GF160">
            <v>0</v>
          </cell>
          <cell r="GG160">
            <v>0</v>
          </cell>
          <cell r="GH160">
            <v>0</v>
          </cell>
        </row>
        <row r="161">
          <cell r="D161" t="str">
            <v/>
          </cell>
          <cell r="E161" t="str">
            <v/>
          </cell>
          <cell r="F161" t="str">
            <v/>
          </cell>
          <cell r="G161" t="str">
            <v/>
          </cell>
          <cell r="H161" t="str">
            <v/>
          </cell>
          <cell r="I161" t="str">
            <v/>
          </cell>
          <cell r="J161" t="str">
            <v/>
          </cell>
          <cell r="K161" t="str">
            <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t="str">
            <v/>
          </cell>
          <cell r="DT161" t="str">
            <v/>
          </cell>
          <cell r="DU161">
            <v>0</v>
          </cell>
          <cell r="DV161" t="str">
            <v/>
          </cell>
          <cell r="DW161" t="str">
            <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C161">
            <v>0</v>
          </cell>
          <cell r="FD161">
            <v>0</v>
          </cell>
          <cell r="FE161">
            <v>0</v>
          </cell>
          <cell r="FF161">
            <v>0</v>
          </cell>
          <cell r="FG161">
            <v>0</v>
          </cell>
          <cell r="FH161">
            <v>0</v>
          </cell>
          <cell r="FI161">
            <v>0</v>
          </cell>
          <cell r="FJ161">
            <v>0</v>
          </cell>
          <cell r="FK161">
            <v>0</v>
          </cell>
          <cell r="FL161">
            <v>0</v>
          </cell>
          <cell r="FM161">
            <v>0</v>
          </cell>
          <cell r="FN161">
            <v>0</v>
          </cell>
          <cell r="FO161">
            <v>0</v>
          </cell>
          <cell r="FP161">
            <v>0</v>
          </cell>
          <cell r="FQ161">
            <v>0</v>
          </cell>
          <cell r="FR161">
            <v>0</v>
          </cell>
          <cell r="FS161">
            <v>0</v>
          </cell>
          <cell r="FT161">
            <v>0</v>
          </cell>
          <cell r="FU161">
            <v>0</v>
          </cell>
          <cell r="FV161">
            <v>0</v>
          </cell>
          <cell r="FW161">
            <v>0</v>
          </cell>
          <cell r="FX161">
            <v>0</v>
          </cell>
          <cell r="FY161">
            <v>0</v>
          </cell>
          <cell r="FZ161">
            <v>0</v>
          </cell>
          <cell r="GA161" t="str">
            <v/>
          </cell>
          <cell r="GB161">
            <v>0</v>
          </cell>
          <cell r="GC161" t="str">
            <v>CHECK - SHORT YEAR</v>
          </cell>
          <cell r="GD161">
            <v>0</v>
          </cell>
          <cell r="GE161">
            <v>0</v>
          </cell>
          <cell r="GF161">
            <v>0</v>
          </cell>
          <cell r="GG161">
            <v>0</v>
          </cell>
          <cell r="GH161">
            <v>0</v>
          </cell>
        </row>
        <row r="162">
          <cell r="D162" t="str">
            <v/>
          </cell>
          <cell r="E162" t="str">
            <v/>
          </cell>
          <cell r="F162" t="str">
            <v/>
          </cell>
          <cell r="G162" t="str">
            <v/>
          </cell>
          <cell r="H162" t="str">
            <v/>
          </cell>
          <cell r="I162" t="str">
            <v/>
          </cell>
          <cell r="J162" t="str">
            <v/>
          </cell>
          <cell r="K162" t="str">
            <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t="str">
            <v/>
          </cell>
          <cell r="DT162" t="str">
            <v/>
          </cell>
          <cell r="DU162">
            <v>0</v>
          </cell>
          <cell r="DV162" t="str">
            <v/>
          </cell>
          <cell r="DW162" t="str">
            <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0</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t="str">
            <v/>
          </cell>
          <cell r="GB162">
            <v>0</v>
          </cell>
          <cell r="GC162" t="str">
            <v>CHECK - SHORT YEAR</v>
          </cell>
          <cell r="GD162">
            <v>0</v>
          </cell>
          <cell r="GE162">
            <v>0</v>
          </cell>
          <cell r="GF162">
            <v>0</v>
          </cell>
          <cell r="GG162">
            <v>0</v>
          </cell>
          <cell r="GH162">
            <v>0</v>
          </cell>
        </row>
        <row r="163">
          <cell r="D163" t="str">
            <v/>
          </cell>
          <cell r="E163" t="str">
            <v/>
          </cell>
          <cell r="F163" t="str">
            <v/>
          </cell>
          <cell r="G163" t="str">
            <v/>
          </cell>
          <cell r="H163" t="str">
            <v/>
          </cell>
          <cell r="I163" t="str">
            <v/>
          </cell>
          <cell r="J163" t="str">
            <v/>
          </cell>
          <cell r="K163" t="str">
            <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t="str">
            <v/>
          </cell>
          <cell r="DT163" t="str">
            <v/>
          </cell>
          <cell r="DU163">
            <v>0</v>
          </cell>
          <cell r="DV163" t="str">
            <v/>
          </cell>
          <cell r="DW163" t="str">
            <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v>0</v>
          </cell>
          <cell r="FD163">
            <v>0</v>
          </cell>
          <cell r="FE163">
            <v>0</v>
          </cell>
          <cell r="FF163">
            <v>0</v>
          </cell>
          <cell r="FG163">
            <v>0</v>
          </cell>
          <cell r="FH163">
            <v>0</v>
          </cell>
          <cell r="FI163">
            <v>0</v>
          </cell>
          <cell r="FJ163">
            <v>0</v>
          </cell>
          <cell r="FK163">
            <v>0</v>
          </cell>
          <cell r="FL163">
            <v>0</v>
          </cell>
          <cell r="FM163">
            <v>0</v>
          </cell>
          <cell r="FN163">
            <v>0</v>
          </cell>
          <cell r="FO163">
            <v>0</v>
          </cell>
          <cell r="FP163">
            <v>0</v>
          </cell>
          <cell r="FQ163">
            <v>0</v>
          </cell>
          <cell r="FR163">
            <v>0</v>
          </cell>
          <cell r="FS163">
            <v>0</v>
          </cell>
          <cell r="FT163">
            <v>0</v>
          </cell>
          <cell r="FU163">
            <v>0</v>
          </cell>
          <cell r="FV163">
            <v>0</v>
          </cell>
          <cell r="FW163">
            <v>0</v>
          </cell>
          <cell r="FX163">
            <v>0</v>
          </cell>
          <cell r="FY163">
            <v>0</v>
          </cell>
          <cell r="FZ163">
            <v>0</v>
          </cell>
          <cell r="GA163" t="str">
            <v/>
          </cell>
          <cell r="GB163">
            <v>0</v>
          </cell>
          <cell r="GC163" t="str">
            <v>CHECK - SHORT YEAR</v>
          </cell>
          <cell r="GD163">
            <v>0</v>
          </cell>
          <cell r="GE163">
            <v>0</v>
          </cell>
          <cell r="GF163">
            <v>0</v>
          </cell>
          <cell r="GG163">
            <v>0</v>
          </cell>
          <cell r="GH163">
            <v>0</v>
          </cell>
        </row>
        <row r="164">
          <cell r="D164" t="str">
            <v/>
          </cell>
          <cell r="E164" t="str">
            <v/>
          </cell>
          <cell r="F164" t="str">
            <v/>
          </cell>
          <cell r="G164" t="str">
            <v/>
          </cell>
          <cell r="H164" t="str">
            <v/>
          </cell>
          <cell r="I164" t="str">
            <v/>
          </cell>
          <cell r="J164" t="str">
            <v/>
          </cell>
          <cell r="K164" t="str">
            <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t="str">
            <v/>
          </cell>
          <cell r="DT164" t="str">
            <v/>
          </cell>
          <cell r="DU164">
            <v>0</v>
          </cell>
          <cell r="DV164" t="str">
            <v/>
          </cell>
          <cell r="DW164" t="str">
            <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v>0</v>
          </cell>
          <cell r="FD164">
            <v>0</v>
          </cell>
          <cell r="FE164">
            <v>0</v>
          </cell>
          <cell r="FF164">
            <v>0</v>
          </cell>
          <cell r="FG164">
            <v>0</v>
          </cell>
          <cell r="FH164">
            <v>0</v>
          </cell>
          <cell r="FI164">
            <v>0</v>
          </cell>
          <cell r="FJ164">
            <v>0</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t="str">
            <v/>
          </cell>
          <cell r="GB164">
            <v>0</v>
          </cell>
          <cell r="GC164" t="str">
            <v>CHECK - SHORT YEAR</v>
          </cell>
          <cell r="GD164">
            <v>0</v>
          </cell>
          <cell r="GE164">
            <v>0</v>
          </cell>
          <cell r="GF164">
            <v>0</v>
          </cell>
          <cell r="GG164">
            <v>0</v>
          </cell>
          <cell r="GH164">
            <v>0</v>
          </cell>
        </row>
        <row r="165">
          <cell r="D165" t="str">
            <v/>
          </cell>
          <cell r="E165" t="str">
            <v/>
          </cell>
          <cell r="F165" t="str">
            <v/>
          </cell>
          <cell r="G165" t="str">
            <v/>
          </cell>
          <cell r="H165" t="str">
            <v/>
          </cell>
          <cell r="I165" t="str">
            <v/>
          </cell>
          <cell r="J165" t="str">
            <v/>
          </cell>
          <cell r="K165" t="str">
            <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t="str">
            <v/>
          </cell>
          <cell r="DT165" t="str">
            <v/>
          </cell>
          <cell r="DU165">
            <v>0</v>
          </cell>
          <cell r="DV165" t="str">
            <v/>
          </cell>
          <cell r="DW165" t="str">
            <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v>0</v>
          </cell>
          <cell r="FD165">
            <v>0</v>
          </cell>
          <cell r="FE165">
            <v>0</v>
          </cell>
          <cell r="FF165">
            <v>0</v>
          </cell>
          <cell r="FG165">
            <v>0</v>
          </cell>
          <cell r="FH165">
            <v>0</v>
          </cell>
          <cell r="FI165">
            <v>0</v>
          </cell>
          <cell r="FJ165">
            <v>0</v>
          </cell>
          <cell r="FK165">
            <v>0</v>
          </cell>
          <cell r="FL165">
            <v>0</v>
          </cell>
          <cell r="FM165">
            <v>0</v>
          </cell>
          <cell r="FN165">
            <v>0</v>
          </cell>
          <cell r="FO165">
            <v>0</v>
          </cell>
          <cell r="FP165">
            <v>0</v>
          </cell>
          <cell r="FQ165">
            <v>0</v>
          </cell>
          <cell r="FR165">
            <v>0</v>
          </cell>
          <cell r="FS165">
            <v>0</v>
          </cell>
          <cell r="FT165">
            <v>0</v>
          </cell>
          <cell r="FU165">
            <v>0</v>
          </cell>
          <cell r="FV165">
            <v>0</v>
          </cell>
          <cell r="FW165">
            <v>0</v>
          </cell>
          <cell r="FX165">
            <v>0</v>
          </cell>
          <cell r="FY165">
            <v>0</v>
          </cell>
          <cell r="FZ165">
            <v>0</v>
          </cell>
          <cell r="GA165" t="str">
            <v/>
          </cell>
          <cell r="GB165">
            <v>0</v>
          </cell>
          <cell r="GC165" t="str">
            <v>CHECK - SHORT YEAR</v>
          </cell>
          <cell r="GD165">
            <v>0</v>
          </cell>
          <cell r="GE165">
            <v>0</v>
          </cell>
          <cell r="GF165">
            <v>0</v>
          </cell>
          <cell r="GG165">
            <v>0</v>
          </cell>
          <cell r="GH165">
            <v>0</v>
          </cell>
        </row>
        <row r="166">
          <cell r="D166" t="str">
            <v/>
          </cell>
          <cell r="E166" t="str">
            <v/>
          </cell>
          <cell r="F166" t="str">
            <v/>
          </cell>
          <cell r="G166" t="str">
            <v/>
          </cell>
          <cell r="H166" t="str">
            <v/>
          </cell>
          <cell r="I166" t="str">
            <v/>
          </cell>
          <cell r="J166" t="str">
            <v/>
          </cell>
          <cell r="K166" t="str">
            <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t="str">
            <v/>
          </cell>
          <cell r="DT166" t="str">
            <v/>
          </cell>
          <cell r="DU166">
            <v>0</v>
          </cell>
          <cell r="DV166" t="str">
            <v/>
          </cell>
          <cell r="DW166" t="str">
            <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C166">
            <v>0</v>
          </cell>
          <cell r="FD166">
            <v>0</v>
          </cell>
          <cell r="FE166">
            <v>0</v>
          </cell>
          <cell r="FF166">
            <v>0</v>
          </cell>
          <cell r="FG166">
            <v>0</v>
          </cell>
          <cell r="FH166">
            <v>0</v>
          </cell>
          <cell r="FI166">
            <v>0</v>
          </cell>
          <cell r="FJ166">
            <v>0</v>
          </cell>
          <cell r="FK166">
            <v>0</v>
          </cell>
          <cell r="FL166">
            <v>0</v>
          </cell>
          <cell r="FM166">
            <v>0</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A166" t="str">
            <v/>
          </cell>
          <cell r="GB166">
            <v>0</v>
          </cell>
          <cell r="GC166" t="str">
            <v>CHECK - SHORT YEAR</v>
          </cell>
          <cell r="GD166">
            <v>0</v>
          </cell>
          <cell r="GE166">
            <v>0</v>
          </cell>
          <cell r="GF166">
            <v>0</v>
          </cell>
          <cell r="GG166">
            <v>0</v>
          </cell>
          <cell r="GH166">
            <v>0</v>
          </cell>
        </row>
        <row r="167">
          <cell r="D167" t="str">
            <v/>
          </cell>
          <cell r="E167" t="str">
            <v/>
          </cell>
          <cell r="F167" t="str">
            <v/>
          </cell>
          <cell r="G167" t="str">
            <v/>
          </cell>
          <cell r="H167" t="str">
            <v/>
          </cell>
          <cell r="I167" t="str">
            <v/>
          </cell>
          <cell r="J167" t="str">
            <v/>
          </cell>
          <cell r="K167" t="str">
            <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t="str">
            <v/>
          </cell>
          <cell r="DT167" t="str">
            <v/>
          </cell>
          <cell r="DU167">
            <v>0</v>
          </cell>
          <cell r="DV167" t="str">
            <v/>
          </cell>
          <cell r="DW167" t="str">
            <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v>0</v>
          </cell>
          <cell r="FD167">
            <v>0</v>
          </cell>
          <cell r="FE167">
            <v>0</v>
          </cell>
          <cell r="FF167">
            <v>0</v>
          </cell>
          <cell r="FG167">
            <v>0</v>
          </cell>
          <cell r="FH167">
            <v>0</v>
          </cell>
          <cell r="FI167">
            <v>0</v>
          </cell>
          <cell r="FJ167">
            <v>0</v>
          </cell>
          <cell r="FK167">
            <v>0</v>
          </cell>
          <cell r="FL167">
            <v>0</v>
          </cell>
          <cell r="FM167">
            <v>0</v>
          </cell>
          <cell r="FN167">
            <v>0</v>
          </cell>
          <cell r="FO167">
            <v>0</v>
          </cell>
          <cell r="FP167">
            <v>0</v>
          </cell>
          <cell r="FQ167">
            <v>0</v>
          </cell>
          <cell r="FR167">
            <v>0</v>
          </cell>
          <cell r="FS167">
            <v>0</v>
          </cell>
          <cell r="FT167">
            <v>0</v>
          </cell>
          <cell r="FU167">
            <v>0</v>
          </cell>
          <cell r="FV167">
            <v>0</v>
          </cell>
          <cell r="FW167">
            <v>0</v>
          </cell>
          <cell r="FX167">
            <v>0</v>
          </cell>
          <cell r="FY167">
            <v>0</v>
          </cell>
          <cell r="FZ167">
            <v>0</v>
          </cell>
          <cell r="GA167" t="str">
            <v/>
          </cell>
          <cell r="GB167">
            <v>0</v>
          </cell>
          <cell r="GC167" t="str">
            <v>CHECK - SHORT YEAR</v>
          </cell>
          <cell r="GD167">
            <v>0</v>
          </cell>
          <cell r="GE167">
            <v>0</v>
          </cell>
          <cell r="GF167">
            <v>0</v>
          </cell>
          <cell r="GG167">
            <v>0</v>
          </cell>
          <cell r="GH167">
            <v>0</v>
          </cell>
        </row>
        <row r="168">
          <cell r="D168" t="str">
            <v/>
          </cell>
          <cell r="E168" t="str">
            <v/>
          </cell>
          <cell r="F168" t="str">
            <v/>
          </cell>
          <cell r="G168" t="str">
            <v/>
          </cell>
          <cell r="H168" t="str">
            <v/>
          </cell>
          <cell r="I168" t="str">
            <v/>
          </cell>
          <cell r="J168" t="str">
            <v/>
          </cell>
          <cell r="K168" t="str">
            <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t="str">
            <v/>
          </cell>
          <cell r="DT168" t="str">
            <v/>
          </cell>
          <cell r="DU168">
            <v>0</v>
          </cell>
          <cell r="DV168" t="str">
            <v/>
          </cell>
          <cell r="DW168" t="str">
            <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v>0</v>
          </cell>
          <cell r="EZ168">
            <v>0</v>
          </cell>
          <cell r="FA168">
            <v>0</v>
          </cell>
          <cell r="FB168">
            <v>0</v>
          </cell>
          <cell r="FC168">
            <v>0</v>
          </cell>
          <cell r="FD168">
            <v>0</v>
          </cell>
          <cell r="FE168">
            <v>0</v>
          </cell>
          <cell r="FF168">
            <v>0</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t="str">
            <v/>
          </cell>
          <cell r="GB168">
            <v>0</v>
          </cell>
          <cell r="GC168" t="str">
            <v>CHECK - SHORT YEAR</v>
          </cell>
          <cell r="GD168">
            <v>0</v>
          </cell>
          <cell r="GE168">
            <v>0</v>
          </cell>
          <cell r="GF168">
            <v>0</v>
          </cell>
          <cell r="GG168">
            <v>0</v>
          </cell>
          <cell r="GH168">
            <v>0</v>
          </cell>
        </row>
        <row r="169">
          <cell r="D169" t="str">
            <v/>
          </cell>
          <cell r="E169" t="str">
            <v/>
          </cell>
          <cell r="F169" t="str">
            <v/>
          </cell>
          <cell r="G169" t="str">
            <v/>
          </cell>
          <cell r="H169" t="str">
            <v/>
          </cell>
          <cell r="I169" t="str">
            <v/>
          </cell>
          <cell r="J169" t="str">
            <v/>
          </cell>
          <cell r="K169" t="str">
            <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t="str">
            <v/>
          </cell>
          <cell r="DT169" t="str">
            <v/>
          </cell>
          <cell r="DU169">
            <v>0</v>
          </cell>
          <cell r="DV169" t="str">
            <v/>
          </cell>
          <cell r="DW169" t="str">
            <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v>0</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v>0</v>
          </cell>
          <cell r="EZ169">
            <v>0</v>
          </cell>
          <cell r="FA169">
            <v>0</v>
          </cell>
          <cell r="FB169">
            <v>0</v>
          </cell>
          <cell r="FC169">
            <v>0</v>
          </cell>
          <cell r="FD169">
            <v>0</v>
          </cell>
          <cell r="FE169">
            <v>0</v>
          </cell>
          <cell r="FF169">
            <v>0</v>
          </cell>
          <cell r="FG169">
            <v>0</v>
          </cell>
          <cell r="FH169">
            <v>0</v>
          </cell>
          <cell r="FI169">
            <v>0</v>
          </cell>
          <cell r="FJ169">
            <v>0</v>
          </cell>
          <cell r="FK169">
            <v>0</v>
          </cell>
          <cell r="FL169">
            <v>0</v>
          </cell>
          <cell r="FM169">
            <v>0</v>
          </cell>
          <cell r="FN169">
            <v>0</v>
          </cell>
          <cell r="FO169">
            <v>0</v>
          </cell>
          <cell r="FP169">
            <v>0</v>
          </cell>
          <cell r="FQ169">
            <v>0</v>
          </cell>
          <cell r="FR169">
            <v>0</v>
          </cell>
          <cell r="FS169">
            <v>0</v>
          </cell>
          <cell r="FT169">
            <v>0</v>
          </cell>
          <cell r="FU169">
            <v>0</v>
          </cell>
          <cell r="FV169">
            <v>0</v>
          </cell>
          <cell r="FW169">
            <v>0</v>
          </cell>
          <cell r="FX169">
            <v>0</v>
          </cell>
          <cell r="FY169">
            <v>0</v>
          </cell>
          <cell r="FZ169">
            <v>0</v>
          </cell>
          <cell r="GA169" t="str">
            <v/>
          </cell>
          <cell r="GB169">
            <v>0</v>
          </cell>
          <cell r="GC169" t="str">
            <v>CHECK - SHORT YEAR</v>
          </cell>
          <cell r="GD169">
            <v>0</v>
          </cell>
          <cell r="GE169">
            <v>0</v>
          </cell>
          <cell r="GF169">
            <v>0</v>
          </cell>
          <cell r="GG169">
            <v>0</v>
          </cell>
          <cell r="GH169">
            <v>0</v>
          </cell>
        </row>
        <row r="170">
          <cell r="D170" t="str">
            <v/>
          </cell>
          <cell r="E170" t="str">
            <v/>
          </cell>
          <cell r="F170" t="str">
            <v/>
          </cell>
          <cell r="G170" t="str">
            <v/>
          </cell>
          <cell r="H170" t="str">
            <v/>
          </cell>
          <cell r="I170" t="str">
            <v/>
          </cell>
          <cell r="J170" t="str">
            <v/>
          </cell>
          <cell r="K170" t="str">
            <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t="str">
            <v/>
          </cell>
          <cell r="DT170" t="str">
            <v/>
          </cell>
          <cell r="DU170">
            <v>0</v>
          </cell>
          <cell r="DV170" t="str">
            <v/>
          </cell>
          <cell r="DW170" t="str">
            <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C170">
            <v>0</v>
          </cell>
          <cell r="FD170">
            <v>0</v>
          </cell>
          <cell r="FE170">
            <v>0</v>
          </cell>
          <cell r="FF170">
            <v>0</v>
          </cell>
          <cell r="FG170">
            <v>0</v>
          </cell>
          <cell r="FH170">
            <v>0</v>
          </cell>
          <cell r="FI170">
            <v>0</v>
          </cell>
          <cell r="FJ170">
            <v>0</v>
          </cell>
          <cell r="FK170">
            <v>0</v>
          </cell>
          <cell r="FL170">
            <v>0</v>
          </cell>
          <cell r="FM170">
            <v>0</v>
          </cell>
          <cell r="FN170">
            <v>0</v>
          </cell>
          <cell r="FO170">
            <v>0</v>
          </cell>
          <cell r="FP170">
            <v>0</v>
          </cell>
          <cell r="FQ170">
            <v>0</v>
          </cell>
          <cell r="FR170">
            <v>0</v>
          </cell>
          <cell r="FS170">
            <v>0</v>
          </cell>
          <cell r="FT170">
            <v>0</v>
          </cell>
          <cell r="FU170">
            <v>0</v>
          </cell>
          <cell r="FV170">
            <v>0</v>
          </cell>
          <cell r="FW170">
            <v>0</v>
          </cell>
          <cell r="FX170">
            <v>0</v>
          </cell>
          <cell r="FY170">
            <v>0</v>
          </cell>
          <cell r="FZ170">
            <v>0</v>
          </cell>
          <cell r="GA170" t="str">
            <v/>
          </cell>
          <cell r="GB170">
            <v>0</v>
          </cell>
          <cell r="GC170" t="str">
            <v>CHECK - SHORT YEAR</v>
          </cell>
          <cell r="GD170">
            <v>0</v>
          </cell>
          <cell r="GE170">
            <v>0</v>
          </cell>
          <cell r="GF170">
            <v>0</v>
          </cell>
          <cell r="GG170">
            <v>0</v>
          </cell>
          <cell r="GH170">
            <v>0</v>
          </cell>
        </row>
        <row r="171">
          <cell r="D171" t="str">
            <v/>
          </cell>
          <cell r="E171" t="str">
            <v/>
          </cell>
          <cell r="F171" t="str">
            <v/>
          </cell>
          <cell r="G171" t="str">
            <v/>
          </cell>
          <cell r="H171" t="str">
            <v/>
          </cell>
          <cell r="I171" t="str">
            <v/>
          </cell>
          <cell r="J171" t="str">
            <v/>
          </cell>
          <cell r="K171" t="str">
            <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t="str">
            <v/>
          </cell>
          <cell r="DT171" t="str">
            <v/>
          </cell>
          <cell r="DU171">
            <v>0</v>
          </cell>
          <cell r="DV171" t="str">
            <v/>
          </cell>
          <cell r="DW171" t="str">
            <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C171">
            <v>0</v>
          </cell>
          <cell r="FD171">
            <v>0</v>
          </cell>
          <cell r="FE171">
            <v>0</v>
          </cell>
          <cell r="FF171">
            <v>0</v>
          </cell>
          <cell r="FG171">
            <v>0</v>
          </cell>
          <cell r="FH171">
            <v>0</v>
          </cell>
          <cell r="FI171">
            <v>0</v>
          </cell>
          <cell r="FJ171">
            <v>0</v>
          </cell>
          <cell r="FK171">
            <v>0</v>
          </cell>
          <cell r="FL171">
            <v>0</v>
          </cell>
          <cell r="FM171">
            <v>0</v>
          </cell>
          <cell r="FN171">
            <v>0</v>
          </cell>
          <cell r="FO171">
            <v>0</v>
          </cell>
          <cell r="FP171">
            <v>0</v>
          </cell>
          <cell r="FQ171">
            <v>0</v>
          </cell>
          <cell r="FR171">
            <v>0</v>
          </cell>
          <cell r="FS171">
            <v>0</v>
          </cell>
          <cell r="FT171">
            <v>0</v>
          </cell>
          <cell r="FU171">
            <v>0</v>
          </cell>
          <cell r="FV171">
            <v>0</v>
          </cell>
          <cell r="FW171">
            <v>0</v>
          </cell>
          <cell r="FX171">
            <v>0</v>
          </cell>
          <cell r="FY171">
            <v>0</v>
          </cell>
          <cell r="FZ171">
            <v>0</v>
          </cell>
          <cell r="GA171" t="str">
            <v/>
          </cell>
          <cell r="GB171">
            <v>0</v>
          </cell>
          <cell r="GC171" t="str">
            <v>CHECK - SHORT YEAR</v>
          </cell>
          <cell r="GD171">
            <v>0</v>
          </cell>
          <cell r="GE171">
            <v>0</v>
          </cell>
          <cell r="GF171">
            <v>0</v>
          </cell>
          <cell r="GG171">
            <v>0</v>
          </cell>
          <cell r="GH171">
            <v>0</v>
          </cell>
        </row>
        <row r="172">
          <cell r="D172" t="str">
            <v/>
          </cell>
          <cell r="E172" t="str">
            <v/>
          </cell>
          <cell r="F172" t="str">
            <v/>
          </cell>
          <cell r="G172" t="str">
            <v/>
          </cell>
          <cell r="H172" t="str">
            <v/>
          </cell>
          <cell r="I172" t="str">
            <v/>
          </cell>
          <cell r="J172" t="str">
            <v/>
          </cell>
          <cell r="K172" t="str">
            <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t="str">
            <v/>
          </cell>
          <cell r="DT172" t="str">
            <v/>
          </cell>
          <cell r="DU172">
            <v>0</v>
          </cell>
          <cell r="DV172" t="str">
            <v/>
          </cell>
          <cell r="DW172" t="str">
            <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v>0</v>
          </cell>
          <cell r="FD172">
            <v>0</v>
          </cell>
          <cell r="FE172">
            <v>0</v>
          </cell>
          <cell r="FF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t="str">
            <v/>
          </cell>
          <cell r="GB172">
            <v>0</v>
          </cell>
          <cell r="GC172" t="str">
            <v>CHECK - SHORT YEAR</v>
          </cell>
          <cell r="GD172">
            <v>0</v>
          </cell>
          <cell r="GE172">
            <v>0</v>
          </cell>
          <cell r="GF172">
            <v>0</v>
          </cell>
          <cell r="GG172">
            <v>0</v>
          </cell>
          <cell r="GH172">
            <v>0</v>
          </cell>
        </row>
        <row r="173">
          <cell r="D173" t="str">
            <v/>
          </cell>
          <cell r="E173" t="str">
            <v/>
          </cell>
          <cell r="F173" t="str">
            <v/>
          </cell>
          <cell r="G173" t="str">
            <v/>
          </cell>
          <cell r="H173" t="str">
            <v/>
          </cell>
          <cell r="I173" t="str">
            <v/>
          </cell>
          <cell r="J173" t="str">
            <v/>
          </cell>
          <cell r="K173" t="str">
            <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t="str">
            <v/>
          </cell>
          <cell r="DT173" t="str">
            <v/>
          </cell>
          <cell r="DU173">
            <v>0</v>
          </cell>
          <cell r="DV173" t="str">
            <v/>
          </cell>
          <cell r="DW173" t="str">
            <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v>0</v>
          </cell>
          <cell r="FD173">
            <v>0</v>
          </cell>
          <cell r="FE173">
            <v>0</v>
          </cell>
          <cell r="FF173">
            <v>0</v>
          </cell>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t="str">
            <v/>
          </cell>
          <cell r="GB173">
            <v>0</v>
          </cell>
          <cell r="GC173" t="str">
            <v>CHECK - SHORT YEAR</v>
          </cell>
          <cell r="GD173">
            <v>0</v>
          </cell>
          <cell r="GE173">
            <v>0</v>
          </cell>
          <cell r="GF173">
            <v>0</v>
          </cell>
          <cell r="GG173">
            <v>0</v>
          </cell>
          <cell r="GH173">
            <v>0</v>
          </cell>
        </row>
        <row r="174">
          <cell r="D174" t="str">
            <v/>
          </cell>
          <cell r="E174" t="str">
            <v/>
          </cell>
          <cell r="F174" t="str">
            <v/>
          </cell>
          <cell r="G174" t="str">
            <v/>
          </cell>
          <cell r="H174" t="str">
            <v/>
          </cell>
          <cell r="I174" t="str">
            <v/>
          </cell>
          <cell r="J174" t="str">
            <v/>
          </cell>
          <cell r="K174" t="str">
            <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t="str">
            <v/>
          </cell>
          <cell r="DT174" t="str">
            <v/>
          </cell>
          <cell r="DU174">
            <v>0</v>
          </cell>
          <cell r="DV174" t="str">
            <v/>
          </cell>
          <cell r="DW174" t="str">
            <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v>
          </cell>
          <cell r="FQ174">
            <v>0</v>
          </cell>
          <cell r="FR174">
            <v>0</v>
          </cell>
          <cell r="FS174">
            <v>0</v>
          </cell>
          <cell r="FT174">
            <v>0</v>
          </cell>
          <cell r="FU174">
            <v>0</v>
          </cell>
          <cell r="FV174">
            <v>0</v>
          </cell>
          <cell r="FW174">
            <v>0</v>
          </cell>
          <cell r="FX174">
            <v>0</v>
          </cell>
          <cell r="FY174">
            <v>0</v>
          </cell>
          <cell r="FZ174">
            <v>0</v>
          </cell>
          <cell r="GA174" t="str">
            <v/>
          </cell>
          <cell r="GB174">
            <v>0</v>
          </cell>
          <cell r="GC174" t="str">
            <v>CHECK - SHORT YEAR</v>
          </cell>
          <cell r="GD174">
            <v>0</v>
          </cell>
          <cell r="GE174">
            <v>0</v>
          </cell>
          <cell r="GF174">
            <v>0</v>
          </cell>
          <cell r="GG174">
            <v>0</v>
          </cell>
          <cell r="GH174">
            <v>0</v>
          </cell>
        </row>
        <row r="175">
          <cell r="D175" t="str">
            <v/>
          </cell>
          <cell r="E175" t="str">
            <v/>
          </cell>
          <cell r="F175" t="str">
            <v/>
          </cell>
          <cell r="G175" t="str">
            <v/>
          </cell>
          <cell r="H175" t="str">
            <v/>
          </cell>
          <cell r="I175" t="str">
            <v/>
          </cell>
          <cell r="J175" t="str">
            <v/>
          </cell>
          <cell r="K175" t="str">
            <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t="str">
            <v/>
          </cell>
          <cell r="DT175" t="str">
            <v/>
          </cell>
          <cell r="DU175">
            <v>0</v>
          </cell>
          <cell r="DV175" t="str">
            <v/>
          </cell>
          <cell r="DW175" t="str">
            <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v>
          </cell>
          <cell r="FQ175">
            <v>0</v>
          </cell>
          <cell r="FR175">
            <v>0</v>
          </cell>
          <cell r="FS175">
            <v>0</v>
          </cell>
          <cell r="FT175">
            <v>0</v>
          </cell>
          <cell r="FU175">
            <v>0</v>
          </cell>
          <cell r="FV175">
            <v>0</v>
          </cell>
          <cell r="FW175">
            <v>0</v>
          </cell>
          <cell r="FX175">
            <v>0</v>
          </cell>
          <cell r="FY175">
            <v>0</v>
          </cell>
          <cell r="FZ175">
            <v>0</v>
          </cell>
          <cell r="GA175" t="str">
            <v/>
          </cell>
          <cell r="GB175">
            <v>0</v>
          </cell>
          <cell r="GC175" t="str">
            <v>CHECK - SHORT YEAR</v>
          </cell>
          <cell r="GD175">
            <v>0</v>
          </cell>
          <cell r="GE175">
            <v>0</v>
          </cell>
          <cell r="GF175">
            <v>0</v>
          </cell>
          <cell r="GG175">
            <v>0</v>
          </cell>
          <cell r="GH175">
            <v>0</v>
          </cell>
        </row>
        <row r="176">
          <cell r="D176" t="str">
            <v/>
          </cell>
          <cell r="E176" t="str">
            <v/>
          </cell>
          <cell r="F176" t="str">
            <v/>
          </cell>
          <cell r="G176" t="str">
            <v/>
          </cell>
          <cell r="H176" t="str">
            <v/>
          </cell>
          <cell r="I176" t="str">
            <v/>
          </cell>
          <cell r="J176" t="str">
            <v/>
          </cell>
          <cell r="K176" t="str">
            <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t="str">
            <v/>
          </cell>
          <cell r="DT176" t="str">
            <v/>
          </cell>
          <cell r="DU176">
            <v>0</v>
          </cell>
          <cell r="DV176" t="str">
            <v/>
          </cell>
          <cell r="DW176" t="str">
            <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v>0</v>
          </cell>
          <cell r="FD176">
            <v>0</v>
          </cell>
          <cell r="FE176">
            <v>0</v>
          </cell>
          <cell r="FF176">
            <v>0</v>
          </cell>
          <cell r="FG176">
            <v>0</v>
          </cell>
          <cell r="FH176">
            <v>0</v>
          </cell>
          <cell r="FI176">
            <v>0</v>
          </cell>
          <cell r="FJ176">
            <v>0</v>
          </cell>
          <cell r="FK176">
            <v>0</v>
          </cell>
          <cell r="FL176">
            <v>0</v>
          </cell>
          <cell r="FM176">
            <v>0</v>
          </cell>
          <cell r="FN176">
            <v>0</v>
          </cell>
          <cell r="FO176">
            <v>0</v>
          </cell>
          <cell r="FP176">
            <v>0</v>
          </cell>
          <cell r="FQ176">
            <v>0</v>
          </cell>
          <cell r="FR176">
            <v>0</v>
          </cell>
          <cell r="FS176">
            <v>0</v>
          </cell>
          <cell r="FT176">
            <v>0</v>
          </cell>
          <cell r="FU176">
            <v>0</v>
          </cell>
          <cell r="FV176">
            <v>0</v>
          </cell>
          <cell r="FW176">
            <v>0</v>
          </cell>
          <cell r="FX176">
            <v>0</v>
          </cell>
          <cell r="FY176">
            <v>0</v>
          </cell>
          <cell r="FZ176">
            <v>0</v>
          </cell>
          <cell r="GA176" t="str">
            <v/>
          </cell>
          <cell r="GB176">
            <v>0</v>
          </cell>
          <cell r="GC176" t="str">
            <v>CHECK - SHORT YEAR</v>
          </cell>
          <cell r="GD176">
            <v>0</v>
          </cell>
          <cell r="GE176">
            <v>0</v>
          </cell>
          <cell r="GF176">
            <v>0</v>
          </cell>
          <cell r="GG176">
            <v>0</v>
          </cell>
          <cell r="GH176">
            <v>0</v>
          </cell>
        </row>
        <row r="177">
          <cell r="D177" t="str">
            <v/>
          </cell>
          <cell r="E177" t="str">
            <v/>
          </cell>
          <cell r="F177" t="str">
            <v/>
          </cell>
          <cell r="G177" t="str">
            <v/>
          </cell>
          <cell r="H177" t="str">
            <v/>
          </cell>
          <cell r="I177" t="str">
            <v/>
          </cell>
          <cell r="J177" t="str">
            <v/>
          </cell>
          <cell r="K177" t="str">
            <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t="str">
            <v/>
          </cell>
          <cell r="DT177" t="str">
            <v/>
          </cell>
          <cell r="DU177">
            <v>0</v>
          </cell>
          <cell r="DV177" t="str">
            <v/>
          </cell>
          <cell r="DW177" t="str">
            <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v>0</v>
          </cell>
          <cell r="FD177">
            <v>0</v>
          </cell>
          <cell r="FE177">
            <v>0</v>
          </cell>
          <cell r="FF177">
            <v>0</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cell r="FY177">
            <v>0</v>
          </cell>
          <cell r="FZ177">
            <v>0</v>
          </cell>
          <cell r="GA177" t="str">
            <v/>
          </cell>
          <cell r="GB177">
            <v>0</v>
          </cell>
          <cell r="GC177" t="str">
            <v>CHECK - SHORT YEAR</v>
          </cell>
          <cell r="GD177">
            <v>0</v>
          </cell>
          <cell r="GE177">
            <v>0</v>
          </cell>
          <cell r="GF177">
            <v>0</v>
          </cell>
          <cell r="GG177">
            <v>0</v>
          </cell>
          <cell r="GH177">
            <v>0</v>
          </cell>
        </row>
        <row r="178">
          <cell r="D178" t="str">
            <v/>
          </cell>
          <cell r="E178" t="str">
            <v/>
          </cell>
          <cell r="F178" t="str">
            <v/>
          </cell>
          <cell r="G178" t="str">
            <v/>
          </cell>
          <cell r="H178" t="str">
            <v/>
          </cell>
          <cell r="I178" t="str">
            <v/>
          </cell>
          <cell r="J178" t="str">
            <v/>
          </cell>
          <cell r="K178" t="str">
            <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t="str">
            <v/>
          </cell>
          <cell r="DT178" t="str">
            <v/>
          </cell>
          <cell r="DU178">
            <v>0</v>
          </cell>
          <cell r="DV178" t="str">
            <v/>
          </cell>
          <cell r="DW178" t="str">
            <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cell r="FG178">
            <v>0</v>
          </cell>
          <cell r="FH178">
            <v>0</v>
          </cell>
          <cell r="FI178">
            <v>0</v>
          </cell>
          <cell r="FJ178">
            <v>0</v>
          </cell>
          <cell r="FK178">
            <v>0</v>
          </cell>
          <cell r="FL178">
            <v>0</v>
          </cell>
          <cell r="FM178">
            <v>0</v>
          </cell>
          <cell r="FN178">
            <v>0</v>
          </cell>
          <cell r="FO178">
            <v>0</v>
          </cell>
          <cell r="FP178">
            <v>0</v>
          </cell>
          <cell r="FQ178">
            <v>0</v>
          </cell>
          <cell r="FR178">
            <v>0</v>
          </cell>
          <cell r="FS178">
            <v>0</v>
          </cell>
          <cell r="FT178">
            <v>0</v>
          </cell>
          <cell r="FU178">
            <v>0</v>
          </cell>
          <cell r="FV178">
            <v>0</v>
          </cell>
          <cell r="FW178">
            <v>0</v>
          </cell>
          <cell r="FX178">
            <v>0</v>
          </cell>
          <cell r="FY178">
            <v>0</v>
          </cell>
          <cell r="FZ178">
            <v>0</v>
          </cell>
          <cell r="GA178" t="str">
            <v/>
          </cell>
          <cell r="GB178">
            <v>0</v>
          </cell>
          <cell r="GC178" t="str">
            <v>CHECK - SHORT YEAR</v>
          </cell>
          <cell r="GD178">
            <v>0</v>
          </cell>
          <cell r="GE178">
            <v>0</v>
          </cell>
          <cell r="GF178">
            <v>0</v>
          </cell>
          <cell r="GG178">
            <v>0</v>
          </cell>
          <cell r="GH178">
            <v>0</v>
          </cell>
        </row>
        <row r="179">
          <cell r="D179" t="str">
            <v/>
          </cell>
          <cell r="E179" t="str">
            <v/>
          </cell>
          <cell r="F179" t="str">
            <v/>
          </cell>
          <cell r="G179" t="str">
            <v/>
          </cell>
          <cell r="H179" t="str">
            <v/>
          </cell>
          <cell r="I179" t="str">
            <v/>
          </cell>
          <cell r="J179" t="str">
            <v/>
          </cell>
          <cell r="K179" t="str">
            <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t="str">
            <v/>
          </cell>
          <cell r="DT179" t="str">
            <v/>
          </cell>
          <cell r="DU179">
            <v>0</v>
          </cell>
          <cell r="DV179" t="str">
            <v/>
          </cell>
          <cell r="DW179" t="str">
            <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v>0</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v>0</v>
          </cell>
          <cell r="EZ179">
            <v>0</v>
          </cell>
          <cell r="FA179">
            <v>0</v>
          </cell>
          <cell r="FB179">
            <v>0</v>
          </cell>
          <cell r="FC179">
            <v>0</v>
          </cell>
          <cell r="FD179">
            <v>0</v>
          </cell>
          <cell r="FE179">
            <v>0</v>
          </cell>
          <cell r="FF179">
            <v>0</v>
          </cell>
          <cell r="FG179">
            <v>0</v>
          </cell>
          <cell r="FH179">
            <v>0</v>
          </cell>
          <cell r="FI179">
            <v>0</v>
          </cell>
          <cell r="FJ179">
            <v>0</v>
          </cell>
          <cell r="FK179">
            <v>0</v>
          </cell>
          <cell r="FL179">
            <v>0</v>
          </cell>
          <cell r="FM179">
            <v>0</v>
          </cell>
          <cell r="FN179">
            <v>0</v>
          </cell>
          <cell r="FO179">
            <v>0</v>
          </cell>
          <cell r="FP179">
            <v>0</v>
          </cell>
          <cell r="FQ179">
            <v>0</v>
          </cell>
          <cell r="FR179">
            <v>0</v>
          </cell>
          <cell r="FS179">
            <v>0</v>
          </cell>
          <cell r="FT179">
            <v>0</v>
          </cell>
          <cell r="FU179">
            <v>0</v>
          </cell>
          <cell r="FV179">
            <v>0</v>
          </cell>
          <cell r="FW179">
            <v>0</v>
          </cell>
          <cell r="FX179">
            <v>0</v>
          </cell>
          <cell r="FY179">
            <v>0</v>
          </cell>
          <cell r="FZ179">
            <v>0</v>
          </cell>
          <cell r="GA179" t="str">
            <v/>
          </cell>
          <cell r="GB179">
            <v>0</v>
          </cell>
          <cell r="GC179" t="str">
            <v>CHECK - SHORT YEAR</v>
          </cell>
          <cell r="GD179">
            <v>0</v>
          </cell>
          <cell r="GE179">
            <v>0</v>
          </cell>
          <cell r="GF179">
            <v>0</v>
          </cell>
          <cell r="GG179">
            <v>0</v>
          </cell>
          <cell r="GH179">
            <v>0</v>
          </cell>
        </row>
        <row r="180">
          <cell r="D180" t="str">
            <v/>
          </cell>
          <cell r="E180" t="str">
            <v/>
          </cell>
          <cell r="F180" t="str">
            <v/>
          </cell>
          <cell r="G180" t="str">
            <v/>
          </cell>
          <cell r="H180" t="str">
            <v/>
          </cell>
          <cell r="I180" t="str">
            <v/>
          </cell>
          <cell r="J180" t="str">
            <v/>
          </cell>
          <cell r="K180" t="str">
            <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t="str">
            <v/>
          </cell>
          <cell r="DT180" t="str">
            <v/>
          </cell>
          <cell r="DU180">
            <v>0</v>
          </cell>
          <cell r="DV180" t="str">
            <v/>
          </cell>
          <cell r="DW180" t="str">
            <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v>0</v>
          </cell>
          <cell r="FD180">
            <v>0</v>
          </cell>
          <cell r="FE180">
            <v>0</v>
          </cell>
          <cell r="FF180">
            <v>0</v>
          </cell>
          <cell r="FG180">
            <v>0</v>
          </cell>
          <cell r="FH180">
            <v>0</v>
          </cell>
          <cell r="FI180">
            <v>0</v>
          </cell>
          <cell r="FJ180">
            <v>0</v>
          </cell>
          <cell r="FK180">
            <v>0</v>
          </cell>
          <cell r="FL180">
            <v>0</v>
          </cell>
          <cell r="FM180">
            <v>0</v>
          </cell>
          <cell r="FN180">
            <v>0</v>
          </cell>
          <cell r="FO180">
            <v>0</v>
          </cell>
          <cell r="FP180">
            <v>0</v>
          </cell>
          <cell r="FQ180">
            <v>0</v>
          </cell>
          <cell r="FR180">
            <v>0</v>
          </cell>
          <cell r="FS180">
            <v>0</v>
          </cell>
          <cell r="FT180">
            <v>0</v>
          </cell>
          <cell r="FU180">
            <v>0</v>
          </cell>
          <cell r="FV180">
            <v>0</v>
          </cell>
          <cell r="FW180">
            <v>0</v>
          </cell>
          <cell r="FX180">
            <v>0</v>
          </cell>
          <cell r="FY180">
            <v>0</v>
          </cell>
          <cell r="FZ180">
            <v>0</v>
          </cell>
          <cell r="GA180" t="str">
            <v/>
          </cell>
          <cell r="GB180">
            <v>0</v>
          </cell>
          <cell r="GC180" t="str">
            <v>CHECK - SHORT YEAR</v>
          </cell>
          <cell r="GD180">
            <v>0</v>
          </cell>
          <cell r="GE180">
            <v>0</v>
          </cell>
          <cell r="GF180">
            <v>0</v>
          </cell>
          <cell r="GG180">
            <v>0</v>
          </cell>
          <cell r="GH180">
            <v>0</v>
          </cell>
        </row>
        <row r="181">
          <cell r="D181" t="str">
            <v/>
          </cell>
          <cell r="E181" t="str">
            <v/>
          </cell>
          <cell r="F181" t="str">
            <v/>
          </cell>
          <cell r="G181" t="str">
            <v/>
          </cell>
          <cell r="H181" t="str">
            <v/>
          </cell>
          <cell r="I181" t="str">
            <v/>
          </cell>
          <cell r="J181" t="str">
            <v/>
          </cell>
          <cell r="K181" t="str">
            <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t="str">
            <v/>
          </cell>
          <cell r="DT181" t="str">
            <v/>
          </cell>
          <cell r="DU181">
            <v>0</v>
          </cell>
          <cell r="DV181" t="str">
            <v/>
          </cell>
          <cell r="DW181" t="str">
            <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0</v>
          </cell>
          <cell r="FG181">
            <v>0</v>
          </cell>
          <cell r="FH181">
            <v>0</v>
          </cell>
          <cell r="FI181">
            <v>0</v>
          </cell>
          <cell r="FJ181">
            <v>0</v>
          </cell>
          <cell r="FK181">
            <v>0</v>
          </cell>
          <cell r="FL181">
            <v>0</v>
          </cell>
          <cell r="FM181">
            <v>0</v>
          </cell>
          <cell r="FN181">
            <v>0</v>
          </cell>
          <cell r="FO181">
            <v>0</v>
          </cell>
          <cell r="FP181">
            <v>0</v>
          </cell>
          <cell r="FQ181">
            <v>0</v>
          </cell>
          <cell r="FR181">
            <v>0</v>
          </cell>
          <cell r="FS181">
            <v>0</v>
          </cell>
          <cell r="FT181">
            <v>0</v>
          </cell>
          <cell r="FU181">
            <v>0</v>
          </cell>
          <cell r="FV181">
            <v>0</v>
          </cell>
          <cell r="FW181">
            <v>0</v>
          </cell>
          <cell r="FX181">
            <v>0</v>
          </cell>
          <cell r="FY181">
            <v>0</v>
          </cell>
          <cell r="FZ181">
            <v>0</v>
          </cell>
          <cell r="GA181" t="str">
            <v/>
          </cell>
          <cell r="GB181">
            <v>0</v>
          </cell>
          <cell r="GC181" t="str">
            <v>CHECK - SHORT YEAR</v>
          </cell>
          <cell r="GD181">
            <v>0</v>
          </cell>
          <cell r="GE181">
            <v>0</v>
          </cell>
          <cell r="GF181">
            <v>0</v>
          </cell>
          <cell r="GG181">
            <v>0</v>
          </cell>
          <cell r="GH181">
            <v>0</v>
          </cell>
        </row>
        <row r="182">
          <cell r="D182" t="str">
            <v/>
          </cell>
          <cell r="E182" t="str">
            <v/>
          </cell>
          <cell r="F182" t="str">
            <v/>
          </cell>
          <cell r="G182" t="str">
            <v/>
          </cell>
          <cell r="H182" t="str">
            <v/>
          </cell>
          <cell r="I182" t="str">
            <v/>
          </cell>
          <cell r="J182" t="str">
            <v/>
          </cell>
          <cell r="K182" t="str">
            <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t="str">
            <v/>
          </cell>
          <cell r="DT182" t="str">
            <v/>
          </cell>
          <cell r="DU182">
            <v>0</v>
          </cell>
          <cell r="DV182" t="str">
            <v/>
          </cell>
          <cell r="DW182" t="str">
            <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0</v>
          </cell>
          <cell r="FG182">
            <v>0</v>
          </cell>
          <cell r="FH182">
            <v>0</v>
          </cell>
          <cell r="FI182">
            <v>0</v>
          </cell>
          <cell r="FJ182">
            <v>0</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0</v>
          </cell>
          <cell r="GA182" t="str">
            <v/>
          </cell>
          <cell r="GB182">
            <v>0</v>
          </cell>
          <cell r="GC182" t="str">
            <v>CHECK - SHORT YEAR</v>
          </cell>
          <cell r="GD182">
            <v>0</v>
          </cell>
          <cell r="GE182">
            <v>0</v>
          </cell>
          <cell r="GF182">
            <v>0</v>
          </cell>
          <cell r="GG182">
            <v>0</v>
          </cell>
          <cell r="GH182">
            <v>0</v>
          </cell>
        </row>
        <row r="183">
          <cell r="D183" t="str">
            <v/>
          </cell>
          <cell r="E183" t="str">
            <v/>
          </cell>
          <cell r="F183" t="str">
            <v/>
          </cell>
          <cell r="G183" t="str">
            <v/>
          </cell>
          <cell r="H183" t="str">
            <v/>
          </cell>
          <cell r="I183" t="str">
            <v/>
          </cell>
          <cell r="J183" t="str">
            <v/>
          </cell>
          <cell r="K183" t="str">
            <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t="str">
            <v/>
          </cell>
          <cell r="DT183" t="str">
            <v/>
          </cell>
          <cell r="DU183">
            <v>0</v>
          </cell>
          <cell r="DV183" t="str">
            <v/>
          </cell>
          <cell r="DW183" t="str">
            <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v>0</v>
          </cell>
          <cell r="EZ183">
            <v>0</v>
          </cell>
          <cell r="FA183">
            <v>0</v>
          </cell>
          <cell r="FB183">
            <v>0</v>
          </cell>
          <cell r="FC183">
            <v>0</v>
          </cell>
          <cell r="FD183">
            <v>0</v>
          </cell>
          <cell r="FE183">
            <v>0</v>
          </cell>
          <cell r="FF183">
            <v>0</v>
          </cell>
          <cell r="FG183">
            <v>0</v>
          </cell>
          <cell r="FH183">
            <v>0</v>
          </cell>
          <cell r="FI183">
            <v>0</v>
          </cell>
          <cell r="FJ183">
            <v>0</v>
          </cell>
          <cell r="FK183">
            <v>0</v>
          </cell>
          <cell r="FL183">
            <v>0</v>
          </cell>
          <cell r="FM183">
            <v>0</v>
          </cell>
          <cell r="FN183">
            <v>0</v>
          </cell>
          <cell r="FO183">
            <v>0</v>
          </cell>
          <cell r="FP183">
            <v>0</v>
          </cell>
          <cell r="FQ183">
            <v>0</v>
          </cell>
          <cell r="FR183">
            <v>0</v>
          </cell>
          <cell r="FS183">
            <v>0</v>
          </cell>
          <cell r="FT183">
            <v>0</v>
          </cell>
          <cell r="FU183">
            <v>0</v>
          </cell>
          <cell r="FV183">
            <v>0</v>
          </cell>
          <cell r="FW183">
            <v>0</v>
          </cell>
          <cell r="FX183">
            <v>0</v>
          </cell>
          <cell r="FY183">
            <v>0</v>
          </cell>
          <cell r="FZ183">
            <v>0</v>
          </cell>
          <cell r="GA183" t="str">
            <v/>
          </cell>
          <cell r="GB183">
            <v>0</v>
          </cell>
          <cell r="GC183" t="str">
            <v>CHECK - SHORT YEAR</v>
          </cell>
          <cell r="GD183">
            <v>0</v>
          </cell>
          <cell r="GE183">
            <v>0</v>
          </cell>
          <cell r="GF183">
            <v>0</v>
          </cell>
          <cell r="GG183">
            <v>0</v>
          </cell>
          <cell r="GH183">
            <v>0</v>
          </cell>
        </row>
        <row r="184">
          <cell r="D184" t="str">
            <v/>
          </cell>
          <cell r="E184" t="str">
            <v/>
          </cell>
          <cell r="F184" t="str">
            <v/>
          </cell>
          <cell r="G184" t="str">
            <v/>
          </cell>
          <cell r="H184" t="str">
            <v/>
          </cell>
          <cell r="I184" t="str">
            <v/>
          </cell>
          <cell r="J184" t="str">
            <v/>
          </cell>
          <cell r="K184" t="str">
            <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t="str">
            <v/>
          </cell>
          <cell r="DT184" t="str">
            <v/>
          </cell>
          <cell r="DU184">
            <v>0</v>
          </cell>
          <cell r="DV184" t="str">
            <v/>
          </cell>
          <cell r="DW184" t="str">
            <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v>
          </cell>
          <cell r="FK184">
            <v>0</v>
          </cell>
          <cell r="FL184">
            <v>0</v>
          </cell>
          <cell r="FM184">
            <v>0</v>
          </cell>
          <cell r="FN184">
            <v>0</v>
          </cell>
          <cell r="FO184">
            <v>0</v>
          </cell>
          <cell r="FP184">
            <v>0</v>
          </cell>
          <cell r="FQ184">
            <v>0</v>
          </cell>
          <cell r="FR184">
            <v>0</v>
          </cell>
          <cell r="FS184">
            <v>0</v>
          </cell>
          <cell r="FT184">
            <v>0</v>
          </cell>
          <cell r="FU184">
            <v>0</v>
          </cell>
          <cell r="FV184">
            <v>0</v>
          </cell>
          <cell r="FW184">
            <v>0</v>
          </cell>
          <cell r="FX184">
            <v>0</v>
          </cell>
          <cell r="FY184">
            <v>0</v>
          </cell>
          <cell r="FZ184">
            <v>0</v>
          </cell>
          <cell r="GA184" t="str">
            <v/>
          </cell>
          <cell r="GB184">
            <v>0</v>
          </cell>
          <cell r="GC184" t="str">
            <v>CHECK - SHORT YEAR</v>
          </cell>
          <cell r="GD184">
            <v>0</v>
          </cell>
          <cell r="GE184">
            <v>0</v>
          </cell>
          <cell r="GF184">
            <v>0</v>
          </cell>
          <cell r="GG184">
            <v>0</v>
          </cell>
          <cell r="GH184">
            <v>0</v>
          </cell>
        </row>
        <row r="185">
          <cell r="D185" t="str">
            <v/>
          </cell>
          <cell r="E185" t="str">
            <v/>
          </cell>
          <cell r="F185" t="str">
            <v/>
          </cell>
          <cell r="G185" t="str">
            <v/>
          </cell>
          <cell r="H185" t="str">
            <v/>
          </cell>
          <cell r="I185" t="str">
            <v/>
          </cell>
          <cell r="J185" t="str">
            <v/>
          </cell>
          <cell r="K185" t="str">
            <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t="str">
            <v/>
          </cell>
          <cell r="DT185" t="str">
            <v/>
          </cell>
          <cell r="DU185">
            <v>0</v>
          </cell>
          <cell r="DV185" t="str">
            <v/>
          </cell>
          <cell r="DW185" t="str">
            <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cell r="FG185">
            <v>0</v>
          </cell>
          <cell r="FH185">
            <v>0</v>
          </cell>
          <cell r="FI185">
            <v>0</v>
          </cell>
          <cell r="FJ185">
            <v>0</v>
          </cell>
          <cell r="FK185">
            <v>0</v>
          </cell>
          <cell r="FL185">
            <v>0</v>
          </cell>
          <cell r="FM185">
            <v>0</v>
          </cell>
          <cell r="FN185">
            <v>0</v>
          </cell>
          <cell r="FO185">
            <v>0</v>
          </cell>
          <cell r="FP185">
            <v>0</v>
          </cell>
          <cell r="FQ185">
            <v>0</v>
          </cell>
          <cell r="FR185">
            <v>0</v>
          </cell>
          <cell r="FS185">
            <v>0</v>
          </cell>
          <cell r="FT185">
            <v>0</v>
          </cell>
          <cell r="FU185">
            <v>0</v>
          </cell>
          <cell r="FV185">
            <v>0</v>
          </cell>
          <cell r="FW185">
            <v>0</v>
          </cell>
          <cell r="FX185">
            <v>0</v>
          </cell>
          <cell r="FY185">
            <v>0</v>
          </cell>
          <cell r="FZ185">
            <v>0</v>
          </cell>
          <cell r="GA185" t="str">
            <v/>
          </cell>
          <cell r="GB185">
            <v>0</v>
          </cell>
          <cell r="GC185" t="str">
            <v>CHECK - SHORT YEAR</v>
          </cell>
          <cell r="GD185">
            <v>0</v>
          </cell>
          <cell r="GE185">
            <v>0</v>
          </cell>
          <cell r="GF185">
            <v>0</v>
          </cell>
          <cell r="GG185">
            <v>0</v>
          </cell>
          <cell r="GH185">
            <v>0</v>
          </cell>
        </row>
        <row r="186">
          <cell r="D186" t="str">
            <v/>
          </cell>
          <cell r="E186" t="str">
            <v/>
          </cell>
          <cell r="F186" t="str">
            <v/>
          </cell>
          <cell r="G186" t="str">
            <v/>
          </cell>
          <cell r="H186" t="str">
            <v/>
          </cell>
          <cell r="I186" t="str">
            <v/>
          </cell>
          <cell r="J186" t="str">
            <v/>
          </cell>
          <cell r="K186" t="str">
            <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t="str">
            <v/>
          </cell>
          <cell r="DT186" t="str">
            <v/>
          </cell>
          <cell r="DU186">
            <v>0</v>
          </cell>
          <cell r="DV186" t="str">
            <v/>
          </cell>
          <cell r="DW186" t="str">
            <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cell r="FJ186">
            <v>0</v>
          </cell>
          <cell r="FK186">
            <v>0</v>
          </cell>
          <cell r="FL186">
            <v>0</v>
          </cell>
          <cell r="FM186">
            <v>0</v>
          </cell>
          <cell r="FN186">
            <v>0</v>
          </cell>
          <cell r="FO186">
            <v>0</v>
          </cell>
          <cell r="FP186">
            <v>0</v>
          </cell>
          <cell r="FQ186">
            <v>0</v>
          </cell>
          <cell r="FR186">
            <v>0</v>
          </cell>
          <cell r="FS186">
            <v>0</v>
          </cell>
          <cell r="FT186">
            <v>0</v>
          </cell>
          <cell r="FU186">
            <v>0</v>
          </cell>
          <cell r="FV186">
            <v>0</v>
          </cell>
          <cell r="FW186">
            <v>0</v>
          </cell>
          <cell r="FX186">
            <v>0</v>
          </cell>
          <cell r="FY186">
            <v>0</v>
          </cell>
          <cell r="FZ186">
            <v>0</v>
          </cell>
          <cell r="GA186" t="str">
            <v/>
          </cell>
          <cell r="GB186">
            <v>0</v>
          </cell>
          <cell r="GC186" t="str">
            <v>CHECK - SHORT YEAR</v>
          </cell>
          <cell r="GD186">
            <v>0</v>
          </cell>
          <cell r="GE186">
            <v>0</v>
          </cell>
          <cell r="GF186">
            <v>0</v>
          </cell>
          <cell r="GG186">
            <v>0</v>
          </cell>
          <cell r="GH186">
            <v>0</v>
          </cell>
        </row>
        <row r="187">
          <cell r="D187" t="str">
            <v/>
          </cell>
          <cell r="E187" t="str">
            <v/>
          </cell>
          <cell r="F187" t="str">
            <v/>
          </cell>
          <cell r="G187" t="str">
            <v/>
          </cell>
          <cell r="H187" t="str">
            <v/>
          </cell>
          <cell r="I187" t="str">
            <v/>
          </cell>
          <cell r="J187" t="str">
            <v/>
          </cell>
          <cell r="K187" t="str">
            <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t="str">
            <v/>
          </cell>
          <cell r="DT187" t="str">
            <v/>
          </cell>
          <cell r="DU187">
            <v>0</v>
          </cell>
          <cell r="DV187" t="str">
            <v/>
          </cell>
          <cell r="DW187" t="str">
            <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cell r="FJ187">
            <v>0</v>
          </cell>
          <cell r="FK187">
            <v>0</v>
          </cell>
          <cell r="FL187">
            <v>0</v>
          </cell>
          <cell r="FM187">
            <v>0</v>
          </cell>
          <cell r="FN187">
            <v>0</v>
          </cell>
          <cell r="FO187">
            <v>0</v>
          </cell>
          <cell r="FP187">
            <v>0</v>
          </cell>
          <cell r="FQ187">
            <v>0</v>
          </cell>
          <cell r="FR187">
            <v>0</v>
          </cell>
          <cell r="FS187">
            <v>0</v>
          </cell>
          <cell r="FT187">
            <v>0</v>
          </cell>
          <cell r="FU187">
            <v>0</v>
          </cell>
          <cell r="FV187">
            <v>0</v>
          </cell>
          <cell r="FW187">
            <v>0</v>
          </cell>
          <cell r="FX187">
            <v>0</v>
          </cell>
          <cell r="FY187">
            <v>0</v>
          </cell>
          <cell r="FZ187">
            <v>0</v>
          </cell>
          <cell r="GA187" t="str">
            <v/>
          </cell>
          <cell r="GB187">
            <v>0</v>
          </cell>
          <cell r="GC187" t="str">
            <v>CHECK - SHORT YEAR</v>
          </cell>
          <cell r="GD187">
            <v>0</v>
          </cell>
          <cell r="GE187">
            <v>0</v>
          </cell>
          <cell r="GF187">
            <v>0</v>
          </cell>
          <cell r="GG187">
            <v>0</v>
          </cell>
          <cell r="GH187">
            <v>0</v>
          </cell>
        </row>
        <row r="188">
          <cell r="D188" t="str">
            <v/>
          </cell>
          <cell r="E188" t="str">
            <v/>
          </cell>
          <cell r="F188" t="str">
            <v/>
          </cell>
          <cell r="G188" t="str">
            <v/>
          </cell>
          <cell r="H188" t="str">
            <v/>
          </cell>
          <cell r="I188" t="str">
            <v/>
          </cell>
          <cell r="J188" t="str">
            <v/>
          </cell>
          <cell r="K188" t="str">
            <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t="str">
            <v/>
          </cell>
          <cell r="DT188" t="str">
            <v/>
          </cell>
          <cell r="DU188">
            <v>0</v>
          </cell>
          <cell r="DV188" t="str">
            <v/>
          </cell>
          <cell r="DW188" t="str">
            <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cell r="FJ188">
            <v>0</v>
          </cell>
          <cell r="FK188">
            <v>0</v>
          </cell>
          <cell r="FL188">
            <v>0</v>
          </cell>
          <cell r="FM188">
            <v>0</v>
          </cell>
          <cell r="FN188">
            <v>0</v>
          </cell>
          <cell r="FO188">
            <v>0</v>
          </cell>
          <cell r="FP188">
            <v>0</v>
          </cell>
          <cell r="FQ188">
            <v>0</v>
          </cell>
          <cell r="FR188">
            <v>0</v>
          </cell>
          <cell r="FS188">
            <v>0</v>
          </cell>
          <cell r="FT188">
            <v>0</v>
          </cell>
          <cell r="FU188">
            <v>0</v>
          </cell>
          <cell r="FV188">
            <v>0</v>
          </cell>
          <cell r="FW188">
            <v>0</v>
          </cell>
          <cell r="FX188">
            <v>0</v>
          </cell>
          <cell r="FY188">
            <v>0</v>
          </cell>
          <cell r="FZ188">
            <v>0</v>
          </cell>
          <cell r="GA188" t="str">
            <v/>
          </cell>
          <cell r="GB188">
            <v>0</v>
          </cell>
          <cell r="GC188" t="str">
            <v>CHECK - SHORT YEAR</v>
          </cell>
          <cell r="GD188">
            <v>0</v>
          </cell>
          <cell r="GE188">
            <v>0</v>
          </cell>
          <cell r="GF188">
            <v>0</v>
          </cell>
          <cell r="GG188">
            <v>0</v>
          </cell>
          <cell r="GH188">
            <v>0</v>
          </cell>
        </row>
        <row r="189">
          <cell r="D189" t="str">
            <v/>
          </cell>
          <cell r="E189" t="str">
            <v/>
          </cell>
          <cell r="F189" t="str">
            <v/>
          </cell>
          <cell r="G189" t="str">
            <v/>
          </cell>
          <cell r="H189" t="str">
            <v/>
          </cell>
          <cell r="I189" t="str">
            <v/>
          </cell>
          <cell r="J189" t="str">
            <v/>
          </cell>
          <cell r="K189" t="str">
            <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t="str">
            <v/>
          </cell>
          <cell r="DT189" t="str">
            <v/>
          </cell>
          <cell r="DU189">
            <v>0</v>
          </cell>
          <cell r="DV189" t="str">
            <v/>
          </cell>
          <cell r="DW189" t="str">
            <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cell r="FJ189">
            <v>0</v>
          </cell>
          <cell r="FK189">
            <v>0</v>
          </cell>
          <cell r="FL189">
            <v>0</v>
          </cell>
          <cell r="FM189">
            <v>0</v>
          </cell>
          <cell r="FN189">
            <v>0</v>
          </cell>
          <cell r="FO189">
            <v>0</v>
          </cell>
          <cell r="FP189">
            <v>0</v>
          </cell>
          <cell r="FQ189">
            <v>0</v>
          </cell>
          <cell r="FR189">
            <v>0</v>
          </cell>
          <cell r="FS189">
            <v>0</v>
          </cell>
          <cell r="FT189">
            <v>0</v>
          </cell>
          <cell r="FU189">
            <v>0</v>
          </cell>
          <cell r="FV189">
            <v>0</v>
          </cell>
          <cell r="FW189">
            <v>0</v>
          </cell>
          <cell r="FX189">
            <v>0</v>
          </cell>
          <cell r="FY189">
            <v>0</v>
          </cell>
          <cell r="FZ189">
            <v>0</v>
          </cell>
          <cell r="GA189" t="str">
            <v/>
          </cell>
          <cell r="GB189">
            <v>0</v>
          </cell>
          <cell r="GC189" t="str">
            <v>CHECK - SHORT YEAR</v>
          </cell>
          <cell r="GD189">
            <v>0</v>
          </cell>
          <cell r="GE189">
            <v>0</v>
          </cell>
          <cell r="GF189">
            <v>0</v>
          </cell>
          <cell r="GG189">
            <v>0</v>
          </cell>
          <cell r="GH189">
            <v>0</v>
          </cell>
        </row>
        <row r="190">
          <cell r="D190" t="str">
            <v/>
          </cell>
          <cell r="E190" t="str">
            <v/>
          </cell>
          <cell r="F190" t="str">
            <v/>
          </cell>
          <cell r="G190" t="str">
            <v/>
          </cell>
          <cell r="H190" t="str">
            <v/>
          </cell>
          <cell r="I190" t="str">
            <v/>
          </cell>
          <cell r="J190" t="str">
            <v/>
          </cell>
          <cell r="K190" t="str">
            <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t="str">
            <v/>
          </cell>
          <cell r="DT190" t="str">
            <v/>
          </cell>
          <cell r="DU190">
            <v>0</v>
          </cell>
          <cell r="DV190" t="str">
            <v/>
          </cell>
          <cell r="DW190" t="str">
            <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cell r="FJ190">
            <v>0</v>
          </cell>
          <cell r="FK190">
            <v>0</v>
          </cell>
          <cell r="FL190">
            <v>0</v>
          </cell>
          <cell r="FM190">
            <v>0</v>
          </cell>
          <cell r="FN190">
            <v>0</v>
          </cell>
          <cell r="FO190">
            <v>0</v>
          </cell>
          <cell r="FP190">
            <v>0</v>
          </cell>
          <cell r="FQ190">
            <v>0</v>
          </cell>
          <cell r="FR190">
            <v>0</v>
          </cell>
          <cell r="FS190">
            <v>0</v>
          </cell>
          <cell r="FT190">
            <v>0</v>
          </cell>
          <cell r="FU190">
            <v>0</v>
          </cell>
          <cell r="FV190">
            <v>0</v>
          </cell>
          <cell r="FW190">
            <v>0</v>
          </cell>
          <cell r="FX190">
            <v>0</v>
          </cell>
          <cell r="FY190">
            <v>0</v>
          </cell>
          <cell r="FZ190">
            <v>0</v>
          </cell>
          <cell r="GA190" t="str">
            <v/>
          </cell>
          <cell r="GB190">
            <v>0</v>
          </cell>
          <cell r="GC190" t="str">
            <v>CHECK - SHORT YEAR</v>
          </cell>
          <cell r="GD190">
            <v>0</v>
          </cell>
          <cell r="GE190">
            <v>0</v>
          </cell>
          <cell r="GF190">
            <v>0</v>
          </cell>
          <cell r="GG190">
            <v>0</v>
          </cell>
          <cell r="GH190">
            <v>0</v>
          </cell>
        </row>
        <row r="191">
          <cell r="D191" t="str">
            <v/>
          </cell>
          <cell r="E191" t="str">
            <v/>
          </cell>
          <cell r="F191" t="str">
            <v/>
          </cell>
          <cell r="G191" t="str">
            <v/>
          </cell>
          <cell r="H191" t="str">
            <v/>
          </cell>
          <cell r="I191" t="str">
            <v/>
          </cell>
          <cell r="J191" t="str">
            <v/>
          </cell>
          <cell r="K191" t="str">
            <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t="str">
            <v/>
          </cell>
          <cell r="DT191" t="str">
            <v/>
          </cell>
          <cell r="DU191">
            <v>0</v>
          </cell>
          <cell r="DV191" t="str">
            <v/>
          </cell>
          <cell r="DW191" t="str">
            <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cell r="FJ191">
            <v>0</v>
          </cell>
          <cell r="FK191">
            <v>0</v>
          </cell>
          <cell r="FL191">
            <v>0</v>
          </cell>
          <cell r="FM191">
            <v>0</v>
          </cell>
          <cell r="FN191">
            <v>0</v>
          </cell>
          <cell r="FO191">
            <v>0</v>
          </cell>
          <cell r="FP191">
            <v>0</v>
          </cell>
          <cell r="FQ191">
            <v>0</v>
          </cell>
          <cell r="FR191">
            <v>0</v>
          </cell>
          <cell r="FS191">
            <v>0</v>
          </cell>
          <cell r="FT191">
            <v>0</v>
          </cell>
          <cell r="FU191">
            <v>0</v>
          </cell>
          <cell r="FV191">
            <v>0</v>
          </cell>
          <cell r="FW191">
            <v>0</v>
          </cell>
          <cell r="FX191">
            <v>0</v>
          </cell>
          <cell r="FY191">
            <v>0</v>
          </cell>
          <cell r="FZ191">
            <v>0</v>
          </cell>
          <cell r="GA191" t="str">
            <v/>
          </cell>
          <cell r="GB191">
            <v>0</v>
          </cell>
          <cell r="GC191" t="str">
            <v>CHECK - SHORT YEAR</v>
          </cell>
          <cell r="GD191">
            <v>0</v>
          </cell>
          <cell r="GE191">
            <v>0</v>
          </cell>
          <cell r="GF191">
            <v>0</v>
          </cell>
          <cell r="GG191">
            <v>0</v>
          </cell>
          <cell r="GH191">
            <v>0</v>
          </cell>
        </row>
        <row r="192">
          <cell r="D192" t="str">
            <v/>
          </cell>
          <cell r="E192" t="str">
            <v/>
          </cell>
          <cell r="F192" t="str">
            <v/>
          </cell>
          <cell r="G192" t="str">
            <v/>
          </cell>
          <cell r="H192" t="str">
            <v/>
          </cell>
          <cell r="I192" t="str">
            <v/>
          </cell>
          <cell r="J192" t="str">
            <v/>
          </cell>
          <cell r="K192" t="str">
            <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t="str">
            <v/>
          </cell>
          <cell r="DT192" t="str">
            <v/>
          </cell>
          <cell r="DU192">
            <v>0</v>
          </cell>
          <cell r="DV192" t="str">
            <v/>
          </cell>
          <cell r="DW192" t="str">
            <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cell r="FJ192">
            <v>0</v>
          </cell>
          <cell r="FK192">
            <v>0</v>
          </cell>
          <cell r="FL192">
            <v>0</v>
          </cell>
          <cell r="FM192">
            <v>0</v>
          </cell>
          <cell r="FN192">
            <v>0</v>
          </cell>
          <cell r="FO192">
            <v>0</v>
          </cell>
          <cell r="FP192">
            <v>0</v>
          </cell>
          <cell r="FQ192">
            <v>0</v>
          </cell>
          <cell r="FR192">
            <v>0</v>
          </cell>
          <cell r="FS192">
            <v>0</v>
          </cell>
          <cell r="FT192">
            <v>0</v>
          </cell>
          <cell r="FU192">
            <v>0</v>
          </cell>
          <cell r="FV192">
            <v>0</v>
          </cell>
          <cell r="FW192">
            <v>0</v>
          </cell>
          <cell r="FX192">
            <v>0</v>
          </cell>
          <cell r="FY192">
            <v>0</v>
          </cell>
          <cell r="FZ192">
            <v>0</v>
          </cell>
          <cell r="GA192" t="str">
            <v/>
          </cell>
          <cell r="GB192">
            <v>0</v>
          </cell>
          <cell r="GC192" t="str">
            <v>CHECK - SHORT YEAR</v>
          </cell>
          <cell r="GD192">
            <v>0</v>
          </cell>
          <cell r="GE192">
            <v>0</v>
          </cell>
          <cell r="GF192">
            <v>0</v>
          </cell>
          <cell r="GG192">
            <v>0</v>
          </cell>
          <cell r="GH192">
            <v>0</v>
          </cell>
        </row>
        <row r="193">
          <cell r="D193" t="str">
            <v/>
          </cell>
          <cell r="E193" t="str">
            <v/>
          </cell>
          <cell r="F193" t="str">
            <v/>
          </cell>
          <cell r="G193" t="str">
            <v/>
          </cell>
          <cell r="H193" t="str">
            <v/>
          </cell>
          <cell r="I193" t="str">
            <v/>
          </cell>
          <cell r="J193" t="str">
            <v/>
          </cell>
          <cell r="K193" t="str">
            <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t="str">
            <v/>
          </cell>
          <cell r="DT193" t="str">
            <v/>
          </cell>
          <cell r="DU193">
            <v>0</v>
          </cell>
          <cell r="DV193" t="str">
            <v/>
          </cell>
          <cell r="DW193" t="str">
            <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cell r="FJ193">
            <v>0</v>
          </cell>
          <cell r="FK193">
            <v>0</v>
          </cell>
          <cell r="FL193">
            <v>0</v>
          </cell>
          <cell r="FM193">
            <v>0</v>
          </cell>
          <cell r="FN193">
            <v>0</v>
          </cell>
          <cell r="FO193">
            <v>0</v>
          </cell>
          <cell r="FP193">
            <v>0</v>
          </cell>
          <cell r="FQ193">
            <v>0</v>
          </cell>
          <cell r="FR193">
            <v>0</v>
          </cell>
          <cell r="FS193">
            <v>0</v>
          </cell>
          <cell r="FT193">
            <v>0</v>
          </cell>
          <cell r="FU193">
            <v>0</v>
          </cell>
          <cell r="FV193">
            <v>0</v>
          </cell>
          <cell r="FW193">
            <v>0</v>
          </cell>
          <cell r="FX193">
            <v>0</v>
          </cell>
          <cell r="FY193">
            <v>0</v>
          </cell>
          <cell r="FZ193">
            <v>0</v>
          </cell>
          <cell r="GA193" t="str">
            <v/>
          </cell>
          <cell r="GB193">
            <v>0</v>
          </cell>
          <cell r="GC193" t="str">
            <v>CHECK - SHORT YEAR</v>
          </cell>
          <cell r="GD193">
            <v>0</v>
          </cell>
          <cell r="GE193">
            <v>0</v>
          </cell>
          <cell r="GF193">
            <v>0</v>
          </cell>
          <cell r="GG193">
            <v>0</v>
          </cell>
          <cell r="GH193">
            <v>0</v>
          </cell>
        </row>
        <row r="194">
          <cell r="D194" t="str">
            <v/>
          </cell>
          <cell r="E194" t="str">
            <v/>
          </cell>
          <cell r="F194" t="str">
            <v/>
          </cell>
          <cell r="G194" t="str">
            <v/>
          </cell>
          <cell r="H194" t="str">
            <v/>
          </cell>
          <cell r="I194" t="str">
            <v/>
          </cell>
          <cell r="J194" t="str">
            <v/>
          </cell>
          <cell r="K194" t="str">
            <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t="str">
            <v/>
          </cell>
          <cell r="DT194" t="str">
            <v/>
          </cell>
          <cell r="DU194">
            <v>0</v>
          </cell>
          <cell r="DV194" t="str">
            <v/>
          </cell>
          <cell r="DW194" t="str">
            <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v>
          </cell>
          <cell r="FQ194">
            <v>0</v>
          </cell>
          <cell r="FR194">
            <v>0</v>
          </cell>
          <cell r="FS194">
            <v>0</v>
          </cell>
          <cell r="FT194">
            <v>0</v>
          </cell>
          <cell r="FU194">
            <v>0</v>
          </cell>
          <cell r="FV194">
            <v>0</v>
          </cell>
          <cell r="FW194">
            <v>0</v>
          </cell>
          <cell r="FX194">
            <v>0</v>
          </cell>
          <cell r="FY194">
            <v>0</v>
          </cell>
          <cell r="FZ194">
            <v>0</v>
          </cell>
          <cell r="GA194" t="str">
            <v/>
          </cell>
          <cell r="GB194">
            <v>0</v>
          </cell>
          <cell r="GC194" t="str">
            <v>CHECK - SHORT YEAR</v>
          </cell>
          <cell r="GD194">
            <v>0</v>
          </cell>
          <cell r="GE194">
            <v>0</v>
          </cell>
          <cell r="GF194">
            <v>0</v>
          </cell>
          <cell r="GG194">
            <v>0</v>
          </cell>
          <cell r="GH194">
            <v>0</v>
          </cell>
        </row>
        <row r="195">
          <cell r="D195" t="str">
            <v/>
          </cell>
          <cell r="E195" t="str">
            <v/>
          </cell>
          <cell r="F195" t="str">
            <v/>
          </cell>
          <cell r="G195" t="str">
            <v/>
          </cell>
          <cell r="H195" t="str">
            <v/>
          </cell>
          <cell r="I195" t="str">
            <v/>
          </cell>
          <cell r="J195" t="str">
            <v/>
          </cell>
          <cell r="K195" t="str">
            <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t="str">
            <v/>
          </cell>
          <cell r="DT195" t="str">
            <v/>
          </cell>
          <cell r="DU195">
            <v>0</v>
          </cell>
          <cell r="DV195" t="str">
            <v/>
          </cell>
          <cell r="DW195" t="str">
            <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v>
          </cell>
          <cell r="FQ195">
            <v>0</v>
          </cell>
          <cell r="FR195">
            <v>0</v>
          </cell>
          <cell r="FS195">
            <v>0</v>
          </cell>
          <cell r="FT195">
            <v>0</v>
          </cell>
          <cell r="FU195">
            <v>0</v>
          </cell>
          <cell r="FV195">
            <v>0</v>
          </cell>
          <cell r="FW195">
            <v>0</v>
          </cell>
          <cell r="FX195">
            <v>0</v>
          </cell>
          <cell r="FY195">
            <v>0</v>
          </cell>
          <cell r="FZ195">
            <v>0</v>
          </cell>
          <cell r="GA195" t="str">
            <v/>
          </cell>
          <cell r="GB195">
            <v>0</v>
          </cell>
          <cell r="GC195" t="str">
            <v>CHECK - SHORT YEAR</v>
          </cell>
          <cell r="GD195">
            <v>0</v>
          </cell>
          <cell r="GE195">
            <v>0</v>
          </cell>
          <cell r="GF195">
            <v>0</v>
          </cell>
          <cell r="GG195">
            <v>0</v>
          </cell>
          <cell r="GH195">
            <v>0</v>
          </cell>
        </row>
        <row r="196">
          <cell r="D196" t="str">
            <v/>
          </cell>
          <cell r="E196" t="str">
            <v/>
          </cell>
          <cell r="F196" t="str">
            <v/>
          </cell>
          <cell r="G196" t="str">
            <v/>
          </cell>
          <cell r="H196" t="str">
            <v/>
          </cell>
          <cell r="I196" t="str">
            <v/>
          </cell>
          <cell r="J196" t="str">
            <v/>
          </cell>
          <cell r="K196" t="str">
            <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t="str">
            <v/>
          </cell>
          <cell r="DT196" t="str">
            <v/>
          </cell>
          <cell r="DU196">
            <v>0</v>
          </cell>
          <cell r="DV196" t="str">
            <v/>
          </cell>
          <cell r="DW196" t="str">
            <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C196">
            <v>0</v>
          </cell>
          <cell r="FD196">
            <v>0</v>
          </cell>
          <cell r="FE196">
            <v>0</v>
          </cell>
          <cell r="FF196">
            <v>0</v>
          </cell>
          <cell r="FG196">
            <v>0</v>
          </cell>
          <cell r="FH196">
            <v>0</v>
          </cell>
          <cell r="FI196">
            <v>0</v>
          </cell>
          <cell r="FJ196">
            <v>0</v>
          </cell>
          <cell r="FK196">
            <v>0</v>
          </cell>
          <cell r="FL196">
            <v>0</v>
          </cell>
          <cell r="FM196">
            <v>0</v>
          </cell>
          <cell r="FN196">
            <v>0</v>
          </cell>
          <cell r="FO196">
            <v>0</v>
          </cell>
          <cell r="FP196">
            <v>0</v>
          </cell>
          <cell r="FQ196">
            <v>0</v>
          </cell>
          <cell r="FR196">
            <v>0</v>
          </cell>
          <cell r="FS196">
            <v>0</v>
          </cell>
          <cell r="FT196">
            <v>0</v>
          </cell>
          <cell r="FU196">
            <v>0</v>
          </cell>
          <cell r="FV196">
            <v>0</v>
          </cell>
          <cell r="FW196">
            <v>0</v>
          </cell>
          <cell r="FX196">
            <v>0</v>
          </cell>
          <cell r="FY196">
            <v>0</v>
          </cell>
          <cell r="FZ196">
            <v>0</v>
          </cell>
          <cell r="GA196" t="str">
            <v/>
          </cell>
          <cell r="GB196">
            <v>0</v>
          </cell>
          <cell r="GC196" t="str">
            <v>CHECK - SHORT YEAR</v>
          </cell>
          <cell r="GD196">
            <v>0</v>
          </cell>
          <cell r="GE196">
            <v>0</v>
          </cell>
          <cell r="GF196">
            <v>0</v>
          </cell>
          <cell r="GG196">
            <v>0</v>
          </cell>
          <cell r="GH196">
            <v>0</v>
          </cell>
        </row>
        <row r="197">
          <cell r="D197" t="str">
            <v/>
          </cell>
          <cell r="E197" t="str">
            <v/>
          </cell>
          <cell r="F197" t="str">
            <v/>
          </cell>
          <cell r="G197" t="str">
            <v/>
          </cell>
          <cell r="H197" t="str">
            <v/>
          </cell>
          <cell r="I197" t="str">
            <v/>
          </cell>
          <cell r="J197" t="str">
            <v/>
          </cell>
          <cell r="K197" t="str">
            <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t="str">
            <v/>
          </cell>
          <cell r="DT197" t="str">
            <v/>
          </cell>
          <cell r="DU197">
            <v>0</v>
          </cell>
          <cell r="DV197" t="str">
            <v/>
          </cell>
          <cell r="DW197" t="str">
            <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C197">
            <v>0</v>
          </cell>
          <cell r="FD197">
            <v>0</v>
          </cell>
          <cell r="FE197">
            <v>0</v>
          </cell>
          <cell r="FF197">
            <v>0</v>
          </cell>
          <cell r="FG197">
            <v>0</v>
          </cell>
          <cell r="FH197">
            <v>0</v>
          </cell>
          <cell r="FI197">
            <v>0</v>
          </cell>
          <cell r="FJ197">
            <v>0</v>
          </cell>
          <cell r="FK197">
            <v>0</v>
          </cell>
          <cell r="FL197">
            <v>0</v>
          </cell>
          <cell r="FM197">
            <v>0</v>
          </cell>
          <cell r="FN197">
            <v>0</v>
          </cell>
          <cell r="FO197">
            <v>0</v>
          </cell>
          <cell r="FP197">
            <v>0</v>
          </cell>
          <cell r="FQ197">
            <v>0</v>
          </cell>
          <cell r="FR197">
            <v>0</v>
          </cell>
          <cell r="FS197">
            <v>0</v>
          </cell>
          <cell r="FT197">
            <v>0</v>
          </cell>
          <cell r="FU197">
            <v>0</v>
          </cell>
          <cell r="FV197">
            <v>0</v>
          </cell>
          <cell r="FW197">
            <v>0</v>
          </cell>
          <cell r="FX197">
            <v>0</v>
          </cell>
          <cell r="FY197">
            <v>0</v>
          </cell>
          <cell r="FZ197">
            <v>0</v>
          </cell>
          <cell r="GA197" t="str">
            <v/>
          </cell>
          <cell r="GB197">
            <v>0</v>
          </cell>
          <cell r="GC197" t="str">
            <v>CHECK - SHORT YEAR</v>
          </cell>
          <cell r="GD197">
            <v>0</v>
          </cell>
          <cell r="GE197">
            <v>0</v>
          </cell>
          <cell r="GF197">
            <v>0</v>
          </cell>
          <cell r="GG197">
            <v>0</v>
          </cell>
          <cell r="GH197">
            <v>0</v>
          </cell>
        </row>
        <row r="198">
          <cell r="D198" t="str">
            <v/>
          </cell>
          <cell r="E198" t="str">
            <v/>
          </cell>
          <cell r="F198" t="str">
            <v/>
          </cell>
          <cell r="G198" t="str">
            <v/>
          </cell>
          <cell r="H198" t="str">
            <v/>
          </cell>
          <cell r="I198" t="str">
            <v/>
          </cell>
          <cell r="J198" t="str">
            <v/>
          </cell>
          <cell r="K198" t="str">
            <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t="str">
            <v/>
          </cell>
          <cell r="DT198" t="str">
            <v/>
          </cell>
          <cell r="DU198">
            <v>0</v>
          </cell>
          <cell r="DV198" t="str">
            <v/>
          </cell>
          <cell r="DW198" t="str">
            <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v>0</v>
          </cell>
          <cell r="EP198">
            <v>0</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v>
          </cell>
          <cell r="FE198">
            <v>0</v>
          </cell>
          <cell r="FF198">
            <v>0</v>
          </cell>
          <cell r="FG198">
            <v>0</v>
          </cell>
          <cell r="FH198">
            <v>0</v>
          </cell>
          <cell r="FI198">
            <v>0</v>
          </cell>
          <cell r="FJ198">
            <v>0</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v>
          </cell>
          <cell r="FY198">
            <v>0</v>
          </cell>
          <cell r="FZ198">
            <v>0</v>
          </cell>
          <cell r="GA198" t="str">
            <v/>
          </cell>
          <cell r="GB198">
            <v>0</v>
          </cell>
          <cell r="GC198" t="str">
            <v>CHECK - SHORT YEAR</v>
          </cell>
          <cell r="GD198">
            <v>0</v>
          </cell>
          <cell r="GE198">
            <v>0</v>
          </cell>
          <cell r="GF198">
            <v>0</v>
          </cell>
          <cell r="GG198">
            <v>0</v>
          </cell>
          <cell r="GH198">
            <v>0</v>
          </cell>
        </row>
        <row r="199">
          <cell r="D199" t="str">
            <v/>
          </cell>
          <cell r="E199" t="str">
            <v/>
          </cell>
          <cell r="F199" t="str">
            <v/>
          </cell>
          <cell r="G199" t="str">
            <v/>
          </cell>
          <cell r="H199" t="str">
            <v/>
          </cell>
          <cell r="I199" t="str">
            <v/>
          </cell>
          <cell r="J199" t="str">
            <v/>
          </cell>
          <cell r="K199" t="str">
            <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t="str">
            <v/>
          </cell>
          <cell r="DT199" t="str">
            <v/>
          </cell>
          <cell r="DU199">
            <v>0</v>
          </cell>
          <cell r="DV199" t="str">
            <v/>
          </cell>
          <cell r="DW199" t="str">
            <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C199">
            <v>0</v>
          </cell>
          <cell r="FD199">
            <v>0</v>
          </cell>
          <cell r="FE199">
            <v>0</v>
          </cell>
          <cell r="FF199">
            <v>0</v>
          </cell>
          <cell r="FG199">
            <v>0</v>
          </cell>
          <cell r="FH199">
            <v>0</v>
          </cell>
          <cell r="FI199">
            <v>0</v>
          </cell>
          <cell r="FJ199">
            <v>0</v>
          </cell>
          <cell r="FK199">
            <v>0</v>
          </cell>
          <cell r="FL199">
            <v>0</v>
          </cell>
          <cell r="FM199">
            <v>0</v>
          </cell>
          <cell r="FN199">
            <v>0</v>
          </cell>
          <cell r="FO199">
            <v>0</v>
          </cell>
          <cell r="FP199">
            <v>0</v>
          </cell>
          <cell r="FQ199">
            <v>0</v>
          </cell>
          <cell r="FR199">
            <v>0</v>
          </cell>
          <cell r="FS199">
            <v>0</v>
          </cell>
          <cell r="FT199">
            <v>0</v>
          </cell>
          <cell r="FU199">
            <v>0</v>
          </cell>
          <cell r="FV199">
            <v>0</v>
          </cell>
          <cell r="FW199">
            <v>0</v>
          </cell>
          <cell r="FX199">
            <v>0</v>
          </cell>
          <cell r="FY199">
            <v>0</v>
          </cell>
          <cell r="FZ199">
            <v>0</v>
          </cell>
          <cell r="GA199" t="str">
            <v/>
          </cell>
          <cell r="GB199">
            <v>0</v>
          </cell>
          <cell r="GC199" t="str">
            <v>CHECK - SHORT YEAR</v>
          </cell>
          <cell r="GD199">
            <v>0</v>
          </cell>
          <cell r="GE199">
            <v>0</v>
          </cell>
          <cell r="GF199">
            <v>0</v>
          </cell>
          <cell r="GG199">
            <v>0</v>
          </cell>
          <cell r="GH199">
            <v>0</v>
          </cell>
        </row>
        <row r="200">
          <cell r="D200" t="str">
            <v/>
          </cell>
          <cell r="E200" t="str">
            <v/>
          </cell>
          <cell r="F200" t="str">
            <v/>
          </cell>
          <cell r="G200" t="str">
            <v/>
          </cell>
          <cell r="H200" t="str">
            <v/>
          </cell>
          <cell r="I200" t="str">
            <v/>
          </cell>
          <cell r="J200" t="str">
            <v/>
          </cell>
          <cell r="K200" t="str">
            <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t="str">
            <v/>
          </cell>
          <cell r="DT200" t="str">
            <v/>
          </cell>
          <cell r="DU200">
            <v>0</v>
          </cell>
          <cell r="DV200" t="str">
            <v/>
          </cell>
          <cell r="DW200" t="str">
            <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v>0</v>
          </cell>
          <cell r="EL200">
            <v>0</v>
          </cell>
          <cell r="EM200">
            <v>0</v>
          </cell>
          <cell r="EN200">
            <v>0</v>
          </cell>
          <cell r="EO200">
            <v>0</v>
          </cell>
          <cell r="EP200">
            <v>0</v>
          </cell>
          <cell r="EQ200">
            <v>0</v>
          </cell>
          <cell r="ER200">
            <v>0</v>
          </cell>
          <cell r="ES200">
            <v>0</v>
          </cell>
          <cell r="ET200">
            <v>0</v>
          </cell>
          <cell r="EU200">
            <v>0</v>
          </cell>
          <cell r="EV200">
            <v>0</v>
          </cell>
          <cell r="EW200">
            <v>0</v>
          </cell>
          <cell r="EX200">
            <v>0</v>
          </cell>
          <cell r="EY200">
            <v>0</v>
          </cell>
          <cell r="EZ200">
            <v>0</v>
          </cell>
          <cell r="FA200">
            <v>0</v>
          </cell>
          <cell r="FB200">
            <v>0</v>
          </cell>
          <cell r="FC200">
            <v>0</v>
          </cell>
          <cell r="FD200">
            <v>0</v>
          </cell>
          <cell r="FE200">
            <v>0</v>
          </cell>
          <cell r="FF200">
            <v>0</v>
          </cell>
          <cell r="FG200">
            <v>0</v>
          </cell>
          <cell r="FH200">
            <v>0</v>
          </cell>
          <cell r="FI200">
            <v>0</v>
          </cell>
          <cell r="FJ200">
            <v>0</v>
          </cell>
          <cell r="FK200">
            <v>0</v>
          </cell>
          <cell r="FL200">
            <v>0</v>
          </cell>
          <cell r="FM200">
            <v>0</v>
          </cell>
          <cell r="FN200">
            <v>0</v>
          </cell>
          <cell r="FO200">
            <v>0</v>
          </cell>
          <cell r="FP200">
            <v>0</v>
          </cell>
          <cell r="FQ200">
            <v>0</v>
          </cell>
          <cell r="FR200">
            <v>0</v>
          </cell>
          <cell r="FS200">
            <v>0</v>
          </cell>
          <cell r="FT200">
            <v>0</v>
          </cell>
          <cell r="FU200">
            <v>0</v>
          </cell>
          <cell r="FV200">
            <v>0</v>
          </cell>
          <cell r="FW200">
            <v>0</v>
          </cell>
          <cell r="FX200">
            <v>0</v>
          </cell>
          <cell r="FY200">
            <v>0</v>
          </cell>
          <cell r="FZ200">
            <v>0</v>
          </cell>
          <cell r="GA200" t="str">
            <v/>
          </cell>
          <cell r="GB200">
            <v>0</v>
          </cell>
          <cell r="GC200" t="str">
            <v>CHECK - SHORT YEAR</v>
          </cell>
          <cell r="GD200">
            <v>0</v>
          </cell>
          <cell r="GE200">
            <v>0</v>
          </cell>
          <cell r="GF200">
            <v>0</v>
          </cell>
          <cell r="GG200">
            <v>0</v>
          </cell>
          <cell r="GH200">
            <v>0</v>
          </cell>
        </row>
        <row r="201">
          <cell r="D201" t="str">
            <v/>
          </cell>
          <cell r="E201" t="str">
            <v/>
          </cell>
          <cell r="F201" t="str">
            <v/>
          </cell>
          <cell r="G201" t="str">
            <v/>
          </cell>
          <cell r="H201" t="str">
            <v/>
          </cell>
          <cell r="I201" t="str">
            <v/>
          </cell>
          <cell r="J201" t="str">
            <v/>
          </cell>
          <cell r="K201" t="str">
            <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t="str">
            <v/>
          </cell>
          <cell r="DT201" t="str">
            <v/>
          </cell>
          <cell r="DU201">
            <v>0</v>
          </cell>
          <cell r="DV201" t="str">
            <v/>
          </cell>
          <cell r="DW201" t="str">
            <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v>0</v>
          </cell>
          <cell r="EL201">
            <v>0</v>
          </cell>
          <cell r="EM201">
            <v>0</v>
          </cell>
          <cell r="EN201">
            <v>0</v>
          </cell>
          <cell r="EO201">
            <v>0</v>
          </cell>
          <cell r="EP201">
            <v>0</v>
          </cell>
          <cell r="EQ201">
            <v>0</v>
          </cell>
          <cell r="ER201">
            <v>0</v>
          </cell>
          <cell r="ES201">
            <v>0</v>
          </cell>
          <cell r="ET201">
            <v>0</v>
          </cell>
          <cell r="EU201">
            <v>0</v>
          </cell>
          <cell r="EV201">
            <v>0</v>
          </cell>
          <cell r="EW201">
            <v>0</v>
          </cell>
          <cell r="EX201">
            <v>0</v>
          </cell>
          <cell r="EY201">
            <v>0</v>
          </cell>
          <cell r="EZ201">
            <v>0</v>
          </cell>
          <cell r="FA201">
            <v>0</v>
          </cell>
          <cell r="FB201">
            <v>0</v>
          </cell>
          <cell r="FC201">
            <v>0</v>
          </cell>
          <cell r="FD201">
            <v>0</v>
          </cell>
          <cell r="FE201">
            <v>0</v>
          </cell>
          <cell r="FF201">
            <v>0</v>
          </cell>
          <cell r="FG201">
            <v>0</v>
          </cell>
          <cell r="FH201">
            <v>0</v>
          </cell>
          <cell r="FI201">
            <v>0</v>
          </cell>
          <cell r="FJ201">
            <v>0</v>
          </cell>
          <cell r="FK201">
            <v>0</v>
          </cell>
          <cell r="FL201">
            <v>0</v>
          </cell>
          <cell r="FM201">
            <v>0</v>
          </cell>
          <cell r="FN201">
            <v>0</v>
          </cell>
          <cell r="FO201">
            <v>0</v>
          </cell>
          <cell r="FP201">
            <v>0</v>
          </cell>
          <cell r="FQ201">
            <v>0</v>
          </cell>
          <cell r="FR201">
            <v>0</v>
          </cell>
          <cell r="FS201">
            <v>0</v>
          </cell>
          <cell r="FT201">
            <v>0</v>
          </cell>
          <cell r="FU201">
            <v>0</v>
          </cell>
          <cell r="FV201">
            <v>0</v>
          </cell>
          <cell r="FW201">
            <v>0</v>
          </cell>
          <cell r="FX201">
            <v>0</v>
          </cell>
          <cell r="FY201">
            <v>0</v>
          </cell>
          <cell r="FZ201">
            <v>0</v>
          </cell>
          <cell r="GA201" t="str">
            <v/>
          </cell>
          <cell r="GB201">
            <v>0</v>
          </cell>
          <cell r="GC201" t="str">
            <v>CHECK - SHORT YEAR</v>
          </cell>
          <cell r="GD201">
            <v>0</v>
          </cell>
          <cell r="GE201">
            <v>0</v>
          </cell>
          <cell r="GF201">
            <v>0</v>
          </cell>
          <cell r="GG201">
            <v>0</v>
          </cell>
          <cell r="GH201">
            <v>0</v>
          </cell>
        </row>
        <row r="202">
          <cell r="D202" t="str">
            <v/>
          </cell>
          <cell r="E202" t="str">
            <v/>
          </cell>
          <cell r="F202" t="str">
            <v/>
          </cell>
          <cell r="G202" t="str">
            <v/>
          </cell>
          <cell r="H202" t="str">
            <v/>
          </cell>
          <cell r="I202" t="str">
            <v/>
          </cell>
          <cell r="J202" t="str">
            <v/>
          </cell>
          <cell r="K202" t="str">
            <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t="str">
            <v/>
          </cell>
          <cell r="DT202" t="str">
            <v/>
          </cell>
          <cell r="DU202">
            <v>0</v>
          </cell>
          <cell r="DV202" t="str">
            <v/>
          </cell>
          <cell r="DW202" t="str">
            <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0</v>
          </cell>
          <cell r="FG202">
            <v>0</v>
          </cell>
          <cell r="FH202">
            <v>0</v>
          </cell>
          <cell r="FI202">
            <v>0</v>
          </cell>
          <cell r="FJ202">
            <v>0</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0</v>
          </cell>
          <cell r="GA202" t="str">
            <v/>
          </cell>
          <cell r="GB202">
            <v>0</v>
          </cell>
          <cell r="GC202" t="str">
            <v>CHECK - SHORT YEAR</v>
          </cell>
          <cell r="GD202">
            <v>0</v>
          </cell>
          <cell r="GE202">
            <v>0</v>
          </cell>
          <cell r="GF202">
            <v>0</v>
          </cell>
          <cell r="GG202">
            <v>0</v>
          </cell>
          <cell r="GH202">
            <v>0</v>
          </cell>
        </row>
        <row r="203">
          <cell r="D203" t="str">
            <v/>
          </cell>
          <cell r="E203" t="str">
            <v/>
          </cell>
          <cell r="F203" t="str">
            <v/>
          </cell>
          <cell r="G203" t="str">
            <v/>
          </cell>
          <cell r="H203" t="str">
            <v/>
          </cell>
          <cell r="I203" t="str">
            <v/>
          </cell>
          <cell r="J203" t="str">
            <v/>
          </cell>
          <cell r="K203" t="str">
            <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t="str">
            <v/>
          </cell>
          <cell r="DT203" t="str">
            <v/>
          </cell>
          <cell r="DU203">
            <v>0</v>
          </cell>
          <cell r="DV203" t="str">
            <v/>
          </cell>
          <cell r="DW203" t="str">
            <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v>0</v>
          </cell>
          <cell r="EZ203">
            <v>0</v>
          </cell>
          <cell r="FA203">
            <v>0</v>
          </cell>
          <cell r="FB203">
            <v>0</v>
          </cell>
          <cell r="FC203">
            <v>0</v>
          </cell>
          <cell r="FD203">
            <v>0</v>
          </cell>
          <cell r="FE203">
            <v>0</v>
          </cell>
          <cell r="FF203">
            <v>0</v>
          </cell>
          <cell r="FG203">
            <v>0</v>
          </cell>
          <cell r="FH203">
            <v>0</v>
          </cell>
          <cell r="FI203">
            <v>0</v>
          </cell>
          <cell r="FJ203">
            <v>0</v>
          </cell>
          <cell r="FK203">
            <v>0</v>
          </cell>
          <cell r="FL203">
            <v>0</v>
          </cell>
          <cell r="FM203">
            <v>0</v>
          </cell>
          <cell r="FN203">
            <v>0</v>
          </cell>
          <cell r="FO203">
            <v>0</v>
          </cell>
          <cell r="FP203">
            <v>0</v>
          </cell>
          <cell r="FQ203">
            <v>0</v>
          </cell>
          <cell r="FR203">
            <v>0</v>
          </cell>
          <cell r="FS203">
            <v>0</v>
          </cell>
          <cell r="FT203">
            <v>0</v>
          </cell>
          <cell r="FU203">
            <v>0</v>
          </cell>
          <cell r="FV203">
            <v>0</v>
          </cell>
          <cell r="FW203">
            <v>0</v>
          </cell>
          <cell r="FX203">
            <v>0</v>
          </cell>
          <cell r="FY203">
            <v>0</v>
          </cell>
          <cell r="FZ203">
            <v>0</v>
          </cell>
          <cell r="GA203" t="str">
            <v/>
          </cell>
          <cell r="GB203">
            <v>0</v>
          </cell>
          <cell r="GC203" t="str">
            <v>CHECK - SHORT YEAR</v>
          </cell>
          <cell r="GD203">
            <v>0</v>
          </cell>
          <cell r="GE203">
            <v>0</v>
          </cell>
          <cell r="GF203">
            <v>0</v>
          </cell>
          <cell r="GG203">
            <v>0</v>
          </cell>
          <cell r="GH203">
            <v>0</v>
          </cell>
        </row>
        <row r="204">
          <cell r="D204" t="str">
            <v/>
          </cell>
          <cell r="E204" t="str">
            <v/>
          </cell>
          <cell r="F204" t="str">
            <v/>
          </cell>
          <cell r="G204" t="str">
            <v/>
          </cell>
          <cell r="H204" t="str">
            <v/>
          </cell>
          <cell r="I204" t="str">
            <v/>
          </cell>
          <cell r="J204" t="str">
            <v/>
          </cell>
          <cell r="K204" t="str">
            <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t="str">
            <v/>
          </cell>
          <cell r="DT204" t="str">
            <v/>
          </cell>
          <cell r="DU204">
            <v>0</v>
          </cell>
          <cell r="DV204" t="str">
            <v/>
          </cell>
          <cell r="DW204" t="str">
            <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t="str">
            <v/>
          </cell>
          <cell r="GB204">
            <v>0</v>
          </cell>
          <cell r="GC204" t="str">
            <v>CHECK - SHORT YEAR</v>
          </cell>
          <cell r="GD204">
            <v>0</v>
          </cell>
          <cell r="GE204">
            <v>0</v>
          </cell>
          <cell r="GF204">
            <v>0</v>
          </cell>
          <cell r="GG204">
            <v>0</v>
          </cell>
          <cell r="GH204">
            <v>0</v>
          </cell>
        </row>
        <row r="205">
          <cell r="D205" t="str">
            <v/>
          </cell>
          <cell r="E205" t="str">
            <v/>
          </cell>
          <cell r="F205" t="str">
            <v/>
          </cell>
          <cell r="G205" t="str">
            <v/>
          </cell>
          <cell r="H205" t="str">
            <v/>
          </cell>
          <cell r="I205" t="str">
            <v/>
          </cell>
          <cell r="J205" t="str">
            <v/>
          </cell>
          <cell r="K205" t="str">
            <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t="str">
            <v/>
          </cell>
          <cell r="DT205" t="str">
            <v/>
          </cell>
          <cell r="DU205">
            <v>0</v>
          </cell>
          <cell r="DV205" t="str">
            <v/>
          </cell>
          <cell r="DW205" t="str">
            <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v>0</v>
          </cell>
          <cell r="EL205">
            <v>0</v>
          </cell>
          <cell r="EM205">
            <v>0</v>
          </cell>
          <cell r="EN205">
            <v>0</v>
          </cell>
          <cell r="EO205">
            <v>0</v>
          </cell>
          <cell r="EP205">
            <v>0</v>
          </cell>
          <cell r="EQ205">
            <v>0</v>
          </cell>
          <cell r="ER205">
            <v>0</v>
          </cell>
          <cell r="ES205">
            <v>0</v>
          </cell>
          <cell r="ET205">
            <v>0</v>
          </cell>
          <cell r="EU205">
            <v>0</v>
          </cell>
          <cell r="EV205">
            <v>0</v>
          </cell>
          <cell r="EW205">
            <v>0</v>
          </cell>
          <cell r="EX205">
            <v>0</v>
          </cell>
          <cell r="EY205">
            <v>0</v>
          </cell>
          <cell r="EZ205">
            <v>0</v>
          </cell>
          <cell r="FA205">
            <v>0</v>
          </cell>
          <cell r="FB205">
            <v>0</v>
          </cell>
          <cell r="FC205">
            <v>0</v>
          </cell>
          <cell r="FD205">
            <v>0</v>
          </cell>
          <cell r="FE205">
            <v>0</v>
          </cell>
          <cell r="FF205">
            <v>0</v>
          </cell>
          <cell r="FG205">
            <v>0</v>
          </cell>
          <cell r="FH205">
            <v>0</v>
          </cell>
          <cell r="FI205">
            <v>0</v>
          </cell>
          <cell r="FJ205">
            <v>0</v>
          </cell>
          <cell r="FK205">
            <v>0</v>
          </cell>
          <cell r="FL205">
            <v>0</v>
          </cell>
          <cell r="FM205">
            <v>0</v>
          </cell>
          <cell r="FN205">
            <v>0</v>
          </cell>
          <cell r="FO205">
            <v>0</v>
          </cell>
          <cell r="FP205">
            <v>0</v>
          </cell>
          <cell r="FQ205">
            <v>0</v>
          </cell>
          <cell r="FR205">
            <v>0</v>
          </cell>
          <cell r="FS205">
            <v>0</v>
          </cell>
          <cell r="FT205">
            <v>0</v>
          </cell>
          <cell r="FU205">
            <v>0</v>
          </cell>
          <cell r="FV205">
            <v>0</v>
          </cell>
          <cell r="FW205">
            <v>0</v>
          </cell>
          <cell r="FX205">
            <v>0</v>
          </cell>
          <cell r="FY205">
            <v>0</v>
          </cell>
          <cell r="FZ205">
            <v>0</v>
          </cell>
          <cell r="GA205" t="str">
            <v/>
          </cell>
          <cell r="GB205">
            <v>0</v>
          </cell>
          <cell r="GC205" t="str">
            <v>CHECK - SHORT YEAR</v>
          </cell>
          <cell r="GD205">
            <v>0</v>
          </cell>
          <cell r="GE205">
            <v>0</v>
          </cell>
          <cell r="GF205">
            <v>0</v>
          </cell>
          <cell r="GG205">
            <v>0</v>
          </cell>
          <cell r="GH205">
            <v>0</v>
          </cell>
        </row>
        <row r="206">
          <cell r="D206" t="str">
            <v/>
          </cell>
          <cell r="E206" t="str">
            <v/>
          </cell>
          <cell r="F206" t="str">
            <v/>
          </cell>
          <cell r="G206" t="str">
            <v/>
          </cell>
          <cell r="H206" t="str">
            <v/>
          </cell>
          <cell r="I206" t="str">
            <v/>
          </cell>
          <cell r="J206" t="str">
            <v/>
          </cell>
          <cell r="K206" t="str">
            <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t="str">
            <v/>
          </cell>
          <cell r="DT206" t="str">
            <v/>
          </cell>
          <cell r="DU206">
            <v>0</v>
          </cell>
          <cell r="DV206" t="str">
            <v/>
          </cell>
          <cell r="DW206" t="str">
            <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C206">
            <v>0</v>
          </cell>
          <cell r="FD206">
            <v>0</v>
          </cell>
          <cell r="FE206">
            <v>0</v>
          </cell>
          <cell r="FF206">
            <v>0</v>
          </cell>
          <cell r="FG206">
            <v>0</v>
          </cell>
          <cell r="FH206">
            <v>0</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v>
          </cell>
          <cell r="FW206">
            <v>0</v>
          </cell>
          <cell r="FX206">
            <v>0</v>
          </cell>
          <cell r="FY206">
            <v>0</v>
          </cell>
          <cell r="FZ206">
            <v>0</v>
          </cell>
          <cell r="GA206" t="str">
            <v/>
          </cell>
          <cell r="GB206">
            <v>0</v>
          </cell>
          <cell r="GC206" t="str">
            <v>CHECK - SHORT YEAR</v>
          </cell>
          <cell r="GD206">
            <v>0</v>
          </cell>
          <cell r="GE206">
            <v>0</v>
          </cell>
          <cell r="GF206">
            <v>0</v>
          </cell>
          <cell r="GG206">
            <v>0</v>
          </cell>
          <cell r="GH206">
            <v>0</v>
          </cell>
        </row>
        <row r="207">
          <cell r="D207" t="str">
            <v/>
          </cell>
          <cell r="E207" t="str">
            <v/>
          </cell>
          <cell r="F207" t="str">
            <v/>
          </cell>
          <cell r="G207" t="str">
            <v/>
          </cell>
          <cell r="H207" t="str">
            <v/>
          </cell>
          <cell r="I207" t="str">
            <v/>
          </cell>
          <cell r="J207" t="str">
            <v/>
          </cell>
          <cell r="K207" t="str">
            <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t="str">
            <v/>
          </cell>
          <cell r="DT207" t="str">
            <v/>
          </cell>
          <cell r="DU207">
            <v>0</v>
          </cell>
          <cell r="DV207" t="str">
            <v/>
          </cell>
          <cell r="DW207" t="str">
            <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v>0</v>
          </cell>
          <cell r="EZ207">
            <v>0</v>
          </cell>
          <cell r="FA207">
            <v>0</v>
          </cell>
          <cell r="FB207">
            <v>0</v>
          </cell>
          <cell r="FC207">
            <v>0</v>
          </cell>
          <cell r="FD207">
            <v>0</v>
          </cell>
          <cell r="FE207">
            <v>0</v>
          </cell>
          <cell r="FF207">
            <v>0</v>
          </cell>
          <cell r="FG207">
            <v>0</v>
          </cell>
          <cell r="FH207">
            <v>0</v>
          </cell>
          <cell r="FI207">
            <v>0</v>
          </cell>
          <cell r="FJ207">
            <v>0</v>
          </cell>
          <cell r="FK207">
            <v>0</v>
          </cell>
          <cell r="FL207">
            <v>0</v>
          </cell>
          <cell r="FM207">
            <v>0</v>
          </cell>
          <cell r="FN207">
            <v>0</v>
          </cell>
          <cell r="FO207">
            <v>0</v>
          </cell>
          <cell r="FP207">
            <v>0</v>
          </cell>
          <cell r="FQ207">
            <v>0</v>
          </cell>
          <cell r="FR207">
            <v>0</v>
          </cell>
          <cell r="FS207">
            <v>0</v>
          </cell>
          <cell r="FT207">
            <v>0</v>
          </cell>
          <cell r="FU207">
            <v>0</v>
          </cell>
          <cell r="FV207">
            <v>0</v>
          </cell>
          <cell r="FW207">
            <v>0</v>
          </cell>
          <cell r="FX207">
            <v>0</v>
          </cell>
          <cell r="FY207">
            <v>0</v>
          </cell>
          <cell r="FZ207">
            <v>0</v>
          </cell>
          <cell r="GA207" t="str">
            <v/>
          </cell>
          <cell r="GB207">
            <v>0</v>
          </cell>
          <cell r="GC207" t="str">
            <v>CHECK - SHORT YEAR</v>
          </cell>
          <cell r="GD207">
            <v>0</v>
          </cell>
          <cell r="GE207">
            <v>0</v>
          </cell>
          <cell r="GF207">
            <v>0</v>
          </cell>
          <cell r="GG207">
            <v>0</v>
          </cell>
          <cell r="GH207">
            <v>0</v>
          </cell>
        </row>
        <row r="208">
          <cell r="D208" t="str">
            <v/>
          </cell>
          <cell r="E208" t="str">
            <v/>
          </cell>
          <cell r="F208" t="str">
            <v/>
          </cell>
          <cell r="G208" t="str">
            <v/>
          </cell>
          <cell r="H208" t="str">
            <v/>
          </cell>
          <cell r="I208" t="str">
            <v/>
          </cell>
          <cell r="J208" t="str">
            <v/>
          </cell>
          <cell r="K208" t="str">
            <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t="str">
            <v/>
          </cell>
          <cell r="DT208" t="str">
            <v/>
          </cell>
          <cell r="DU208">
            <v>0</v>
          </cell>
          <cell r="DV208" t="str">
            <v/>
          </cell>
          <cell r="DW208" t="str">
            <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v>0</v>
          </cell>
          <cell r="FH208">
            <v>0</v>
          </cell>
          <cell r="FI208">
            <v>0</v>
          </cell>
          <cell r="FJ208">
            <v>0</v>
          </cell>
          <cell r="FK208">
            <v>0</v>
          </cell>
          <cell r="FL208">
            <v>0</v>
          </cell>
          <cell r="FM208">
            <v>0</v>
          </cell>
          <cell r="FN208">
            <v>0</v>
          </cell>
          <cell r="FO208">
            <v>0</v>
          </cell>
          <cell r="FP208">
            <v>0</v>
          </cell>
          <cell r="FQ208">
            <v>0</v>
          </cell>
          <cell r="FR208">
            <v>0</v>
          </cell>
          <cell r="FS208">
            <v>0</v>
          </cell>
          <cell r="FT208">
            <v>0</v>
          </cell>
          <cell r="FU208">
            <v>0</v>
          </cell>
          <cell r="FV208">
            <v>0</v>
          </cell>
          <cell r="FW208">
            <v>0</v>
          </cell>
          <cell r="FX208">
            <v>0</v>
          </cell>
          <cell r="FY208">
            <v>0</v>
          </cell>
          <cell r="FZ208">
            <v>0</v>
          </cell>
          <cell r="GA208" t="str">
            <v/>
          </cell>
          <cell r="GB208">
            <v>0</v>
          </cell>
          <cell r="GC208" t="str">
            <v>CHECK - SHORT YEAR</v>
          </cell>
          <cell r="GD208">
            <v>0</v>
          </cell>
          <cell r="GE208">
            <v>0</v>
          </cell>
          <cell r="GF208">
            <v>0</v>
          </cell>
          <cell r="GG208">
            <v>0</v>
          </cell>
          <cell r="GH208">
            <v>0</v>
          </cell>
        </row>
        <row r="209">
          <cell r="D209" t="str">
            <v/>
          </cell>
          <cell r="E209" t="str">
            <v/>
          </cell>
          <cell r="F209" t="str">
            <v/>
          </cell>
          <cell r="G209" t="str">
            <v/>
          </cell>
          <cell r="H209" t="str">
            <v/>
          </cell>
          <cell r="I209" t="str">
            <v/>
          </cell>
          <cell r="J209" t="str">
            <v/>
          </cell>
          <cell r="K209" t="str">
            <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t="str">
            <v/>
          </cell>
          <cell r="DT209" t="str">
            <v/>
          </cell>
          <cell r="DU209">
            <v>0</v>
          </cell>
          <cell r="DV209" t="str">
            <v/>
          </cell>
          <cell r="DW209" t="str">
            <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v>0</v>
          </cell>
          <cell r="EZ209">
            <v>0</v>
          </cell>
          <cell r="FA209">
            <v>0</v>
          </cell>
          <cell r="FB209">
            <v>0</v>
          </cell>
          <cell r="FC209">
            <v>0</v>
          </cell>
          <cell r="FD209">
            <v>0</v>
          </cell>
          <cell r="FE209">
            <v>0</v>
          </cell>
          <cell r="FF209">
            <v>0</v>
          </cell>
          <cell r="FG209">
            <v>0</v>
          </cell>
          <cell r="FH209">
            <v>0</v>
          </cell>
          <cell r="FI209">
            <v>0</v>
          </cell>
          <cell r="FJ209">
            <v>0</v>
          </cell>
          <cell r="FK209">
            <v>0</v>
          </cell>
          <cell r="FL209">
            <v>0</v>
          </cell>
          <cell r="FM209">
            <v>0</v>
          </cell>
          <cell r="FN209">
            <v>0</v>
          </cell>
          <cell r="FO209">
            <v>0</v>
          </cell>
          <cell r="FP209">
            <v>0</v>
          </cell>
          <cell r="FQ209">
            <v>0</v>
          </cell>
          <cell r="FR209">
            <v>0</v>
          </cell>
          <cell r="FS209">
            <v>0</v>
          </cell>
          <cell r="FT209">
            <v>0</v>
          </cell>
          <cell r="FU209">
            <v>0</v>
          </cell>
          <cell r="FV209">
            <v>0</v>
          </cell>
          <cell r="FW209">
            <v>0</v>
          </cell>
          <cell r="FX209">
            <v>0</v>
          </cell>
          <cell r="FY209">
            <v>0</v>
          </cell>
          <cell r="FZ209">
            <v>0</v>
          </cell>
          <cell r="GA209" t="str">
            <v/>
          </cell>
          <cell r="GB209">
            <v>0</v>
          </cell>
          <cell r="GC209" t="str">
            <v>CHECK - SHORT YEAR</v>
          </cell>
          <cell r="GD209">
            <v>0</v>
          </cell>
          <cell r="GE209">
            <v>0</v>
          </cell>
          <cell r="GF209">
            <v>0</v>
          </cell>
          <cell r="GG209">
            <v>0</v>
          </cell>
          <cell r="GH209">
            <v>0</v>
          </cell>
        </row>
        <row r="210">
          <cell r="D210" t="str">
            <v/>
          </cell>
          <cell r="E210" t="str">
            <v/>
          </cell>
          <cell r="F210" t="str">
            <v/>
          </cell>
          <cell r="G210" t="str">
            <v/>
          </cell>
          <cell r="H210" t="str">
            <v/>
          </cell>
          <cell r="I210" t="str">
            <v/>
          </cell>
          <cell r="J210" t="str">
            <v/>
          </cell>
          <cell r="K210" t="str">
            <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t="str">
            <v/>
          </cell>
          <cell r="DT210" t="str">
            <v/>
          </cell>
          <cell r="DU210">
            <v>0</v>
          </cell>
          <cell r="DV210" t="str">
            <v/>
          </cell>
          <cell r="DW210" t="str">
            <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v>0</v>
          </cell>
          <cell r="EP210">
            <v>0</v>
          </cell>
          <cell r="EQ210">
            <v>0</v>
          </cell>
          <cell r="ER210">
            <v>0</v>
          </cell>
          <cell r="ES210">
            <v>0</v>
          </cell>
          <cell r="ET210">
            <v>0</v>
          </cell>
          <cell r="EU210">
            <v>0</v>
          </cell>
          <cell r="EV210">
            <v>0</v>
          </cell>
          <cell r="EW210">
            <v>0</v>
          </cell>
          <cell r="EX210">
            <v>0</v>
          </cell>
          <cell r="EY210">
            <v>0</v>
          </cell>
          <cell r="EZ210">
            <v>0</v>
          </cell>
          <cell r="FA210">
            <v>0</v>
          </cell>
          <cell r="FB210">
            <v>0</v>
          </cell>
          <cell r="FC210">
            <v>0</v>
          </cell>
          <cell r="FD210">
            <v>0</v>
          </cell>
          <cell r="FE210">
            <v>0</v>
          </cell>
          <cell r="FF210">
            <v>0</v>
          </cell>
          <cell r="FG210">
            <v>0</v>
          </cell>
          <cell r="FH210">
            <v>0</v>
          </cell>
          <cell r="FI210">
            <v>0</v>
          </cell>
          <cell r="FJ210">
            <v>0</v>
          </cell>
          <cell r="FK210">
            <v>0</v>
          </cell>
          <cell r="FL210">
            <v>0</v>
          </cell>
          <cell r="FM210">
            <v>0</v>
          </cell>
          <cell r="FN210">
            <v>0</v>
          </cell>
          <cell r="FO210">
            <v>0</v>
          </cell>
          <cell r="FP210">
            <v>0</v>
          </cell>
          <cell r="FQ210">
            <v>0</v>
          </cell>
          <cell r="FR210">
            <v>0</v>
          </cell>
          <cell r="FS210">
            <v>0</v>
          </cell>
          <cell r="FT210">
            <v>0</v>
          </cell>
          <cell r="FU210">
            <v>0</v>
          </cell>
          <cell r="FV210">
            <v>0</v>
          </cell>
          <cell r="FW210">
            <v>0</v>
          </cell>
          <cell r="FX210">
            <v>0</v>
          </cell>
          <cell r="FY210">
            <v>0</v>
          </cell>
          <cell r="FZ210">
            <v>0</v>
          </cell>
          <cell r="GA210" t="str">
            <v/>
          </cell>
          <cell r="GB210">
            <v>0</v>
          </cell>
          <cell r="GC210" t="str">
            <v>CHECK - SHORT YEAR</v>
          </cell>
          <cell r="GD210">
            <v>0</v>
          </cell>
          <cell r="GE210">
            <v>0</v>
          </cell>
          <cell r="GF210">
            <v>0</v>
          </cell>
          <cell r="GG210">
            <v>0</v>
          </cell>
          <cell r="GH210">
            <v>0</v>
          </cell>
        </row>
        <row r="211">
          <cell r="D211" t="str">
            <v/>
          </cell>
          <cell r="E211" t="str">
            <v/>
          </cell>
          <cell r="F211" t="str">
            <v/>
          </cell>
          <cell r="G211" t="str">
            <v/>
          </cell>
          <cell r="H211" t="str">
            <v/>
          </cell>
          <cell r="I211" t="str">
            <v/>
          </cell>
          <cell r="J211" t="str">
            <v/>
          </cell>
          <cell r="K211" t="str">
            <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t="str">
            <v/>
          </cell>
          <cell r="DT211" t="str">
            <v/>
          </cell>
          <cell r="DU211">
            <v>0</v>
          </cell>
          <cell r="DV211" t="str">
            <v/>
          </cell>
          <cell r="DW211" t="str">
            <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v>0</v>
          </cell>
          <cell r="EZ211">
            <v>0</v>
          </cell>
          <cell r="FA211">
            <v>0</v>
          </cell>
          <cell r="FB211">
            <v>0</v>
          </cell>
          <cell r="FC211">
            <v>0</v>
          </cell>
          <cell r="FD211">
            <v>0</v>
          </cell>
          <cell r="FE211">
            <v>0</v>
          </cell>
          <cell r="FF211">
            <v>0</v>
          </cell>
          <cell r="FG211">
            <v>0</v>
          </cell>
          <cell r="FH211">
            <v>0</v>
          </cell>
          <cell r="FI211">
            <v>0</v>
          </cell>
          <cell r="FJ211">
            <v>0</v>
          </cell>
          <cell r="FK211">
            <v>0</v>
          </cell>
          <cell r="FL211">
            <v>0</v>
          </cell>
          <cell r="FM211">
            <v>0</v>
          </cell>
          <cell r="FN211">
            <v>0</v>
          </cell>
          <cell r="FO211">
            <v>0</v>
          </cell>
          <cell r="FP211">
            <v>0</v>
          </cell>
          <cell r="FQ211">
            <v>0</v>
          </cell>
          <cell r="FR211">
            <v>0</v>
          </cell>
          <cell r="FS211">
            <v>0</v>
          </cell>
          <cell r="FT211">
            <v>0</v>
          </cell>
          <cell r="FU211">
            <v>0</v>
          </cell>
          <cell r="FV211">
            <v>0</v>
          </cell>
          <cell r="FW211">
            <v>0</v>
          </cell>
          <cell r="FX211">
            <v>0</v>
          </cell>
          <cell r="FY211">
            <v>0</v>
          </cell>
          <cell r="FZ211">
            <v>0</v>
          </cell>
          <cell r="GA211" t="str">
            <v/>
          </cell>
          <cell r="GB211">
            <v>0</v>
          </cell>
          <cell r="GC211" t="str">
            <v>CHECK - SHORT YEAR</v>
          </cell>
          <cell r="GD211">
            <v>0</v>
          </cell>
          <cell r="GE211">
            <v>0</v>
          </cell>
          <cell r="GF211">
            <v>0</v>
          </cell>
          <cell r="GG211">
            <v>0</v>
          </cell>
          <cell r="GH211">
            <v>0</v>
          </cell>
        </row>
        <row r="212">
          <cell r="D212" t="str">
            <v/>
          </cell>
          <cell r="E212" t="str">
            <v/>
          </cell>
          <cell r="F212" t="str">
            <v/>
          </cell>
          <cell r="G212" t="str">
            <v/>
          </cell>
          <cell r="H212" t="str">
            <v/>
          </cell>
          <cell r="I212" t="str">
            <v/>
          </cell>
          <cell r="J212" t="str">
            <v/>
          </cell>
          <cell r="K212" t="str">
            <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t="str">
            <v/>
          </cell>
          <cell r="DT212" t="str">
            <v/>
          </cell>
          <cell r="DU212">
            <v>0</v>
          </cell>
          <cell r="DV212" t="str">
            <v/>
          </cell>
          <cell r="DW212" t="str">
            <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v>0</v>
          </cell>
          <cell r="FH212">
            <v>0</v>
          </cell>
          <cell r="FI212">
            <v>0</v>
          </cell>
          <cell r="FJ212">
            <v>0</v>
          </cell>
          <cell r="FK212">
            <v>0</v>
          </cell>
          <cell r="FL212">
            <v>0</v>
          </cell>
          <cell r="FM212">
            <v>0</v>
          </cell>
          <cell r="FN212">
            <v>0</v>
          </cell>
          <cell r="FO212">
            <v>0</v>
          </cell>
          <cell r="FP212">
            <v>0</v>
          </cell>
          <cell r="FQ212">
            <v>0</v>
          </cell>
          <cell r="FR212">
            <v>0</v>
          </cell>
          <cell r="FS212">
            <v>0</v>
          </cell>
          <cell r="FT212">
            <v>0</v>
          </cell>
          <cell r="FU212">
            <v>0</v>
          </cell>
          <cell r="FV212">
            <v>0</v>
          </cell>
          <cell r="FW212">
            <v>0</v>
          </cell>
          <cell r="FX212">
            <v>0</v>
          </cell>
          <cell r="FY212">
            <v>0</v>
          </cell>
          <cell r="FZ212">
            <v>0</v>
          </cell>
          <cell r="GA212" t="str">
            <v/>
          </cell>
          <cell r="GB212">
            <v>0</v>
          </cell>
          <cell r="GC212" t="str">
            <v>CHECK - SHORT YEAR</v>
          </cell>
          <cell r="GD212">
            <v>0</v>
          </cell>
          <cell r="GE212">
            <v>0</v>
          </cell>
          <cell r="GF212">
            <v>0</v>
          </cell>
          <cell r="GG212">
            <v>0</v>
          </cell>
          <cell r="GH212">
            <v>0</v>
          </cell>
        </row>
        <row r="213">
          <cell r="D213" t="str">
            <v/>
          </cell>
          <cell r="E213" t="str">
            <v/>
          </cell>
          <cell r="F213" t="str">
            <v/>
          </cell>
          <cell r="G213" t="str">
            <v/>
          </cell>
          <cell r="H213" t="str">
            <v/>
          </cell>
          <cell r="I213" t="str">
            <v/>
          </cell>
          <cell r="J213" t="str">
            <v/>
          </cell>
          <cell r="K213" t="str">
            <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t="str">
            <v/>
          </cell>
          <cell r="DT213" t="str">
            <v/>
          </cell>
          <cell r="DU213">
            <v>0</v>
          </cell>
          <cell r="DV213" t="str">
            <v/>
          </cell>
          <cell r="DW213" t="str">
            <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v>0</v>
          </cell>
          <cell r="EZ213">
            <v>0</v>
          </cell>
          <cell r="FA213">
            <v>0</v>
          </cell>
          <cell r="FB213">
            <v>0</v>
          </cell>
          <cell r="FC213">
            <v>0</v>
          </cell>
          <cell r="FD213">
            <v>0</v>
          </cell>
          <cell r="FE213">
            <v>0</v>
          </cell>
          <cell r="FF213">
            <v>0</v>
          </cell>
          <cell r="FG213">
            <v>0</v>
          </cell>
          <cell r="FH213">
            <v>0</v>
          </cell>
          <cell r="FI213">
            <v>0</v>
          </cell>
          <cell r="FJ213">
            <v>0</v>
          </cell>
          <cell r="FK213">
            <v>0</v>
          </cell>
          <cell r="FL213">
            <v>0</v>
          </cell>
          <cell r="FM213">
            <v>0</v>
          </cell>
          <cell r="FN213">
            <v>0</v>
          </cell>
          <cell r="FO213">
            <v>0</v>
          </cell>
          <cell r="FP213">
            <v>0</v>
          </cell>
          <cell r="FQ213">
            <v>0</v>
          </cell>
          <cell r="FR213">
            <v>0</v>
          </cell>
          <cell r="FS213">
            <v>0</v>
          </cell>
          <cell r="FT213">
            <v>0</v>
          </cell>
          <cell r="FU213">
            <v>0</v>
          </cell>
          <cell r="FV213">
            <v>0</v>
          </cell>
          <cell r="FW213">
            <v>0</v>
          </cell>
          <cell r="FX213">
            <v>0</v>
          </cell>
          <cell r="FY213">
            <v>0</v>
          </cell>
          <cell r="FZ213">
            <v>0</v>
          </cell>
          <cell r="GA213" t="str">
            <v/>
          </cell>
          <cell r="GB213">
            <v>0</v>
          </cell>
          <cell r="GC213" t="str">
            <v>CHECK - SHORT YEAR</v>
          </cell>
          <cell r="GD213">
            <v>0</v>
          </cell>
          <cell r="GE213">
            <v>0</v>
          </cell>
          <cell r="GF213">
            <v>0</v>
          </cell>
          <cell r="GG213">
            <v>0</v>
          </cell>
          <cell r="GH213">
            <v>0</v>
          </cell>
        </row>
        <row r="214">
          <cell r="D214" t="str">
            <v/>
          </cell>
          <cell r="E214" t="str">
            <v/>
          </cell>
          <cell r="F214" t="str">
            <v/>
          </cell>
          <cell r="G214" t="str">
            <v/>
          </cell>
          <cell r="H214" t="str">
            <v/>
          </cell>
          <cell r="I214" t="str">
            <v/>
          </cell>
          <cell r="J214" t="str">
            <v/>
          </cell>
          <cell r="K214" t="str">
            <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t="str">
            <v/>
          </cell>
          <cell r="DT214" t="str">
            <v/>
          </cell>
          <cell r="DU214">
            <v>0</v>
          </cell>
          <cell r="DV214" t="str">
            <v/>
          </cell>
          <cell r="DW214" t="str">
            <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v>0</v>
          </cell>
          <cell r="EZ214">
            <v>0</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v>
          </cell>
          <cell r="FQ214">
            <v>0</v>
          </cell>
          <cell r="FR214">
            <v>0</v>
          </cell>
          <cell r="FS214">
            <v>0</v>
          </cell>
          <cell r="FT214">
            <v>0</v>
          </cell>
          <cell r="FU214">
            <v>0</v>
          </cell>
          <cell r="FV214">
            <v>0</v>
          </cell>
          <cell r="FW214">
            <v>0</v>
          </cell>
          <cell r="FX214">
            <v>0</v>
          </cell>
          <cell r="FY214">
            <v>0</v>
          </cell>
          <cell r="FZ214">
            <v>0</v>
          </cell>
          <cell r="GA214" t="str">
            <v/>
          </cell>
          <cell r="GB214">
            <v>0</v>
          </cell>
          <cell r="GC214" t="str">
            <v>CHECK - SHORT YEAR</v>
          </cell>
          <cell r="GD214">
            <v>0</v>
          </cell>
          <cell r="GE214">
            <v>0</v>
          </cell>
          <cell r="GF214">
            <v>0</v>
          </cell>
          <cell r="GG214">
            <v>0</v>
          </cell>
          <cell r="GH214">
            <v>0</v>
          </cell>
        </row>
        <row r="215">
          <cell r="D215" t="str">
            <v/>
          </cell>
          <cell r="E215" t="str">
            <v/>
          </cell>
          <cell r="F215" t="str">
            <v/>
          </cell>
          <cell r="G215" t="str">
            <v/>
          </cell>
          <cell r="H215" t="str">
            <v/>
          </cell>
          <cell r="I215" t="str">
            <v/>
          </cell>
          <cell r="J215" t="str">
            <v/>
          </cell>
          <cell r="K215" t="str">
            <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t="str">
            <v/>
          </cell>
          <cell r="DT215" t="str">
            <v/>
          </cell>
          <cell r="DU215">
            <v>0</v>
          </cell>
          <cell r="DV215" t="str">
            <v/>
          </cell>
          <cell r="DW215" t="str">
            <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cell r="EW215">
            <v>0</v>
          </cell>
          <cell r="EX215">
            <v>0</v>
          </cell>
          <cell r="EY215">
            <v>0</v>
          </cell>
          <cell r="EZ215">
            <v>0</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v>
          </cell>
          <cell r="FQ215">
            <v>0</v>
          </cell>
          <cell r="FR215">
            <v>0</v>
          </cell>
          <cell r="FS215">
            <v>0</v>
          </cell>
          <cell r="FT215">
            <v>0</v>
          </cell>
          <cell r="FU215">
            <v>0</v>
          </cell>
          <cell r="FV215">
            <v>0</v>
          </cell>
          <cell r="FW215">
            <v>0</v>
          </cell>
          <cell r="FX215">
            <v>0</v>
          </cell>
          <cell r="FY215">
            <v>0</v>
          </cell>
          <cell r="FZ215">
            <v>0</v>
          </cell>
          <cell r="GA215" t="str">
            <v/>
          </cell>
          <cell r="GB215">
            <v>0</v>
          </cell>
          <cell r="GC215" t="str">
            <v>CHECK - SHORT YEAR</v>
          </cell>
          <cell r="GD215">
            <v>0</v>
          </cell>
          <cell r="GE215">
            <v>0</v>
          </cell>
          <cell r="GF215">
            <v>0</v>
          </cell>
          <cell r="GG215">
            <v>0</v>
          </cell>
          <cell r="GH215">
            <v>0</v>
          </cell>
        </row>
        <row r="216">
          <cell r="D216" t="str">
            <v/>
          </cell>
          <cell r="E216" t="str">
            <v/>
          </cell>
          <cell r="F216" t="str">
            <v/>
          </cell>
          <cell r="G216" t="str">
            <v/>
          </cell>
          <cell r="H216" t="str">
            <v/>
          </cell>
          <cell r="I216" t="str">
            <v/>
          </cell>
          <cell r="J216" t="str">
            <v/>
          </cell>
          <cell r="K216" t="str">
            <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t="str">
            <v/>
          </cell>
          <cell r="DT216" t="str">
            <v/>
          </cell>
          <cell r="DU216">
            <v>0</v>
          </cell>
          <cell r="DV216" t="str">
            <v/>
          </cell>
          <cell r="DW216" t="str">
            <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v>0</v>
          </cell>
          <cell r="EL216">
            <v>0</v>
          </cell>
          <cell r="EM216">
            <v>0</v>
          </cell>
          <cell r="EN216">
            <v>0</v>
          </cell>
          <cell r="EO216">
            <v>0</v>
          </cell>
          <cell r="EP216">
            <v>0</v>
          </cell>
          <cell r="EQ216">
            <v>0</v>
          </cell>
          <cell r="ER216">
            <v>0</v>
          </cell>
          <cell r="ES216">
            <v>0</v>
          </cell>
          <cell r="ET216">
            <v>0</v>
          </cell>
          <cell r="EU216">
            <v>0</v>
          </cell>
          <cell r="EV216">
            <v>0</v>
          </cell>
          <cell r="EW216">
            <v>0</v>
          </cell>
          <cell r="EX216">
            <v>0</v>
          </cell>
          <cell r="EY216">
            <v>0</v>
          </cell>
          <cell r="EZ216">
            <v>0</v>
          </cell>
          <cell r="FA216">
            <v>0</v>
          </cell>
          <cell r="FB216">
            <v>0</v>
          </cell>
          <cell r="FC216">
            <v>0</v>
          </cell>
          <cell r="FD216">
            <v>0</v>
          </cell>
          <cell r="FE216">
            <v>0</v>
          </cell>
          <cell r="FF216">
            <v>0</v>
          </cell>
          <cell r="FG216">
            <v>0</v>
          </cell>
          <cell r="FH216">
            <v>0</v>
          </cell>
          <cell r="FI216">
            <v>0</v>
          </cell>
          <cell r="FJ216">
            <v>0</v>
          </cell>
          <cell r="FK216">
            <v>0</v>
          </cell>
          <cell r="FL216">
            <v>0</v>
          </cell>
          <cell r="FM216">
            <v>0</v>
          </cell>
          <cell r="FN216">
            <v>0</v>
          </cell>
          <cell r="FO216">
            <v>0</v>
          </cell>
          <cell r="FP216">
            <v>0</v>
          </cell>
          <cell r="FQ216">
            <v>0</v>
          </cell>
          <cell r="FR216">
            <v>0</v>
          </cell>
          <cell r="FS216">
            <v>0</v>
          </cell>
          <cell r="FT216">
            <v>0</v>
          </cell>
          <cell r="FU216">
            <v>0</v>
          </cell>
          <cell r="FV216">
            <v>0</v>
          </cell>
          <cell r="FW216">
            <v>0</v>
          </cell>
          <cell r="FX216">
            <v>0</v>
          </cell>
          <cell r="FY216">
            <v>0</v>
          </cell>
          <cell r="FZ216">
            <v>0</v>
          </cell>
          <cell r="GA216" t="str">
            <v/>
          </cell>
          <cell r="GB216">
            <v>0</v>
          </cell>
          <cell r="GC216" t="str">
            <v>CHECK - SHORT YEAR</v>
          </cell>
          <cell r="GD216">
            <v>0</v>
          </cell>
          <cell r="GE216">
            <v>0</v>
          </cell>
          <cell r="GF216">
            <v>0</v>
          </cell>
          <cell r="GG216">
            <v>0</v>
          </cell>
          <cell r="GH216">
            <v>0</v>
          </cell>
        </row>
        <row r="217">
          <cell r="D217" t="str">
            <v/>
          </cell>
          <cell r="E217" t="str">
            <v/>
          </cell>
          <cell r="F217" t="str">
            <v/>
          </cell>
          <cell r="G217" t="str">
            <v/>
          </cell>
          <cell r="H217" t="str">
            <v/>
          </cell>
          <cell r="I217" t="str">
            <v/>
          </cell>
          <cell r="J217" t="str">
            <v/>
          </cell>
          <cell r="K217" t="str">
            <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t="str">
            <v/>
          </cell>
          <cell r="DT217" t="str">
            <v/>
          </cell>
          <cell r="DU217">
            <v>0</v>
          </cell>
          <cell r="DV217" t="str">
            <v/>
          </cell>
          <cell r="DW217" t="str">
            <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cell r="FJ217">
            <v>0</v>
          </cell>
          <cell r="FK217">
            <v>0</v>
          </cell>
          <cell r="FL217">
            <v>0</v>
          </cell>
          <cell r="FM217">
            <v>0</v>
          </cell>
          <cell r="FN217">
            <v>0</v>
          </cell>
          <cell r="FO217">
            <v>0</v>
          </cell>
          <cell r="FP217">
            <v>0</v>
          </cell>
          <cell r="FQ217">
            <v>0</v>
          </cell>
          <cell r="FR217">
            <v>0</v>
          </cell>
          <cell r="FS217">
            <v>0</v>
          </cell>
          <cell r="FT217">
            <v>0</v>
          </cell>
          <cell r="FU217">
            <v>0</v>
          </cell>
          <cell r="FV217">
            <v>0</v>
          </cell>
          <cell r="FW217">
            <v>0</v>
          </cell>
          <cell r="FX217">
            <v>0</v>
          </cell>
          <cell r="FY217">
            <v>0</v>
          </cell>
          <cell r="FZ217">
            <v>0</v>
          </cell>
          <cell r="GA217" t="str">
            <v/>
          </cell>
          <cell r="GB217">
            <v>0</v>
          </cell>
          <cell r="GC217" t="str">
            <v>CHECK - SHORT YEAR</v>
          </cell>
          <cell r="GD217">
            <v>0</v>
          </cell>
          <cell r="GE217">
            <v>0</v>
          </cell>
          <cell r="GF217">
            <v>0</v>
          </cell>
          <cell r="GG217">
            <v>0</v>
          </cell>
          <cell r="GH217">
            <v>0</v>
          </cell>
        </row>
        <row r="218">
          <cell r="D218" t="str">
            <v/>
          </cell>
          <cell r="E218" t="str">
            <v/>
          </cell>
          <cell r="F218" t="str">
            <v/>
          </cell>
          <cell r="G218" t="str">
            <v/>
          </cell>
          <cell r="H218" t="str">
            <v/>
          </cell>
          <cell r="I218" t="str">
            <v/>
          </cell>
          <cell r="J218" t="str">
            <v/>
          </cell>
          <cell r="K218" t="str">
            <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t="str">
            <v/>
          </cell>
          <cell r="DT218" t="str">
            <v/>
          </cell>
          <cell r="DU218">
            <v>0</v>
          </cell>
          <cell r="DV218" t="str">
            <v/>
          </cell>
          <cell r="DW218" t="str">
            <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cell r="FJ218">
            <v>0</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v>
          </cell>
          <cell r="FY218">
            <v>0</v>
          </cell>
          <cell r="FZ218">
            <v>0</v>
          </cell>
          <cell r="GA218" t="str">
            <v/>
          </cell>
          <cell r="GB218">
            <v>0</v>
          </cell>
          <cell r="GC218" t="str">
            <v>CHECK - SHORT YEAR</v>
          </cell>
          <cell r="GD218">
            <v>0</v>
          </cell>
          <cell r="GE218">
            <v>0</v>
          </cell>
          <cell r="GF218">
            <v>0</v>
          </cell>
          <cell r="GG218">
            <v>0</v>
          </cell>
          <cell r="GH218">
            <v>0</v>
          </cell>
        </row>
        <row r="219">
          <cell r="D219" t="str">
            <v/>
          </cell>
          <cell r="E219" t="str">
            <v/>
          </cell>
          <cell r="F219" t="str">
            <v/>
          </cell>
          <cell r="G219" t="str">
            <v/>
          </cell>
          <cell r="H219" t="str">
            <v/>
          </cell>
          <cell r="I219" t="str">
            <v/>
          </cell>
          <cell r="J219" t="str">
            <v/>
          </cell>
          <cell r="K219" t="str">
            <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t="str">
            <v/>
          </cell>
          <cell r="DT219" t="str">
            <v/>
          </cell>
          <cell r="DU219">
            <v>0</v>
          </cell>
          <cell r="DV219" t="str">
            <v/>
          </cell>
          <cell r="DW219" t="str">
            <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cell r="FJ219">
            <v>0</v>
          </cell>
          <cell r="FK219">
            <v>0</v>
          </cell>
          <cell r="FL219">
            <v>0</v>
          </cell>
          <cell r="FM219">
            <v>0</v>
          </cell>
          <cell r="FN219">
            <v>0</v>
          </cell>
          <cell r="FO219">
            <v>0</v>
          </cell>
          <cell r="FP219">
            <v>0</v>
          </cell>
          <cell r="FQ219">
            <v>0</v>
          </cell>
          <cell r="FR219">
            <v>0</v>
          </cell>
          <cell r="FS219">
            <v>0</v>
          </cell>
          <cell r="FT219">
            <v>0</v>
          </cell>
          <cell r="FU219">
            <v>0</v>
          </cell>
          <cell r="FV219">
            <v>0</v>
          </cell>
          <cell r="FW219">
            <v>0</v>
          </cell>
          <cell r="FX219">
            <v>0</v>
          </cell>
          <cell r="FY219">
            <v>0</v>
          </cell>
          <cell r="FZ219">
            <v>0</v>
          </cell>
          <cell r="GA219" t="str">
            <v/>
          </cell>
          <cell r="GB219">
            <v>0</v>
          </cell>
          <cell r="GC219" t="str">
            <v>CHECK - SHORT YEAR</v>
          </cell>
          <cell r="GD219">
            <v>0</v>
          </cell>
          <cell r="GE219">
            <v>0</v>
          </cell>
          <cell r="GF219">
            <v>0</v>
          </cell>
          <cell r="GG219">
            <v>0</v>
          </cell>
          <cell r="GH219">
            <v>0</v>
          </cell>
        </row>
        <row r="220">
          <cell r="D220" t="str">
            <v/>
          </cell>
          <cell r="E220" t="str">
            <v/>
          </cell>
          <cell r="F220" t="str">
            <v/>
          </cell>
          <cell r="G220" t="str">
            <v/>
          </cell>
          <cell r="H220" t="str">
            <v/>
          </cell>
          <cell r="I220" t="str">
            <v/>
          </cell>
          <cell r="J220" t="str">
            <v/>
          </cell>
          <cell r="K220" t="str">
            <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t="str">
            <v/>
          </cell>
          <cell r="DT220" t="str">
            <v/>
          </cell>
          <cell r="DU220">
            <v>0</v>
          </cell>
          <cell r="DV220" t="str">
            <v/>
          </cell>
          <cell r="DW220" t="str">
            <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cell r="FJ220">
            <v>0</v>
          </cell>
          <cell r="FK220">
            <v>0</v>
          </cell>
          <cell r="FL220">
            <v>0</v>
          </cell>
          <cell r="FM220">
            <v>0</v>
          </cell>
          <cell r="FN220">
            <v>0</v>
          </cell>
          <cell r="FO220">
            <v>0</v>
          </cell>
          <cell r="FP220">
            <v>0</v>
          </cell>
          <cell r="FQ220">
            <v>0</v>
          </cell>
          <cell r="FR220">
            <v>0</v>
          </cell>
          <cell r="FS220">
            <v>0</v>
          </cell>
          <cell r="FT220">
            <v>0</v>
          </cell>
          <cell r="FU220">
            <v>0</v>
          </cell>
          <cell r="FV220">
            <v>0</v>
          </cell>
          <cell r="FW220">
            <v>0</v>
          </cell>
          <cell r="FX220">
            <v>0</v>
          </cell>
          <cell r="FY220">
            <v>0</v>
          </cell>
          <cell r="FZ220">
            <v>0</v>
          </cell>
          <cell r="GA220" t="str">
            <v/>
          </cell>
          <cell r="GB220">
            <v>0</v>
          </cell>
          <cell r="GC220" t="str">
            <v>CHECK - SHORT YEAR</v>
          </cell>
          <cell r="GD220">
            <v>0</v>
          </cell>
          <cell r="GE220">
            <v>0</v>
          </cell>
          <cell r="GF220">
            <v>0</v>
          </cell>
          <cell r="GG220">
            <v>0</v>
          </cell>
          <cell r="GH220">
            <v>0</v>
          </cell>
        </row>
        <row r="221">
          <cell r="D221" t="str">
            <v/>
          </cell>
          <cell r="E221" t="str">
            <v/>
          </cell>
          <cell r="F221" t="str">
            <v/>
          </cell>
          <cell r="G221" t="str">
            <v/>
          </cell>
          <cell r="H221" t="str">
            <v/>
          </cell>
          <cell r="I221" t="str">
            <v/>
          </cell>
          <cell r="J221" t="str">
            <v/>
          </cell>
          <cell r="K221" t="str">
            <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t="str">
            <v/>
          </cell>
          <cell r="DT221" t="str">
            <v/>
          </cell>
          <cell r="DU221">
            <v>0</v>
          </cell>
          <cell r="DV221" t="str">
            <v/>
          </cell>
          <cell r="DW221" t="str">
            <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cell r="FJ221">
            <v>0</v>
          </cell>
          <cell r="FK221">
            <v>0</v>
          </cell>
          <cell r="FL221">
            <v>0</v>
          </cell>
          <cell r="FM221">
            <v>0</v>
          </cell>
          <cell r="FN221">
            <v>0</v>
          </cell>
          <cell r="FO221">
            <v>0</v>
          </cell>
          <cell r="FP221">
            <v>0</v>
          </cell>
          <cell r="FQ221">
            <v>0</v>
          </cell>
          <cell r="FR221">
            <v>0</v>
          </cell>
          <cell r="FS221">
            <v>0</v>
          </cell>
          <cell r="FT221">
            <v>0</v>
          </cell>
          <cell r="FU221">
            <v>0</v>
          </cell>
          <cell r="FV221">
            <v>0</v>
          </cell>
          <cell r="FW221">
            <v>0</v>
          </cell>
          <cell r="FX221">
            <v>0</v>
          </cell>
          <cell r="FY221">
            <v>0</v>
          </cell>
          <cell r="FZ221">
            <v>0</v>
          </cell>
          <cell r="GA221" t="str">
            <v/>
          </cell>
          <cell r="GB221">
            <v>0</v>
          </cell>
          <cell r="GC221" t="str">
            <v>CHECK - SHORT YEAR</v>
          </cell>
          <cell r="GD221">
            <v>0</v>
          </cell>
          <cell r="GE221">
            <v>0</v>
          </cell>
          <cell r="GF221">
            <v>0</v>
          </cell>
          <cell r="GG221">
            <v>0</v>
          </cell>
          <cell r="GH221">
            <v>0</v>
          </cell>
        </row>
        <row r="222">
          <cell r="D222" t="str">
            <v/>
          </cell>
          <cell r="E222" t="str">
            <v/>
          </cell>
          <cell r="F222" t="str">
            <v/>
          </cell>
          <cell r="G222" t="str">
            <v/>
          </cell>
          <cell r="H222" t="str">
            <v/>
          </cell>
          <cell r="I222" t="str">
            <v/>
          </cell>
          <cell r="J222" t="str">
            <v/>
          </cell>
          <cell r="K222" t="str">
            <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t="str">
            <v/>
          </cell>
          <cell r="DT222" t="str">
            <v/>
          </cell>
          <cell r="DU222">
            <v>0</v>
          </cell>
          <cell r="DV222" t="str">
            <v/>
          </cell>
          <cell r="DW222" t="str">
            <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cell r="FJ222">
            <v>0</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0</v>
          </cell>
          <cell r="GA222" t="str">
            <v/>
          </cell>
          <cell r="GB222">
            <v>0</v>
          </cell>
          <cell r="GC222" t="str">
            <v>CHECK - SHORT YEAR</v>
          </cell>
          <cell r="GD222">
            <v>0</v>
          </cell>
          <cell r="GE222">
            <v>0</v>
          </cell>
          <cell r="GF222">
            <v>0</v>
          </cell>
          <cell r="GG222">
            <v>0</v>
          </cell>
          <cell r="GH222">
            <v>0</v>
          </cell>
        </row>
        <row r="223">
          <cell r="D223" t="str">
            <v/>
          </cell>
          <cell r="E223" t="str">
            <v/>
          </cell>
          <cell r="F223" t="str">
            <v/>
          </cell>
          <cell r="G223" t="str">
            <v/>
          </cell>
          <cell r="H223" t="str">
            <v/>
          </cell>
          <cell r="I223" t="str">
            <v/>
          </cell>
          <cell r="J223" t="str">
            <v/>
          </cell>
          <cell r="K223" t="str">
            <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t="str">
            <v/>
          </cell>
          <cell r="DT223" t="str">
            <v/>
          </cell>
          <cell r="DU223">
            <v>0</v>
          </cell>
          <cell r="DV223" t="str">
            <v/>
          </cell>
          <cell r="DW223" t="str">
            <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cell r="FJ223">
            <v>0</v>
          </cell>
          <cell r="FK223">
            <v>0</v>
          </cell>
          <cell r="FL223">
            <v>0</v>
          </cell>
          <cell r="FM223">
            <v>0</v>
          </cell>
          <cell r="FN223">
            <v>0</v>
          </cell>
          <cell r="FO223">
            <v>0</v>
          </cell>
          <cell r="FP223">
            <v>0</v>
          </cell>
          <cell r="FQ223">
            <v>0</v>
          </cell>
          <cell r="FR223">
            <v>0</v>
          </cell>
          <cell r="FS223">
            <v>0</v>
          </cell>
          <cell r="FT223">
            <v>0</v>
          </cell>
          <cell r="FU223">
            <v>0</v>
          </cell>
          <cell r="FV223">
            <v>0</v>
          </cell>
          <cell r="FW223">
            <v>0</v>
          </cell>
          <cell r="FX223">
            <v>0</v>
          </cell>
          <cell r="FY223">
            <v>0</v>
          </cell>
          <cell r="FZ223">
            <v>0</v>
          </cell>
          <cell r="GA223" t="str">
            <v/>
          </cell>
          <cell r="GB223">
            <v>0</v>
          </cell>
          <cell r="GC223" t="str">
            <v>CHECK - SHORT YEAR</v>
          </cell>
          <cell r="GD223">
            <v>0</v>
          </cell>
          <cell r="GE223">
            <v>0</v>
          </cell>
          <cell r="GF223">
            <v>0</v>
          </cell>
          <cell r="GG223">
            <v>0</v>
          </cell>
          <cell r="GH223">
            <v>0</v>
          </cell>
        </row>
        <row r="224">
          <cell r="D224" t="str">
            <v/>
          </cell>
          <cell r="E224" t="str">
            <v/>
          </cell>
          <cell r="F224" t="str">
            <v/>
          </cell>
          <cell r="G224" t="str">
            <v/>
          </cell>
          <cell r="H224" t="str">
            <v/>
          </cell>
          <cell r="I224" t="str">
            <v/>
          </cell>
          <cell r="J224" t="str">
            <v/>
          </cell>
          <cell r="K224" t="str">
            <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t="str">
            <v/>
          </cell>
          <cell r="DT224" t="str">
            <v/>
          </cell>
          <cell r="DU224">
            <v>0</v>
          </cell>
          <cell r="DV224" t="str">
            <v/>
          </cell>
          <cell r="DW224" t="str">
            <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t="str">
            <v/>
          </cell>
          <cell r="GB224">
            <v>0</v>
          </cell>
          <cell r="GC224" t="str">
            <v>CHECK - SHORT YEAR</v>
          </cell>
          <cell r="GD224">
            <v>0</v>
          </cell>
          <cell r="GE224">
            <v>0</v>
          </cell>
          <cell r="GF224">
            <v>0</v>
          </cell>
          <cell r="GG224">
            <v>0</v>
          </cell>
          <cell r="GH224">
            <v>0</v>
          </cell>
        </row>
        <row r="225">
          <cell r="D225" t="str">
            <v/>
          </cell>
          <cell r="E225" t="str">
            <v/>
          </cell>
          <cell r="F225" t="str">
            <v/>
          </cell>
          <cell r="G225" t="str">
            <v/>
          </cell>
          <cell r="H225" t="str">
            <v/>
          </cell>
          <cell r="I225" t="str">
            <v/>
          </cell>
          <cell r="J225" t="str">
            <v/>
          </cell>
          <cell r="K225" t="str">
            <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t="str">
            <v/>
          </cell>
          <cell r="DT225" t="str">
            <v/>
          </cell>
          <cell r="DU225">
            <v>0</v>
          </cell>
          <cell r="DV225" t="str">
            <v/>
          </cell>
          <cell r="DW225" t="str">
            <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cell r="FJ225">
            <v>0</v>
          </cell>
          <cell r="FK225">
            <v>0</v>
          </cell>
          <cell r="FL225">
            <v>0</v>
          </cell>
          <cell r="FM225">
            <v>0</v>
          </cell>
          <cell r="FN225">
            <v>0</v>
          </cell>
          <cell r="FO225">
            <v>0</v>
          </cell>
          <cell r="FP225">
            <v>0</v>
          </cell>
          <cell r="FQ225">
            <v>0</v>
          </cell>
          <cell r="FR225">
            <v>0</v>
          </cell>
          <cell r="FS225">
            <v>0</v>
          </cell>
          <cell r="FT225">
            <v>0</v>
          </cell>
          <cell r="FU225">
            <v>0</v>
          </cell>
          <cell r="FV225">
            <v>0</v>
          </cell>
          <cell r="FW225">
            <v>0</v>
          </cell>
          <cell r="FX225">
            <v>0</v>
          </cell>
          <cell r="FY225">
            <v>0</v>
          </cell>
          <cell r="FZ225">
            <v>0</v>
          </cell>
          <cell r="GA225" t="str">
            <v/>
          </cell>
          <cell r="GB225">
            <v>0</v>
          </cell>
          <cell r="GC225" t="str">
            <v>CHECK - SHORT YEAR</v>
          </cell>
          <cell r="GD225">
            <v>0</v>
          </cell>
          <cell r="GE225">
            <v>0</v>
          </cell>
          <cell r="GF225">
            <v>0</v>
          </cell>
          <cell r="GG225">
            <v>0</v>
          </cell>
          <cell r="GH225">
            <v>0</v>
          </cell>
        </row>
        <row r="226">
          <cell r="D226" t="str">
            <v/>
          </cell>
          <cell r="E226" t="str">
            <v/>
          </cell>
          <cell r="F226" t="str">
            <v/>
          </cell>
          <cell r="G226" t="str">
            <v/>
          </cell>
          <cell r="H226" t="str">
            <v/>
          </cell>
          <cell r="I226" t="str">
            <v/>
          </cell>
          <cell r="J226" t="str">
            <v/>
          </cell>
          <cell r="K226" t="str">
            <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t="str">
            <v/>
          </cell>
          <cell r="DT226" t="str">
            <v/>
          </cell>
          <cell r="DU226">
            <v>0</v>
          </cell>
          <cell r="DV226" t="str">
            <v/>
          </cell>
          <cell r="DW226" t="str">
            <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v>
          </cell>
          <cell r="FW226">
            <v>0</v>
          </cell>
          <cell r="FX226">
            <v>0</v>
          </cell>
          <cell r="FY226">
            <v>0</v>
          </cell>
          <cell r="FZ226">
            <v>0</v>
          </cell>
          <cell r="GA226" t="str">
            <v/>
          </cell>
          <cell r="GB226">
            <v>0</v>
          </cell>
          <cell r="GC226" t="str">
            <v>CHECK - SHORT YEAR</v>
          </cell>
          <cell r="GD226">
            <v>0</v>
          </cell>
          <cell r="GE226">
            <v>0</v>
          </cell>
          <cell r="GF226">
            <v>0</v>
          </cell>
          <cell r="GG226">
            <v>0</v>
          </cell>
          <cell r="GH226">
            <v>0</v>
          </cell>
        </row>
        <row r="227">
          <cell r="D227" t="str">
            <v/>
          </cell>
          <cell r="E227" t="str">
            <v/>
          </cell>
          <cell r="F227" t="str">
            <v/>
          </cell>
          <cell r="G227" t="str">
            <v/>
          </cell>
          <cell r="H227" t="str">
            <v/>
          </cell>
          <cell r="I227" t="str">
            <v/>
          </cell>
          <cell r="J227" t="str">
            <v/>
          </cell>
          <cell r="K227" t="str">
            <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t="str">
            <v/>
          </cell>
          <cell r="DT227" t="str">
            <v/>
          </cell>
          <cell r="DU227">
            <v>0</v>
          </cell>
          <cell r="DV227" t="str">
            <v/>
          </cell>
          <cell r="DW227" t="str">
            <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cell r="FJ227">
            <v>0</v>
          </cell>
          <cell r="FK227">
            <v>0</v>
          </cell>
          <cell r="FL227">
            <v>0</v>
          </cell>
          <cell r="FM227">
            <v>0</v>
          </cell>
          <cell r="FN227">
            <v>0</v>
          </cell>
          <cell r="FO227">
            <v>0</v>
          </cell>
          <cell r="FP227">
            <v>0</v>
          </cell>
          <cell r="FQ227">
            <v>0</v>
          </cell>
          <cell r="FR227">
            <v>0</v>
          </cell>
          <cell r="FS227">
            <v>0</v>
          </cell>
          <cell r="FT227">
            <v>0</v>
          </cell>
          <cell r="FU227">
            <v>0</v>
          </cell>
          <cell r="FV227">
            <v>0</v>
          </cell>
          <cell r="FW227">
            <v>0</v>
          </cell>
          <cell r="FX227">
            <v>0</v>
          </cell>
          <cell r="FY227">
            <v>0</v>
          </cell>
          <cell r="FZ227">
            <v>0</v>
          </cell>
          <cell r="GA227" t="str">
            <v/>
          </cell>
          <cell r="GB227">
            <v>0</v>
          </cell>
          <cell r="GC227" t="str">
            <v>CHECK - SHORT YEAR</v>
          </cell>
          <cell r="GD227">
            <v>0</v>
          </cell>
          <cell r="GE227">
            <v>0</v>
          </cell>
          <cell r="GF227">
            <v>0</v>
          </cell>
          <cell r="GG227">
            <v>0</v>
          </cell>
          <cell r="GH227">
            <v>0</v>
          </cell>
        </row>
        <row r="228">
          <cell r="D228" t="str">
            <v/>
          </cell>
          <cell r="E228" t="str">
            <v/>
          </cell>
          <cell r="F228" t="str">
            <v/>
          </cell>
          <cell r="G228" t="str">
            <v/>
          </cell>
          <cell r="H228" t="str">
            <v/>
          </cell>
          <cell r="I228" t="str">
            <v/>
          </cell>
          <cell r="J228" t="str">
            <v/>
          </cell>
          <cell r="K228" t="str">
            <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t="str">
            <v/>
          </cell>
          <cell r="DT228" t="str">
            <v/>
          </cell>
          <cell r="DU228">
            <v>0</v>
          </cell>
          <cell r="DV228" t="str">
            <v/>
          </cell>
          <cell r="DW228" t="str">
            <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cell r="EW228">
            <v>0</v>
          </cell>
          <cell r="EX228">
            <v>0</v>
          </cell>
          <cell r="EY228">
            <v>0</v>
          </cell>
          <cell r="EZ228">
            <v>0</v>
          </cell>
          <cell r="FA228">
            <v>0</v>
          </cell>
          <cell r="FB228">
            <v>0</v>
          </cell>
          <cell r="FC228">
            <v>0</v>
          </cell>
          <cell r="FD228">
            <v>0</v>
          </cell>
          <cell r="FE228">
            <v>0</v>
          </cell>
          <cell r="FF228">
            <v>0</v>
          </cell>
          <cell r="FG228">
            <v>0</v>
          </cell>
          <cell r="FH228">
            <v>0</v>
          </cell>
          <cell r="FI228">
            <v>0</v>
          </cell>
          <cell r="FJ228">
            <v>0</v>
          </cell>
          <cell r="FK228">
            <v>0</v>
          </cell>
          <cell r="FL228">
            <v>0</v>
          </cell>
          <cell r="FM228">
            <v>0</v>
          </cell>
          <cell r="FN228">
            <v>0</v>
          </cell>
          <cell r="FO228">
            <v>0</v>
          </cell>
          <cell r="FP228">
            <v>0</v>
          </cell>
          <cell r="FQ228">
            <v>0</v>
          </cell>
          <cell r="FR228">
            <v>0</v>
          </cell>
          <cell r="FS228">
            <v>0</v>
          </cell>
          <cell r="FT228">
            <v>0</v>
          </cell>
          <cell r="FU228">
            <v>0</v>
          </cell>
          <cell r="FV228">
            <v>0</v>
          </cell>
          <cell r="FW228">
            <v>0</v>
          </cell>
          <cell r="FX228">
            <v>0</v>
          </cell>
          <cell r="FY228">
            <v>0</v>
          </cell>
          <cell r="FZ228">
            <v>0</v>
          </cell>
          <cell r="GA228" t="str">
            <v/>
          </cell>
          <cell r="GB228">
            <v>0</v>
          </cell>
          <cell r="GC228" t="str">
            <v>CHECK - SHORT YEAR</v>
          </cell>
          <cell r="GD228">
            <v>0</v>
          </cell>
          <cell r="GE228">
            <v>0</v>
          </cell>
          <cell r="GF228">
            <v>0</v>
          </cell>
          <cell r="GG228">
            <v>0</v>
          </cell>
          <cell r="GH228">
            <v>0</v>
          </cell>
        </row>
        <row r="229">
          <cell r="D229" t="str">
            <v/>
          </cell>
          <cell r="E229" t="str">
            <v/>
          </cell>
          <cell r="F229" t="str">
            <v/>
          </cell>
          <cell r="G229" t="str">
            <v/>
          </cell>
          <cell r="H229" t="str">
            <v/>
          </cell>
          <cell r="I229" t="str">
            <v/>
          </cell>
          <cell r="J229" t="str">
            <v/>
          </cell>
          <cell r="K229" t="str">
            <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t="str">
            <v/>
          </cell>
          <cell r="DT229" t="str">
            <v/>
          </cell>
          <cell r="DU229">
            <v>0</v>
          </cell>
          <cell r="DV229" t="str">
            <v/>
          </cell>
          <cell r="DW229" t="str">
            <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C229">
            <v>0</v>
          </cell>
          <cell r="FD229">
            <v>0</v>
          </cell>
          <cell r="FE229">
            <v>0</v>
          </cell>
          <cell r="FF229">
            <v>0</v>
          </cell>
          <cell r="FG229">
            <v>0</v>
          </cell>
          <cell r="FH229">
            <v>0</v>
          </cell>
          <cell r="FI229">
            <v>0</v>
          </cell>
          <cell r="FJ229">
            <v>0</v>
          </cell>
          <cell r="FK229">
            <v>0</v>
          </cell>
          <cell r="FL229">
            <v>0</v>
          </cell>
          <cell r="FM229">
            <v>0</v>
          </cell>
          <cell r="FN229">
            <v>0</v>
          </cell>
          <cell r="FO229">
            <v>0</v>
          </cell>
          <cell r="FP229">
            <v>0</v>
          </cell>
          <cell r="FQ229">
            <v>0</v>
          </cell>
          <cell r="FR229">
            <v>0</v>
          </cell>
          <cell r="FS229">
            <v>0</v>
          </cell>
          <cell r="FT229">
            <v>0</v>
          </cell>
          <cell r="FU229">
            <v>0</v>
          </cell>
          <cell r="FV229">
            <v>0</v>
          </cell>
          <cell r="FW229">
            <v>0</v>
          </cell>
          <cell r="FX229">
            <v>0</v>
          </cell>
          <cell r="FY229">
            <v>0</v>
          </cell>
          <cell r="FZ229">
            <v>0</v>
          </cell>
          <cell r="GA229" t="str">
            <v/>
          </cell>
          <cell r="GB229">
            <v>0</v>
          </cell>
          <cell r="GC229" t="str">
            <v>CHECK - SHORT YEAR</v>
          </cell>
          <cell r="GD229">
            <v>0</v>
          </cell>
          <cell r="GE229">
            <v>0</v>
          </cell>
          <cell r="GF229">
            <v>0</v>
          </cell>
          <cell r="GG229">
            <v>0</v>
          </cell>
          <cell r="GH229">
            <v>0</v>
          </cell>
        </row>
        <row r="230">
          <cell r="D230" t="str">
            <v/>
          </cell>
          <cell r="E230" t="str">
            <v/>
          </cell>
          <cell r="F230" t="str">
            <v/>
          </cell>
          <cell r="G230" t="str">
            <v/>
          </cell>
          <cell r="H230" t="str">
            <v/>
          </cell>
          <cell r="I230" t="str">
            <v/>
          </cell>
          <cell r="J230" t="str">
            <v/>
          </cell>
          <cell r="K230" t="str">
            <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t="str">
            <v/>
          </cell>
          <cell r="DT230" t="str">
            <v/>
          </cell>
          <cell r="DU230">
            <v>0</v>
          </cell>
          <cell r="DV230" t="str">
            <v/>
          </cell>
          <cell r="DW230" t="str">
            <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v>0</v>
          </cell>
          <cell r="EZ230">
            <v>0</v>
          </cell>
          <cell r="FA230">
            <v>0</v>
          </cell>
          <cell r="FB230">
            <v>0</v>
          </cell>
          <cell r="FC230">
            <v>0</v>
          </cell>
          <cell r="FD230">
            <v>0</v>
          </cell>
          <cell r="FE230">
            <v>0</v>
          </cell>
          <cell r="FF230">
            <v>0</v>
          </cell>
          <cell r="FG230">
            <v>0</v>
          </cell>
          <cell r="FH230">
            <v>0</v>
          </cell>
          <cell r="FI230">
            <v>0</v>
          </cell>
          <cell r="FJ230">
            <v>0</v>
          </cell>
          <cell r="FK230">
            <v>0</v>
          </cell>
          <cell r="FL230">
            <v>0</v>
          </cell>
          <cell r="FM230">
            <v>0</v>
          </cell>
          <cell r="FN230">
            <v>0</v>
          </cell>
          <cell r="FO230">
            <v>0</v>
          </cell>
          <cell r="FP230">
            <v>0</v>
          </cell>
          <cell r="FQ230">
            <v>0</v>
          </cell>
          <cell r="FR230">
            <v>0</v>
          </cell>
          <cell r="FS230">
            <v>0</v>
          </cell>
          <cell r="FT230">
            <v>0</v>
          </cell>
          <cell r="FU230">
            <v>0</v>
          </cell>
          <cell r="FV230">
            <v>0</v>
          </cell>
          <cell r="FW230">
            <v>0</v>
          </cell>
          <cell r="FX230">
            <v>0</v>
          </cell>
          <cell r="FY230">
            <v>0</v>
          </cell>
          <cell r="FZ230">
            <v>0</v>
          </cell>
          <cell r="GA230" t="str">
            <v/>
          </cell>
          <cell r="GB230">
            <v>0</v>
          </cell>
          <cell r="GC230" t="str">
            <v>CHECK - SHORT YEAR</v>
          </cell>
          <cell r="GD230">
            <v>0</v>
          </cell>
          <cell r="GE230">
            <v>0</v>
          </cell>
          <cell r="GF230">
            <v>0</v>
          </cell>
          <cell r="GG230">
            <v>0</v>
          </cell>
          <cell r="GH230">
            <v>0</v>
          </cell>
        </row>
        <row r="231">
          <cell r="D231" t="str">
            <v/>
          </cell>
          <cell r="E231" t="str">
            <v/>
          </cell>
          <cell r="F231" t="str">
            <v/>
          </cell>
          <cell r="G231" t="str">
            <v/>
          </cell>
          <cell r="H231" t="str">
            <v/>
          </cell>
          <cell r="I231" t="str">
            <v/>
          </cell>
          <cell r="J231" t="str">
            <v/>
          </cell>
          <cell r="K231" t="str">
            <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t="str">
            <v/>
          </cell>
          <cell r="DT231" t="str">
            <v/>
          </cell>
          <cell r="DU231">
            <v>0</v>
          </cell>
          <cell r="DV231" t="str">
            <v/>
          </cell>
          <cell r="DW231" t="str">
            <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C231">
            <v>0</v>
          </cell>
          <cell r="FD231">
            <v>0</v>
          </cell>
          <cell r="FE231">
            <v>0</v>
          </cell>
          <cell r="FF231">
            <v>0</v>
          </cell>
          <cell r="FG231">
            <v>0</v>
          </cell>
          <cell r="FH231">
            <v>0</v>
          </cell>
          <cell r="FI231">
            <v>0</v>
          </cell>
          <cell r="FJ231">
            <v>0</v>
          </cell>
          <cell r="FK231">
            <v>0</v>
          </cell>
          <cell r="FL231">
            <v>0</v>
          </cell>
          <cell r="FM231">
            <v>0</v>
          </cell>
          <cell r="FN231">
            <v>0</v>
          </cell>
          <cell r="FO231">
            <v>0</v>
          </cell>
          <cell r="FP231">
            <v>0</v>
          </cell>
          <cell r="FQ231">
            <v>0</v>
          </cell>
          <cell r="FR231">
            <v>0</v>
          </cell>
          <cell r="FS231">
            <v>0</v>
          </cell>
          <cell r="FT231">
            <v>0</v>
          </cell>
          <cell r="FU231">
            <v>0</v>
          </cell>
          <cell r="FV231">
            <v>0</v>
          </cell>
          <cell r="FW231">
            <v>0</v>
          </cell>
          <cell r="FX231">
            <v>0</v>
          </cell>
          <cell r="FY231">
            <v>0</v>
          </cell>
          <cell r="FZ231">
            <v>0</v>
          </cell>
          <cell r="GA231" t="str">
            <v/>
          </cell>
          <cell r="GB231">
            <v>0</v>
          </cell>
          <cell r="GC231" t="str">
            <v>CHECK - SHORT YEAR</v>
          </cell>
          <cell r="GD231">
            <v>0</v>
          </cell>
          <cell r="GE231">
            <v>0</v>
          </cell>
          <cell r="GF231">
            <v>0</v>
          </cell>
          <cell r="GG231">
            <v>0</v>
          </cell>
          <cell r="GH231">
            <v>0</v>
          </cell>
        </row>
        <row r="232">
          <cell r="D232" t="str">
            <v/>
          </cell>
          <cell r="E232" t="str">
            <v/>
          </cell>
          <cell r="F232" t="str">
            <v/>
          </cell>
          <cell r="G232" t="str">
            <v/>
          </cell>
          <cell r="H232" t="str">
            <v/>
          </cell>
          <cell r="I232" t="str">
            <v/>
          </cell>
          <cell r="J232" t="str">
            <v/>
          </cell>
          <cell r="K232" t="str">
            <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t="str">
            <v/>
          </cell>
          <cell r="DT232" t="str">
            <v/>
          </cell>
          <cell r="DU232">
            <v>0</v>
          </cell>
          <cell r="DV232" t="str">
            <v/>
          </cell>
          <cell r="DW232" t="str">
            <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cell r="EW232">
            <v>0</v>
          </cell>
          <cell r="EX232">
            <v>0</v>
          </cell>
          <cell r="EY232">
            <v>0</v>
          </cell>
          <cell r="EZ232">
            <v>0</v>
          </cell>
          <cell r="FA232">
            <v>0</v>
          </cell>
          <cell r="FB232">
            <v>0</v>
          </cell>
          <cell r="FC232">
            <v>0</v>
          </cell>
          <cell r="FD232">
            <v>0</v>
          </cell>
          <cell r="FE232">
            <v>0</v>
          </cell>
          <cell r="FF232">
            <v>0</v>
          </cell>
          <cell r="FG232">
            <v>0</v>
          </cell>
          <cell r="FH232">
            <v>0</v>
          </cell>
          <cell r="FI232">
            <v>0</v>
          </cell>
          <cell r="FJ232">
            <v>0</v>
          </cell>
          <cell r="FK232">
            <v>0</v>
          </cell>
          <cell r="FL232">
            <v>0</v>
          </cell>
          <cell r="FM232">
            <v>0</v>
          </cell>
          <cell r="FN232">
            <v>0</v>
          </cell>
          <cell r="FO232">
            <v>0</v>
          </cell>
          <cell r="FP232">
            <v>0</v>
          </cell>
          <cell r="FQ232">
            <v>0</v>
          </cell>
          <cell r="FR232">
            <v>0</v>
          </cell>
          <cell r="FS232">
            <v>0</v>
          </cell>
          <cell r="FT232">
            <v>0</v>
          </cell>
          <cell r="FU232">
            <v>0</v>
          </cell>
          <cell r="FV232">
            <v>0</v>
          </cell>
          <cell r="FW232">
            <v>0</v>
          </cell>
          <cell r="FX232">
            <v>0</v>
          </cell>
          <cell r="FY232">
            <v>0</v>
          </cell>
          <cell r="FZ232">
            <v>0</v>
          </cell>
          <cell r="GA232" t="str">
            <v/>
          </cell>
          <cell r="GB232">
            <v>0</v>
          </cell>
          <cell r="GC232" t="str">
            <v>CHECK - SHORT YEAR</v>
          </cell>
          <cell r="GD232">
            <v>0</v>
          </cell>
          <cell r="GE232">
            <v>0</v>
          </cell>
          <cell r="GF232">
            <v>0</v>
          </cell>
          <cell r="GG232">
            <v>0</v>
          </cell>
          <cell r="GH232">
            <v>0</v>
          </cell>
        </row>
        <row r="233">
          <cell r="D233" t="str">
            <v/>
          </cell>
          <cell r="E233" t="str">
            <v/>
          </cell>
          <cell r="F233" t="str">
            <v/>
          </cell>
          <cell r="G233" t="str">
            <v/>
          </cell>
          <cell r="H233" t="str">
            <v/>
          </cell>
          <cell r="I233" t="str">
            <v/>
          </cell>
          <cell r="J233" t="str">
            <v/>
          </cell>
          <cell r="K233" t="str">
            <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t="str">
            <v/>
          </cell>
          <cell r="DT233" t="str">
            <v/>
          </cell>
          <cell r="DU233">
            <v>0</v>
          </cell>
          <cell r="DV233" t="str">
            <v/>
          </cell>
          <cell r="DW233" t="str">
            <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C233">
            <v>0</v>
          </cell>
          <cell r="FD233">
            <v>0</v>
          </cell>
          <cell r="FE233">
            <v>0</v>
          </cell>
          <cell r="FF233">
            <v>0</v>
          </cell>
          <cell r="FG233">
            <v>0</v>
          </cell>
          <cell r="FH233">
            <v>0</v>
          </cell>
          <cell r="FI233">
            <v>0</v>
          </cell>
          <cell r="FJ233">
            <v>0</v>
          </cell>
          <cell r="FK233">
            <v>0</v>
          </cell>
          <cell r="FL233">
            <v>0</v>
          </cell>
          <cell r="FM233">
            <v>0</v>
          </cell>
          <cell r="FN233">
            <v>0</v>
          </cell>
          <cell r="FO233">
            <v>0</v>
          </cell>
          <cell r="FP233">
            <v>0</v>
          </cell>
          <cell r="FQ233">
            <v>0</v>
          </cell>
          <cell r="FR233">
            <v>0</v>
          </cell>
          <cell r="FS233">
            <v>0</v>
          </cell>
          <cell r="FT233">
            <v>0</v>
          </cell>
          <cell r="FU233">
            <v>0</v>
          </cell>
          <cell r="FV233">
            <v>0</v>
          </cell>
          <cell r="FW233">
            <v>0</v>
          </cell>
          <cell r="FX233">
            <v>0</v>
          </cell>
          <cell r="FY233">
            <v>0</v>
          </cell>
          <cell r="FZ233">
            <v>0</v>
          </cell>
          <cell r="GA233" t="str">
            <v/>
          </cell>
          <cell r="GB233">
            <v>0</v>
          </cell>
          <cell r="GC233" t="str">
            <v>CHECK - SHORT YEAR</v>
          </cell>
          <cell r="GD233">
            <v>0</v>
          </cell>
          <cell r="GE233">
            <v>0</v>
          </cell>
          <cell r="GF233">
            <v>0</v>
          </cell>
          <cell r="GG233">
            <v>0</v>
          </cell>
          <cell r="GH233">
            <v>0</v>
          </cell>
        </row>
        <row r="234">
          <cell r="D234" t="str">
            <v/>
          </cell>
          <cell r="E234" t="str">
            <v/>
          </cell>
          <cell r="F234" t="str">
            <v/>
          </cell>
          <cell r="G234" t="str">
            <v/>
          </cell>
          <cell r="H234" t="str">
            <v/>
          </cell>
          <cell r="I234" t="str">
            <v/>
          </cell>
          <cell r="J234" t="str">
            <v/>
          </cell>
          <cell r="K234" t="str">
            <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t="str">
            <v/>
          </cell>
          <cell r="DT234" t="str">
            <v/>
          </cell>
          <cell r="DU234">
            <v>0</v>
          </cell>
          <cell r="DV234" t="str">
            <v/>
          </cell>
          <cell r="DW234" t="str">
            <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cell r="EW234">
            <v>0</v>
          </cell>
          <cell r="EX234">
            <v>0</v>
          </cell>
          <cell r="EY234">
            <v>0</v>
          </cell>
          <cell r="EZ234">
            <v>0</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v>
          </cell>
          <cell r="FQ234">
            <v>0</v>
          </cell>
          <cell r="FR234">
            <v>0</v>
          </cell>
          <cell r="FS234">
            <v>0</v>
          </cell>
          <cell r="FT234">
            <v>0</v>
          </cell>
          <cell r="FU234">
            <v>0</v>
          </cell>
          <cell r="FV234">
            <v>0</v>
          </cell>
          <cell r="FW234">
            <v>0</v>
          </cell>
          <cell r="FX234">
            <v>0</v>
          </cell>
          <cell r="FY234">
            <v>0</v>
          </cell>
          <cell r="FZ234">
            <v>0</v>
          </cell>
          <cell r="GA234" t="str">
            <v/>
          </cell>
          <cell r="GB234">
            <v>0</v>
          </cell>
          <cell r="GC234" t="str">
            <v>CHECK - SHORT YEAR</v>
          </cell>
          <cell r="GD234">
            <v>0</v>
          </cell>
          <cell r="GE234">
            <v>0</v>
          </cell>
          <cell r="GF234">
            <v>0</v>
          </cell>
          <cell r="GG234">
            <v>0</v>
          </cell>
          <cell r="GH234">
            <v>0</v>
          </cell>
        </row>
        <row r="235">
          <cell r="D235" t="str">
            <v/>
          </cell>
          <cell r="E235" t="str">
            <v/>
          </cell>
          <cell r="F235" t="str">
            <v/>
          </cell>
          <cell r="G235" t="str">
            <v/>
          </cell>
          <cell r="H235" t="str">
            <v/>
          </cell>
          <cell r="I235" t="str">
            <v/>
          </cell>
          <cell r="J235" t="str">
            <v/>
          </cell>
          <cell r="K235" t="str">
            <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t="str">
            <v/>
          </cell>
          <cell r="DT235" t="str">
            <v/>
          </cell>
          <cell r="DU235">
            <v>0</v>
          </cell>
          <cell r="DV235" t="str">
            <v/>
          </cell>
          <cell r="DW235" t="str">
            <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v>0</v>
          </cell>
          <cell r="EZ235">
            <v>0</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v>
          </cell>
          <cell r="FQ235">
            <v>0</v>
          </cell>
          <cell r="FR235">
            <v>0</v>
          </cell>
          <cell r="FS235">
            <v>0</v>
          </cell>
          <cell r="FT235">
            <v>0</v>
          </cell>
          <cell r="FU235">
            <v>0</v>
          </cell>
          <cell r="FV235">
            <v>0</v>
          </cell>
          <cell r="FW235">
            <v>0</v>
          </cell>
          <cell r="FX235">
            <v>0</v>
          </cell>
          <cell r="FY235">
            <v>0</v>
          </cell>
          <cell r="FZ235">
            <v>0</v>
          </cell>
          <cell r="GA235" t="str">
            <v/>
          </cell>
          <cell r="GB235">
            <v>0</v>
          </cell>
          <cell r="GC235" t="str">
            <v>CHECK - SHORT YEAR</v>
          </cell>
          <cell r="GD235">
            <v>0</v>
          </cell>
          <cell r="GE235">
            <v>0</v>
          </cell>
          <cell r="GF235">
            <v>0</v>
          </cell>
          <cell r="GG235">
            <v>0</v>
          </cell>
          <cell r="GH235">
            <v>0</v>
          </cell>
        </row>
        <row r="236">
          <cell r="D236" t="str">
            <v/>
          </cell>
          <cell r="E236" t="str">
            <v/>
          </cell>
          <cell r="F236" t="str">
            <v/>
          </cell>
          <cell r="G236" t="str">
            <v/>
          </cell>
          <cell r="H236" t="str">
            <v/>
          </cell>
          <cell r="I236" t="str">
            <v/>
          </cell>
          <cell r="J236" t="str">
            <v/>
          </cell>
          <cell r="K236" t="str">
            <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t="str">
            <v/>
          </cell>
          <cell r="DT236" t="str">
            <v/>
          </cell>
          <cell r="DU236">
            <v>0</v>
          </cell>
          <cell r="DV236" t="str">
            <v/>
          </cell>
          <cell r="DW236" t="str">
            <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cell r="EW236">
            <v>0</v>
          </cell>
          <cell r="EX236">
            <v>0</v>
          </cell>
          <cell r="EY236">
            <v>0</v>
          </cell>
          <cell r="EZ236">
            <v>0</v>
          </cell>
          <cell r="FA236">
            <v>0</v>
          </cell>
          <cell r="FB236">
            <v>0</v>
          </cell>
          <cell r="FC236">
            <v>0</v>
          </cell>
          <cell r="FD236">
            <v>0</v>
          </cell>
          <cell r="FE236">
            <v>0</v>
          </cell>
          <cell r="FF236">
            <v>0</v>
          </cell>
          <cell r="FG236">
            <v>0</v>
          </cell>
          <cell r="FH236">
            <v>0</v>
          </cell>
          <cell r="FI236">
            <v>0</v>
          </cell>
          <cell r="FJ236">
            <v>0</v>
          </cell>
          <cell r="FK236">
            <v>0</v>
          </cell>
          <cell r="FL236">
            <v>0</v>
          </cell>
          <cell r="FM236">
            <v>0</v>
          </cell>
          <cell r="FN236">
            <v>0</v>
          </cell>
          <cell r="FO236">
            <v>0</v>
          </cell>
          <cell r="FP236">
            <v>0</v>
          </cell>
          <cell r="FQ236">
            <v>0</v>
          </cell>
          <cell r="FR236">
            <v>0</v>
          </cell>
          <cell r="FS236">
            <v>0</v>
          </cell>
          <cell r="FT236">
            <v>0</v>
          </cell>
          <cell r="FU236">
            <v>0</v>
          </cell>
          <cell r="FV236">
            <v>0</v>
          </cell>
          <cell r="FW236">
            <v>0</v>
          </cell>
          <cell r="FX236">
            <v>0</v>
          </cell>
          <cell r="FY236">
            <v>0</v>
          </cell>
          <cell r="FZ236">
            <v>0</v>
          </cell>
          <cell r="GA236" t="str">
            <v/>
          </cell>
          <cell r="GB236">
            <v>0</v>
          </cell>
          <cell r="GC236" t="str">
            <v>CHECK - SHORT YEAR</v>
          </cell>
          <cell r="GD236">
            <v>0</v>
          </cell>
          <cell r="GE236">
            <v>0</v>
          </cell>
          <cell r="GF236">
            <v>0</v>
          </cell>
          <cell r="GG236">
            <v>0</v>
          </cell>
          <cell r="GH236">
            <v>0</v>
          </cell>
        </row>
        <row r="237">
          <cell r="D237" t="str">
            <v/>
          </cell>
          <cell r="E237" t="str">
            <v/>
          </cell>
          <cell r="F237" t="str">
            <v/>
          </cell>
          <cell r="G237" t="str">
            <v/>
          </cell>
          <cell r="H237" t="str">
            <v/>
          </cell>
          <cell r="I237" t="str">
            <v/>
          </cell>
          <cell r="J237" t="str">
            <v/>
          </cell>
          <cell r="K237" t="str">
            <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t="str">
            <v/>
          </cell>
          <cell r="DT237" t="str">
            <v/>
          </cell>
          <cell r="DU237">
            <v>0</v>
          </cell>
          <cell r="DV237" t="str">
            <v/>
          </cell>
          <cell r="DW237" t="str">
            <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C237">
            <v>0</v>
          </cell>
          <cell r="FD237">
            <v>0</v>
          </cell>
          <cell r="FE237">
            <v>0</v>
          </cell>
          <cell r="FF237">
            <v>0</v>
          </cell>
          <cell r="FG237">
            <v>0</v>
          </cell>
          <cell r="FH237">
            <v>0</v>
          </cell>
          <cell r="FI237">
            <v>0</v>
          </cell>
          <cell r="FJ237">
            <v>0</v>
          </cell>
          <cell r="FK237">
            <v>0</v>
          </cell>
          <cell r="FL237">
            <v>0</v>
          </cell>
          <cell r="FM237">
            <v>0</v>
          </cell>
          <cell r="FN237">
            <v>0</v>
          </cell>
          <cell r="FO237">
            <v>0</v>
          </cell>
          <cell r="FP237">
            <v>0</v>
          </cell>
          <cell r="FQ237">
            <v>0</v>
          </cell>
          <cell r="FR237">
            <v>0</v>
          </cell>
          <cell r="FS237">
            <v>0</v>
          </cell>
          <cell r="FT237">
            <v>0</v>
          </cell>
          <cell r="FU237">
            <v>0</v>
          </cell>
          <cell r="FV237">
            <v>0</v>
          </cell>
          <cell r="FW237">
            <v>0</v>
          </cell>
          <cell r="FX237">
            <v>0</v>
          </cell>
          <cell r="FY237">
            <v>0</v>
          </cell>
          <cell r="FZ237">
            <v>0</v>
          </cell>
          <cell r="GA237" t="str">
            <v/>
          </cell>
          <cell r="GB237">
            <v>0</v>
          </cell>
          <cell r="GC237" t="str">
            <v>CHECK - SHORT YEAR</v>
          </cell>
          <cell r="GD237">
            <v>0</v>
          </cell>
          <cell r="GE237">
            <v>0</v>
          </cell>
          <cell r="GF237">
            <v>0</v>
          </cell>
          <cell r="GG237">
            <v>0</v>
          </cell>
          <cell r="GH237">
            <v>0</v>
          </cell>
        </row>
        <row r="238">
          <cell r="D238" t="str">
            <v/>
          </cell>
          <cell r="E238" t="str">
            <v/>
          </cell>
          <cell r="F238" t="str">
            <v/>
          </cell>
          <cell r="G238" t="str">
            <v/>
          </cell>
          <cell r="H238" t="str">
            <v/>
          </cell>
          <cell r="I238" t="str">
            <v/>
          </cell>
          <cell r="J238" t="str">
            <v/>
          </cell>
          <cell r="K238" t="str">
            <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t="str">
            <v/>
          </cell>
          <cell r="DT238" t="str">
            <v/>
          </cell>
          <cell r="DU238">
            <v>0</v>
          </cell>
          <cell r="DV238" t="str">
            <v/>
          </cell>
          <cell r="DW238" t="str">
            <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cell r="FJ238">
            <v>0</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v>
          </cell>
          <cell r="FY238">
            <v>0</v>
          </cell>
          <cell r="FZ238">
            <v>0</v>
          </cell>
          <cell r="GA238" t="str">
            <v/>
          </cell>
          <cell r="GB238">
            <v>0</v>
          </cell>
          <cell r="GC238" t="str">
            <v>CHECK - SHORT YEAR</v>
          </cell>
          <cell r="GD238">
            <v>0</v>
          </cell>
          <cell r="GE238">
            <v>0</v>
          </cell>
          <cell r="GF238">
            <v>0</v>
          </cell>
          <cell r="GG238">
            <v>0</v>
          </cell>
          <cell r="GH238">
            <v>0</v>
          </cell>
        </row>
        <row r="239">
          <cell r="D239" t="str">
            <v/>
          </cell>
          <cell r="E239" t="str">
            <v/>
          </cell>
          <cell r="F239" t="str">
            <v/>
          </cell>
          <cell r="G239" t="str">
            <v/>
          </cell>
          <cell r="H239" t="str">
            <v/>
          </cell>
          <cell r="I239" t="str">
            <v/>
          </cell>
          <cell r="J239" t="str">
            <v/>
          </cell>
          <cell r="K239" t="str">
            <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t="str">
            <v/>
          </cell>
          <cell r="DT239" t="str">
            <v/>
          </cell>
          <cell r="DU239">
            <v>0</v>
          </cell>
          <cell r="DV239" t="str">
            <v/>
          </cell>
          <cell r="DW239" t="str">
            <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cell r="FJ239">
            <v>0</v>
          </cell>
          <cell r="FK239">
            <v>0</v>
          </cell>
          <cell r="FL239">
            <v>0</v>
          </cell>
          <cell r="FM239">
            <v>0</v>
          </cell>
          <cell r="FN239">
            <v>0</v>
          </cell>
          <cell r="FO239">
            <v>0</v>
          </cell>
          <cell r="FP239">
            <v>0</v>
          </cell>
          <cell r="FQ239">
            <v>0</v>
          </cell>
          <cell r="FR239">
            <v>0</v>
          </cell>
          <cell r="FS239">
            <v>0</v>
          </cell>
          <cell r="FT239">
            <v>0</v>
          </cell>
          <cell r="FU239">
            <v>0</v>
          </cell>
          <cell r="FV239">
            <v>0</v>
          </cell>
          <cell r="FW239">
            <v>0</v>
          </cell>
          <cell r="FX239">
            <v>0</v>
          </cell>
          <cell r="FY239">
            <v>0</v>
          </cell>
          <cell r="FZ239">
            <v>0</v>
          </cell>
          <cell r="GA239" t="str">
            <v/>
          </cell>
          <cell r="GB239">
            <v>0</v>
          </cell>
          <cell r="GC239" t="str">
            <v>CHECK - SHORT YEAR</v>
          </cell>
          <cell r="GD239">
            <v>0</v>
          </cell>
          <cell r="GE239">
            <v>0</v>
          </cell>
          <cell r="GF239">
            <v>0</v>
          </cell>
          <cell r="GG239">
            <v>0</v>
          </cell>
          <cell r="GH239">
            <v>0</v>
          </cell>
        </row>
        <row r="240">
          <cell r="D240" t="str">
            <v/>
          </cell>
          <cell r="E240" t="str">
            <v/>
          </cell>
          <cell r="F240" t="str">
            <v/>
          </cell>
          <cell r="G240" t="str">
            <v/>
          </cell>
          <cell r="H240" t="str">
            <v/>
          </cell>
          <cell r="I240" t="str">
            <v/>
          </cell>
          <cell r="J240" t="str">
            <v/>
          </cell>
          <cell r="K240" t="str">
            <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t="str">
            <v/>
          </cell>
          <cell r="DT240" t="str">
            <v/>
          </cell>
          <cell r="DU240">
            <v>0</v>
          </cell>
          <cell r="DV240" t="str">
            <v/>
          </cell>
          <cell r="DW240" t="str">
            <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cell r="FJ240">
            <v>0</v>
          </cell>
          <cell r="FK240">
            <v>0</v>
          </cell>
          <cell r="FL240">
            <v>0</v>
          </cell>
          <cell r="FM240">
            <v>0</v>
          </cell>
          <cell r="FN240">
            <v>0</v>
          </cell>
          <cell r="FO240">
            <v>0</v>
          </cell>
          <cell r="FP240">
            <v>0</v>
          </cell>
          <cell r="FQ240">
            <v>0</v>
          </cell>
          <cell r="FR240">
            <v>0</v>
          </cell>
          <cell r="FS240">
            <v>0</v>
          </cell>
          <cell r="FT240">
            <v>0</v>
          </cell>
          <cell r="FU240">
            <v>0</v>
          </cell>
          <cell r="FV240">
            <v>0</v>
          </cell>
          <cell r="FW240">
            <v>0</v>
          </cell>
          <cell r="FX240">
            <v>0</v>
          </cell>
          <cell r="FY240">
            <v>0</v>
          </cell>
          <cell r="FZ240">
            <v>0</v>
          </cell>
          <cell r="GA240" t="str">
            <v/>
          </cell>
          <cell r="GB240">
            <v>0</v>
          </cell>
          <cell r="GC240" t="str">
            <v>CHECK - SHORT YEAR</v>
          </cell>
          <cell r="GD240">
            <v>0</v>
          </cell>
          <cell r="GE240">
            <v>0</v>
          </cell>
          <cell r="GF240">
            <v>0</v>
          </cell>
          <cell r="GG240">
            <v>0</v>
          </cell>
          <cell r="GH240">
            <v>0</v>
          </cell>
        </row>
        <row r="241">
          <cell r="D241" t="str">
            <v/>
          </cell>
          <cell r="E241" t="str">
            <v/>
          </cell>
          <cell r="F241" t="str">
            <v/>
          </cell>
          <cell r="G241" t="str">
            <v/>
          </cell>
          <cell r="H241" t="str">
            <v/>
          </cell>
          <cell r="I241" t="str">
            <v/>
          </cell>
          <cell r="J241" t="str">
            <v/>
          </cell>
          <cell r="K241" t="str">
            <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t="str">
            <v/>
          </cell>
          <cell r="DT241" t="str">
            <v/>
          </cell>
          <cell r="DU241">
            <v>0</v>
          </cell>
          <cell r="DV241" t="str">
            <v/>
          </cell>
          <cell r="DW241" t="str">
            <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cell r="FJ241">
            <v>0</v>
          </cell>
          <cell r="FK241">
            <v>0</v>
          </cell>
          <cell r="FL241">
            <v>0</v>
          </cell>
          <cell r="FM241">
            <v>0</v>
          </cell>
          <cell r="FN241">
            <v>0</v>
          </cell>
          <cell r="FO241">
            <v>0</v>
          </cell>
          <cell r="FP241">
            <v>0</v>
          </cell>
          <cell r="FQ241">
            <v>0</v>
          </cell>
          <cell r="FR241">
            <v>0</v>
          </cell>
          <cell r="FS241">
            <v>0</v>
          </cell>
          <cell r="FT241">
            <v>0</v>
          </cell>
          <cell r="FU241">
            <v>0</v>
          </cell>
          <cell r="FV241">
            <v>0</v>
          </cell>
          <cell r="FW241">
            <v>0</v>
          </cell>
          <cell r="FX241">
            <v>0</v>
          </cell>
          <cell r="FY241">
            <v>0</v>
          </cell>
          <cell r="FZ241">
            <v>0</v>
          </cell>
          <cell r="GA241" t="str">
            <v/>
          </cell>
          <cell r="GB241">
            <v>0</v>
          </cell>
          <cell r="GC241" t="str">
            <v>CHECK - SHORT YEAR</v>
          </cell>
          <cell r="GD241">
            <v>0</v>
          </cell>
          <cell r="GE241">
            <v>0</v>
          </cell>
          <cell r="GF241">
            <v>0</v>
          </cell>
          <cell r="GG241">
            <v>0</v>
          </cell>
          <cell r="GH241">
            <v>0</v>
          </cell>
        </row>
        <row r="242">
          <cell r="D242" t="str">
            <v/>
          </cell>
          <cell r="E242" t="str">
            <v/>
          </cell>
          <cell r="F242" t="str">
            <v/>
          </cell>
          <cell r="G242" t="str">
            <v/>
          </cell>
          <cell r="H242" t="str">
            <v/>
          </cell>
          <cell r="I242" t="str">
            <v/>
          </cell>
          <cell r="J242" t="str">
            <v/>
          </cell>
          <cell r="K242" t="str">
            <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t="str">
            <v/>
          </cell>
          <cell r="DT242" t="str">
            <v/>
          </cell>
          <cell r="DU242">
            <v>0</v>
          </cell>
          <cell r="DV242" t="str">
            <v/>
          </cell>
          <cell r="DW242" t="str">
            <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cell r="FJ242">
            <v>0</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0</v>
          </cell>
          <cell r="GA242" t="str">
            <v/>
          </cell>
          <cell r="GB242">
            <v>0</v>
          </cell>
          <cell r="GC242" t="str">
            <v>CHECK - SHORT YEAR</v>
          </cell>
          <cell r="GD242">
            <v>0</v>
          </cell>
          <cell r="GE242">
            <v>0</v>
          </cell>
          <cell r="GF242">
            <v>0</v>
          </cell>
          <cell r="GG242">
            <v>0</v>
          </cell>
          <cell r="GH242">
            <v>0</v>
          </cell>
        </row>
        <row r="243">
          <cell r="D243" t="str">
            <v/>
          </cell>
          <cell r="E243" t="str">
            <v/>
          </cell>
          <cell r="F243" t="str">
            <v/>
          </cell>
          <cell r="G243" t="str">
            <v/>
          </cell>
          <cell r="H243" t="str">
            <v/>
          </cell>
          <cell r="I243" t="str">
            <v/>
          </cell>
          <cell r="J243" t="str">
            <v/>
          </cell>
          <cell r="K243" t="str">
            <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t="str">
            <v/>
          </cell>
          <cell r="DT243" t="str">
            <v/>
          </cell>
          <cell r="DU243">
            <v>0</v>
          </cell>
          <cell r="DV243" t="str">
            <v/>
          </cell>
          <cell r="DW243" t="str">
            <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cell r="FJ243">
            <v>0</v>
          </cell>
          <cell r="FK243">
            <v>0</v>
          </cell>
          <cell r="FL243">
            <v>0</v>
          </cell>
          <cell r="FM243">
            <v>0</v>
          </cell>
          <cell r="FN243">
            <v>0</v>
          </cell>
          <cell r="FO243">
            <v>0</v>
          </cell>
          <cell r="FP243">
            <v>0</v>
          </cell>
          <cell r="FQ243">
            <v>0</v>
          </cell>
          <cell r="FR243">
            <v>0</v>
          </cell>
          <cell r="FS243">
            <v>0</v>
          </cell>
          <cell r="FT243">
            <v>0</v>
          </cell>
          <cell r="FU243">
            <v>0</v>
          </cell>
          <cell r="FV243">
            <v>0</v>
          </cell>
          <cell r="FW243">
            <v>0</v>
          </cell>
          <cell r="FX243">
            <v>0</v>
          </cell>
          <cell r="FY243">
            <v>0</v>
          </cell>
          <cell r="FZ243">
            <v>0</v>
          </cell>
          <cell r="GA243" t="str">
            <v/>
          </cell>
          <cell r="GB243">
            <v>0</v>
          </cell>
          <cell r="GC243" t="str">
            <v>CHECK - SHORT YEAR</v>
          </cell>
          <cell r="GD243">
            <v>0</v>
          </cell>
          <cell r="GE243">
            <v>0</v>
          </cell>
          <cell r="GF243">
            <v>0</v>
          </cell>
          <cell r="GG243">
            <v>0</v>
          </cell>
          <cell r="GH243">
            <v>0</v>
          </cell>
        </row>
        <row r="244">
          <cell r="D244" t="str">
            <v/>
          </cell>
          <cell r="E244" t="str">
            <v/>
          </cell>
          <cell r="F244" t="str">
            <v/>
          </cell>
          <cell r="G244" t="str">
            <v/>
          </cell>
          <cell r="H244" t="str">
            <v/>
          </cell>
          <cell r="I244" t="str">
            <v/>
          </cell>
          <cell r="J244" t="str">
            <v/>
          </cell>
          <cell r="K244" t="str">
            <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t="str">
            <v/>
          </cell>
          <cell r="DT244" t="str">
            <v/>
          </cell>
          <cell r="DU244">
            <v>0</v>
          </cell>
          <cell r="DV244" t="str">
            <v/>
          </cell>
          <cell r="DW244" t="str">
            <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t="str">
            <v/>
          </cell>
          <cell r="GB244">
            <v>0</v>
          </cell>
          <cell r="GC244" t="str">
            <v>CHECK - SHORT YEAR</v>
          </cell>
          <cell r="GD244">
            <v>0</v>
          </cell>
          <cell r="GE244">
            <v>0</v>
          </cell>
          <cell r="GF244">
            <v>0</v>
          </cell>
          <cell r="GG244">
            <v>0</v>
          </cell>
          <cell r="GH244">
            <v>0</v>
          </cell>
        </row>
        <row r="245">
          <cell r="D245" t="str">
            <v/>
          </cell>
          <cell r="E245" t="str">
            <v/>
          </cell>
          <cell r="F245" t="str">
            <v/>
          </cell>
          <cell r="G245" t="str">
            <v/>
          </cell>
          <cell r="H245" t="str">
            <v/>
          </cell>
          <cell r="I245" t="str">
            <v/>
          </cell>
          <cell r="J245" t="str">
            <v/>
          </cell>
          <cell r="K245" t="str">
            <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t="str">
            <v/>
          </cell>
          <cell r="DT245" t="str">
            <v/>
          </cell>
          <cell r="DU245">
            <v>0</v>
          </cell>
          <cell r="DV245" t="str">
            <v/>
          </cell>
          <cell r="DW245" t="str">
            <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cell r="FJ245">
            <v>0</v>
          </cell>
          <cell r="FK245">
            <v>0</v>
          </cell>
          <cell r="FL245">
            <v>0</v>
          </cell>
          <cell r="FM245">
            <v>0</v>
          </cell>
          <cell r="FN245">
            <v>0</v>
          </cell>
          <cell r="FO245">
            <v>0</v>
          </cell>
          <cell r="FP245">
            <v>0</v>
          </cell>
          <cell r="FQ245">
            <v>0</v>
          </cell>
          <cell r="FR245">
            <v>0</v>
          </cell>
          <cell r="FS245">
            <v>0</v>
          </cell>
          <cell r="FT245">
            <v>0</v>
          </cell>
          <cell r="FU245">
            <v>0</v>
          </cell>
          <cell r="FV245">
            <v>0</v>
          </cell>
          <cell r="FW245">
            <v>0</v>
          </cell>
          <cell r="FX245">
            <v>0</v>
          </cell>
          <cell r="FY245">
            <v>0</v>
          </cell>
          <cell r="FZ245">
            <v>0</v>
          </cell>
          <cell r="GA245" t="str">
            <v/>
          </cell>
          <cell r="GB245">
            <v>0</v>
          </cell>
          <cell r="GC245" t="str">
            <v>CHECK - SHORT YEAR</v>
          </cell>
          <cell r="GD245">
            <v>0</v>
          </cell>
          <cell r="GE245">
            <v>0</v>
          </cell>
          <cell r="GF245">
            <v>0</v>
          </cell>
          <cell r="GG245">
            <v>0</v>
          </cell>
          <cell r="GH245">
            <v>0</v>
          </cell>
        </row>
        <row r="246">
          <cell r="D246" t="str">
            <v/>
          </cell>
          <cell r="E246" t="str">
            <v/>
          </cell>
          <cell r="F246" t="str">
            <v/>
          </cell>
          <cell r="G246" t="str">
            <v/>
          </cell>
          <cell r="H246" t="str">
            <v/>
          </cell>
          <cell r="I246" t="str">
            <v/>
          </cell>
          <cell r="J246" t="str">
            <v/>
          </cell>
          <cell r="K246" t="str">
            <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t="str">
            <v/>
          </cell>
          <cell r="DT246" t="str">
            <v/>
          </cell>
          <cell r="DU246">
            <v>0</v>
          </cell>
          <cell r="DV246" t="str">
            <v/>
          </cell>
          <cell r="DW246" t="str">
            <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v>
          </cell>
          <cell r="FW246">
            <v>0</v>
          </cell>
          <cell r="FX246">
            <v>0</v>
          </cell>
          <cell r="FY246">
            <v>0</v>
          </cell>
          <cell r="FZ246">
            <v>0</v>
          </cell>
          <cell r="GA246" t="str">
            <v/>
          </cell>
          <cell r="GB246">
            <v>0</v>
          </cell>
          <cell r="GC246" t="str">
            <v>CHECK - SHORT YEAR</v>
          </cell>
          <cell r="GD246">
            <v>0</v>
          </cell>
          <cell r="GE246">
            <v>0</v>
          </cell>
          <cell r="GF246">
            <v>0</v>
          </cell>
          <cell r="GG246">
            <v>0</v>
          </cell>
          <cell r="GH246">
            <v>0</v>
          </cell>
        </row>
        <row r="247">
          <cell r="D247" t="str">
            <v/>
          </cell>
          <cell r="E247" t="str">
            <v/>
          </cell>
          <cell r="F247" t="str">
            <v/>
          </cell>
          <cell r="G247" t="str">
            <v/>
          </cell>
          <cell r="H247" t="str">
            <v/>
          </cell>
          <cell r="I247" t="str">
            <v/>
          </cell>
          <cell r="J247" t="str">
            <v/>
          </cell>
          <cell r="K247" t="str">
            <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t="str">
            <v/>
          </cell>
          <cell r="DT247" t="str">
            <v/>
          </cell>
          <cell r="DU247">
            <v>0</v>
          </cell>
          <cell r="DV247" t="str">
            <v/>
          </cell>
          <cell r="DW247" t="str">
            <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cell r="FJ247">
            <v>0</v>
          </cell>
          <cell r="FK247">
            <v>0</v>
          </cell>
          <cell r="FL247">
            <v>0</v>
          </cell>
          <cell r="FM247">
            <v>0</v>
          </cell>
          <cell r="FN247">
            <v>0</v>
          </cell>
          <cell r="FO247">
            <v>0</v>
          </cell>
          <cell r="FP247">
            <v>0</v>
          </cell>
          <cell r="FQ247">
            <v>0</v>
          </cell>
          <cell r="FR247">
            <v>0</v>
          </cell>
          <cell r="FS247">
            <v>0</v>
          </cell>
          <cell r="FT247">
            <v>0</v>
          </cell>
          <cell r="FU247">
            <v>0</v>
          </cell>
          <cell r="FV247">
            <v>0</v>
          </cell>
          <cell r="FW247">
            <v>0</v>
          </cell>
          <cell r="FX247">
            <v>0</v>
          </cell>
          <cell r="FY247">
            <v>0</v>
          </cell>
          <cell r="FZ247">
            <v>0</v>
          </cell>
          <cell r="GA247" t="str">
            <v/>
          </cell>
          <cell r="GB247">
            <v>0</v>
          </cell>
          <cell r="GC247" t="str">
            <v>CHECK - SHORT YEAR</v>
          </cell>
          <cell r="GD247">
            <v>0</v>
          </cell>
          <cell r="GE247">
            <v>0</v>
          </cell>
          <cell r="GF247">
            <v>0</v>
          </cell>
          <cell r="GG247">
            <v>0</v>
          </cell>
          <cell r="GH247">
            <v>0</v>
          </cell>
        </row>
        <row r="248">
          <cell r="D248" t="str">
            <v/>
          </cell>
          <cell r="E248" t="str">
            <v/>
          </cell>
          <cell r="F248" t="str">
            <v/>
          </cell>
          <cell r="G248" t="str">
            <v/>
          </cell>
          <cell r="H248" t="str">
            <v/>
          </cell>
          <cell r="I248" t="str">
            <v/>
          </cell>
          <cell r="J248" t="str">
            <v/>
          </cell>
          <cell r="K248" t="str">
            <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t="str">
            <v/>
          </cell>
          <cell r="DT248" t="str">
            <v/>
          </cell>
          <cell r="DU248">
            <v>0</v>
          </cell>
          <cell r="DV248" t="str">
            <v/>
          </cell>
          <cell r="DW248" t="str">
            <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cell r="FJ248">
            <v>0</v>
          </cell>
          <cell r="FK248">
            <v>0</v>
          </cell>
          <cell r="FL248">
            <v>0</v>
          </cell>
          <cell r="FM248">
            <v>0</v>
          </cell>
          <cell r="FN248">
            <v>0</v>
          </cell>
          <cell r="FO248">
            <v>0</v>
          </cell>
          <cell r="FP248">
            <v>0</v>
          </cell>
          <cell r="FQ248">
            <v>0</v>
          </cell>
          <cell r="FR248">
            <v>0</v>
          </cell>
          <cell r="FS248">
            <v>0</v>
          </cell>
          <cell r="FT248">
            <v>0</v>
          </cell>
          <cell r="FU248">
            <v>0</v>
          </cell>
          <cell r="FV248">
            <v>0</v>
          </cell>
          <cell r="FW248">
            <v>0</v>
          </cell>
          <cell r="FX248">
            <v>0</v>
          </cell>
          <cell r="FY248">
            <v>0</v>
          </cell>
          <cell r="FZ248">
            <v>0</v>
          </cell>
          <cell r="GA248" t="str">
            <v/>
          </cell>
          <cell r="GB248">
            <v>0</v>
          </cell>
          <cell r="GC248" t="str">
            <v>CHECK - SHORT YEAR</v>
          </cell>
          <cell r="GD248">
            <v>0</v>
          </cell>
          <cell r="GE248">
            <v>0</v>
          </cell>
          <cell r="GF248">
            <v>0</v>
          </cell>
          <cell r="GG248">
            <v>0</v>
          </cell>
          <cell r="GH248">
            <v>0</v>
          </cell>
        </row>
        <row r="249">
          <cell r="D249" t="str">
            <v/>
          </cell>
          <cell r="E249" t="str">
            <v/>
          </cell>
          <cell r="F249" t="str">
            <v/>
          </cell>
          <cell r="G249" t="str">
            <v/>
          </cell>
          <cell r="H249" t="str">
            <v/>
          </cell>
          <cell r="I249" t="str">
            <v/>
          </cell>
          <cell r="J249" t="str">
            <v/>
          </cell>
          <cell r="K249" t="str">
            <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t="str">
            <v/>
          </cell>
          <cell r="DT249" t="str">
            <v/>
          </cell>
          <cell r="DU249">
            <v>0</v>
          </cell>
          <cell r="DV249" t="str">
            <v/>
          </cell>
          <cell r="DW249" t="str">
            <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C249">
            <v>0</v>
          </cell>
          <cell r="FD249">
            <v>0</v>
          </cell>
          <cell r="FE249">
            <v>0</v>
          </cell>
          <cell r="FF249">
            <v>0</v>
          </cell>
          <cell r="FG249">
            <v>0</v>
          </cell>
          <cell r="FH249">
            <v>0</v>
          </cell>
          <cell r="FI249">
            <v>0</v>
          </cell>
          <cell r="FJ249">
            <v>0</v>
          </cell>
          <cell r="FK249">
            <v>0</v>
          </cell>
          <cell r="FL249">
            <v>0</v>
          </cell>
          <cell r="FM249">
            <v>0</v>
          </cell>
          <cell r="FN249">
            <v>0</v>
          </cell>
          <cell r="FO249">
            <v>0</v>
          </cell>
          <cell r="FP249">
            <v>0</v>
          </cell>
          <cell r="FQ249">
            <v>0</v>
          </cell>
          <cell r="FR249">
            <v>0</v>
          </cell>
          <cell r="FS249">
            <v>0</v>
          </cell>
          <cell r="FT249">
            <v>0</v>
          </cell>
          <cell r="FU249">
            <v>0</v>
          </cell>
          <cell r="FV249">
            <v>0</v>
          </cell>
          <cell r="FW249">
            <v>0</v>
          </cell>
          <cell r="FX249">
            <v>0</v>
          </cell>
          <cell r="FY249">
            <v>0</v>
          </cell>
          <cell r="FZ249">
            <v>0</v>
          </cell>
          <cell r="GA249" t="str">
            <v/>
          </cell>
          <cell r="GB249">
            <v>0</v>
          </cell>
          <cell r="GC249" t="str">
            <v>CHECK - SHORT YEAR</v>
          </cell>
          <cell r="GD249">
            <v>0</v>
          </cell>
          <cell r="GE249">
            <v>0</v>
          </cell>
          <cell r="GF249">
            <v>0</v>
          </cell>
          <cell r="GG249">
            <v>0</v>
          </cell>
          <cell r="GH249">
            <v>0</v>
          </cell>
        </row>
        <row r="250">
          <cell r="D250" t="str">
            <v/>
          </cell>
          <cell r="E250" t="str">
            <v/>
          </cell>
          <cell r="F250" t="str">
            <v/>
          </cell>
          <cell r="G250" t="str">
            <v/>
          </cell>
          <cell r="H250" t="str">
            <v/>
          </cell>
          <cell r="I250" t="str">
            <v/>
          </cell>
          <cell r="J250" t="str">
            <v/>
          </cell>
          <cell r="K250" t="str">
            <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t="str">
            <v/>
          </cell>
          <cell r="DT250" t="str">
            <v/>
          </cell>
          <cell r="DU250">
            <v>0</v>
          </cell>
          <cell r="DV250" t="str">
            <v/>
          </cell>
          <cell r="DW250" t="str">
            <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C250">
            <v>0</v>
          </cell>
          <cell r="FD250">
            <v>0</v>
          </cell>
          <cell r="FE250">
            <v>0</v>
          </cell>
          <cell r="FF250">
            <v>0</v>
          </cell>
          <cell r="FG250">
            <v>0</v>
          </cell>
          <cell r="FH250">
            <v>0</v>
          </cell>
          <cell r="FI250">
            <v>0</v>
          </cell>
          <cell r="FJ250">
            <v>0</v>
          </cell>
          <cell r="FK250">
            <v>0</v>
          </cell>
          <cell r="FL250">
            <v>0</v>
          </cell>
          <cell r="FM250">
            <v>0</v>
          </cell>
          <cell r="FN250">
            <v>0</v>
          </cell>
          <cell r="FO250">
            <v>0</v>
          </cell>
          <cell r="FP250">
            <v>0</v>
          </cell>
          <cell r="FQ250">
            <v>0</v>
          </cell>
          <cell r="FR250">
            <v>0</v>
          </cell>
          <cell r="FS250">
            <v>0</v>
          </cell>
          <cell r="FT250">
            <v>0</v>
          </cell>
          <cell r="FU250">
            <v>0</v>
          </cell>
          <cell r="FV250">
            <v>0</v>
          </cell>
          <cell r="FW250">
            <v>0</v>
          </cell>
          <cell r="FX250">
            <v>0</v>
          </cell>
          <cell r="FY250">
            <v>0</v>
          </cell>
          <cell r="FZ250">
            <v>0</v>
          </cell>
          <cell r="GA250" t="str">
            <v/>
          </cell>
          <cell r="GB250">
            <v>0</v>
          </cell>
          <cell r="GC250" t="str">
            <v>CHECK - SHORT YEAR</v>
          </cell>
          <cell r="GD250">
            <v>0</v>
          </cell>
          <cell r="GE250">
            <v>0</v>
          </cell>
          <cell r="GF250">
            <v>0</v>
          </cell>
          <cell r="GG250">
            <v>0</v>
          </cell>
          <cell r="GH250">
            <v>0</v>
          </cell>
        </row>
        <row r="251">
          <cell r="D251" t="str">
            <v/>
          </cell>
          <cell r="E251" t="str">
            <v/>
          </cell>
          <cell r="F251" t="str">
            <v/>
          </cell>
          <cell r="G251" t="str">
            <v/>
          </cell>
          <cell r="H251" t="str">
            <v/>
          </cell>
          <cell r="I251" t="str">
            <v/>
          </cell>
          <cell r="J251" t="str">
            <v/>
          </cell>
          <cell r="K251" t="str">
            <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t="str">
            <v/>
          </cell>
          <cell r="DT251" t="str">
            <v/>
          </cell>
          <cell r="DU251">
            <v>0</v>
          </cell>
          <cell r="DV251" t="str">
            <v/>
          </cell>
          <cell r="DW251" t="str">
            <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cell r="ET251">
            <v>0</v>
          </cell>
          <cell r="EU251">
            <v>0</v>
          </cell>
          <cell r="EV251">
            <v>0</v>
          </cell>
          <cell r="EW251">
            <v>0</v>
          </cell>
          <cell r="EX251">
            <v>0</v>
          </cell>
          <cell r="EY251">
            <v>0</v>
          </cell>
          <cell r="EZ251">
            <v>0</v>
          </cell>
          <cell r="FA251">
            <v>0</v>
          </cell>
          <cell r="FB251">
            <v>0</v>
          </cell>
          <cell r="FC251">
            <v>0</v>
          </cell>
          <cell r="FD251">
            <v>0</v>
          </cell>
          <cell r="FE251">
            <v>0</v>
          </cell>
          <cell r="FF251">
            <v>0</v>
          </cell>
          <cell r="FG251">
            <v>0</v>
          </cell>
          <cell r="FH251">
            <v>0</v>
          </cell>
          <cell r="FI251">
            <v>0</v>
          </cell>
          <cell r="FJ251">
            <v>0</v>
          </cell>
          <cell r="FK251">
            <v>0</v>
          </cell>
          <cell r="FL251">
            <v>0</v>
          </cell>
          <cell r="FM251">
            <v>0</v>
          </cell>
          <cell r="FN251">
            <v>0</v>
          </cell>
          <cell r="FO251">
            <v>0</v>
          </cell>
          <cell r="FP251">
            <v>0</v>
          </cell>
          <cell r="FQ251">
            <v>0</v>
          </cell>
          <cell r="FR251">
            <v>0</v>
          </cell>
          <cell r="FS251">
            <v>0</v>
          </cell>
          <cell r="FT251">
            <v>0</v>
          </cell>
          <cell r="FU251">
            <v>0</v>
          </cell>
          <cell r="FV251">
            <v>0</v>
          </cell>
          <cell r="FW251">
            <v>0</v>
          </cell>
          <cell r="FX251">
            <v>0</v>
          </cell>
          <cell r="FY251">
            <v>0</v>
          </cell>
          <cell r="FZ251">
            <v>0</v>
          </cell>
          <cell r="GA251" t="str">
            <v/>
          </cell>
          <cell r="GB251">
            <v>0</v>
          </cell>
          <cell r="GC251" t="str">
            <v>CHECK - SHORT YEAR</v>
          </cell>
          <cell r="GD251">
            <v>0</v>
          </cell>
          <cell r="GE251">
            <v>0</v>
          </cell>
          <cell r="GF251">
            <v>0</v>
          </cell>
          <cell r="GG251">
            <v>0</v>
          </cell>
          <cell r="GH251">
            <v>0</v>
          </cell>
        </row>
        <row r="252">
          <cell r="D252" t="str">
            <v/>
          </cell>
          <cell r="E252" t="str">
            <v/>
          </cell>
          <cell r="F252" t="str">
            <v/>
          </cell>
          <cell r="G252" t="str">
            <v/>
          </cell>
          <cell r="H252" t="str">
            <v/>
          </cell>
          <cell r="I252" t="str">
            <v/>
          </cell>
          <cell r="J252" t="str">
            <v/>
          </cell>
          <cell r="K252" t="str">
            <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t="str">
            <v/>
          </cell>
          <cell r="DT252" t="str">
            <v/>
          </cell>
          <cell r="DU252">
            <v>0</v>
          </cell>
          <cell r="DV252" t="str">
            <v/>
          </cell>
          <cell r="DW252" t="str">
            <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C252">
            <v>0</v>
          </cell>
          <cell r="FD252">
            <v>0</v>
          </cell>
          <cell r="FE252">
            <v>0</v>
          </cell>
          <cell r="FF252">
            <v>0</v>
          </cell>
          <cell r="FG252">
            <v>0</v>
          </cell>
          <cell r="FH252">
            <v>0</v>
          </cell>
          <cell r="FI252">
            <v>0</v>
          </cell>
          <cell r="FJ252">
            <v>0</v>
          </cell>
          <cell r="FK252">
            <v>0</v>
          </cell>
          <cell r="FL252">
            <v>0</v>
          </cell>
          <cell r="FM252">
            <v>0</v>
          </cell>
          <cell r="FN252">
            <v>0</v>
          </cell>
          <cell r="FO252">
            <v>0</v>
          </cell>
          <cell r="FP252">
            <v>0</v>
          </cell>
          <cell r="FQ252">
            <v>0</v>
          </cell>
          <cell r="FR252">
            <v>0</v>
          </cell>
          <cell r="FS252">
            <v>0</v>
          </cell>
          <cell r="FT252">
            <v>0</v>
          </cell>
          <cell r="FU252">
            <v>0</v>
          </cell>
          <cell r="FV252">
            <v>0</v>
          </cell>
          <cell r="FW252">
            <v>0</v>
          </cell>
          <cell r="FX252">
            <v>0</v>
          </cell>
          <cell r="FY252">
            <v>0</v>
          </cell>
          <cell r="FZ252">
            <v>0</v>
          </cell>
          <cell r="GA252" t="str">
            <v/>
          </cell>
          <cell r="GB252">
            <v>0</v>
          </cell>
          <cell r="GC252" t="str">
            <v>CHECK - SHORT YEAR</v>
          </cell>
          <cell r="GD252">
            <v>0</v>
          </cell>
          <cell r="GE252">
            <v>0</v>
          </cell>
          <cell r="GF252">
            <v>0</v>
          </cell>
          <cell r="GG252">
            <v>0</v>
          </cell>
          <cell r="GH252">
            <v>0</v>
          </cell>
        </row>
        <row r="253">
          <cell r="D253" t="str">
            <v/>
          </cell>
          <cell r="E253" t="str">
            <v/>
          </cell>
          <cell r="F253" t="str">
            <v/>
          </cell>
          <cell r="G253" t="str">
            <v/>
          </cell>
          <cell r="H253" t="str">
            <v/>
          </cell>
          <cell r="I253" t="str">
            <v/>
          </cell>
          <cell r="J253" t="str">
            <v/>
          </cell>
          <cell r="K253" t="str">
            <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t="str">
            <v/>
          </cell>
          <cell r="DT253" t="str">
            <v/>
          </cell>
          <cell r="DU253">
            <v>0</v>
          </cell>
          <cell r="DV253" t="str">
            <v/>
          </cell>
          <cell r="DW253" t="str">
            <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v>0</v>
          </cell>
          <cell r="EZ253">
            <v>0</v>
          </cell>
          <cell r="FA253">
            <v>0</v>
          </cell>
          <cell r="FB253">
            <v>0</v>
          </cell>
          <cell r="FC253">
            <v>0</v>
          </cell>
          <cell r="FD253">
            <v>0</v>
          </cell>
          <cell r="FE253">
            <v>0</v>
          </cell>
          <cell r="FF253">
            <v>0</v>
          </cell>
          <cell r="FG253">
            <v>0</v>
          </cell>
          <cell r="FH253">
            <v>0</v>
          </cell>
          <cell r="FI253">
            <v>0</v>
          </cell>
          <cell r="FJ253">
            <v>0</v>
          </cell>
          <cell r="FK253">
            <v>0</v>
          </cell>
          <cell r="FL253">
            <v>0</v>
          </cell>
          <cell r="FM253">
            <v>0</v>
          </cell>
          <cell r="FN253">
            <v>0</v>
          </cell>
          <cell r="FO253">
            <v>0</v>
          </cell>
          <cell r="FP253">
            <v>0</v>
          </cell>
          <cell r="FQ253">
            <v>0</v>
          </cell>
          <cell r="FR253">
            <v>0</v>
          </cell>
          <cell r="FS253">
            <v>0</v>
          </cell>
          <cell r="FT253">
            <v>0</v>
          </cell>
          <cell r="FU253">
            <v>0</v>
          </cell>
          <cell r="FV253">
            <v>0</v>
          </cell>
          <cell r="FW253">
            <v>0</v>
          </cell>
          <cell r="FX253">
            <v>0</v>
          </cell>
          <cell r="FY253">
            <v>0</v>
          </cell>
          <cell r="FZ253">
            <v>0</v>
          </cell>
          <cell r="GA253" t="str">
            <v/>
          </cell>
          <cell r="GB253">
            <v>0</v>
          </cell>
          <cell r="GC253" t="str">
            <v>CHECK - SHORT YEAR</v>
          </cell>
          <cell r="GD253">
            <v>0</v>
          </cell>
          <cell r="GE253">
            <v>0</v>
          </cell>
          <cell r="GF253">
            <v>0</v>
          </cell>
          <cell r="GG253">
            <v>0</v>
          </cell>
          <cell r="GH253">
            <v>0</v>
          </cell>
        </row>
        <row r="254">
          <cell r="D254" t="str">
            <v/>
          </cell>
          <cell r="E254" t="str">
            <v/>
          </cell>
          <cell r="F254" t="str">
            <v/>
          </cell>
          <cell r="G254" t="str">
            <v/>
          </cell>
          <cell r="H254" t="str">
            <v/>
          </cell>
          <cell r="I254" t="str">
            <v/>
          </cell>
          <cell r="J254" t="str">
            <v/>
          </cell>
          <cell r="K254" t="str">
            <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t="str">
            <v/>
          </cell>
          <cell r="DT254" t="str">
            <v/>
          </cell>
          <cell r="DU254">
            <v>0</v>
          </cell>
          <cell r="DV254" t="str">
            <v/>
          </cell>
          <cell r="DW254" t="str">
            <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cell r="EW254">
            <v>0</v>
          </cell>
          <cell r="EX254">
            <v>0</v>
          </cell>
          <cell r="EY254">
            <v>0</v>
          </cell>
          <cell r="EZ254">
            <v>0</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v>
          </cell>
          <cell r="FQ254">
            <v>0</v>
          </cell>
          <cell r="FR254">
            <v>0</v>
          </cell>
          <cell r="FS254">
            <v>0</v>
          </cell>
          <cell r="FT254">
            <v>0</v>
          </cell>
          <cell r="FU254">
            <v>0</v>
          </cell>
          <cell r="FV254">
            <v>0</v>
          </cell>
          <cell r="FW254">
            <v>0</v>
          </cell>
          <cell r="FX254">
            <v>0</v>
          </cell>
          <cell r="FY254">
            <v>0</v>
          </cell>
          <cell r="FZ254">
            <v>0</v>
          </cell>
          <cell r="GA254" t="str">
            <v/>
          </cell>
          <cell r="GB254">
            <v>0</v>
          </cell>
          <cell r="GC254" t="str">
            <v>CHECK - SHORT YEAR</v>
          </cell>
          <cell r="GD254">
            <v>0</v>
          </cell>
          <cell r="GE254">
            <v>0</v>
          </cell>
          <cell r="GF254">
            <v>0</v>
          </cell>
          <cell r="GG254">
            <v>0</v>
          </cell>
          <cell r="GH254">
            <v>0</v>
          </cell>
        </row>
        <row r="255">
          <cell r="D255" t="str">
            <v/>
          </cell>
          <cell r="E255" t="str">
            <v/>
          </cell>
          <cell r="F255" t="str">
            <v/>
          </cell>
          <cell r="G255" t="str">
            <v/>
          </cell>
          <cell r="H255" t="str">
            <v/>
          </cell>
          <cell r="I255" t="str">
            <v/>
          </cell>
          <cell r="J255" t="str">
            <v/>
          </cell>
          <cell r="K255" t="str">
            <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t="str">
            <v/>
          </cell>
          <cell r="DT255" t="str">
            <v/>
          </cell>
          <cell r="DU255">
            <v>0</v>
          </cell>
          <cell r="DV255" t="str">
            <v/>
          </cell>
          <cell r="DW255" t="str">
            <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v>0</v>
          </cell>
          <cell r="EZ255">
            <v>0</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v>
          </cell>
          <cell r="FQ255">
            <v>0</v>
          </cell>
          <cell r="FR255">
            <v>0</v>
          </cell>
          <cell r="FS255">
            <v>0</v>
          </cell>
          <cell r="FT255">
            <v>0</v>
          </cell>
          <cell r="FU255">
            <v>0</v>
          </cell>
          <cell r="FV255">
            <v>0</v>
          </cell>
          <cell r="FW255">
            <v>0</v>
          </cell>
          <cell r="FX255">
            <v>0</v>
          </cell>
          <cell r="FY255">
            <v>0</v>
          </cell>
          <cell r="FZ255">
            <v>0</v>
          </cell>
          <cell r="GA255" t="str">
            <v/>
          </cell>
          <cell r="GB255">
            <v>0</v>
          </cell>
          <cell r="GC255" t="str">
            <v>CHECK - SHORT YEAR</v>
          </cell>
          <cell r="GD255">
            <v>0</v>
          </cell>
          <cell r="GE255">
            <v>0</v>
          </cell>
          <cell r="GF255">
            <v>0</v>
          </cell>
          <cell r="GG255">
            <v>0</v>
          </cell>
          <cell r="GH255">
            <v>0</v>
          </cell>
        </row>
        <row r="256">
          <cell r="D256" t="str">
            <v/>
          </cell>
          <cell r="E256" t="str">
            <v/>
          </cell>
          <cell r="F256" t="str">
            <v/>
          </cell>
          <cell r="G256" t="str">
            <v/>
          </cell>
          <cell r="H256" t="str">
            <v/>
          </cell>
          <cell r="I256" t="str">
            <v/>
          </cell>
          <cell r="J256" t="str">
            <v/>
          </cell>
          <cell r="K256" t="str">
            <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t="str">
            <v/>
          </cell>
          <cell r="DT256" t="str">
            <v/>
          </cell>
          <cell r="DU256">
            <v>0</v>
          </cell>
          <cell r="DV256" t="str">
            <v/>
          </cell>
          <cell r="DW256" t="str">
            <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v>0</v>
          </cell>
          <cell r="EZ256">
            <v>0</v>
          </cell>
          <cell r="FA256">
            <v>0</v>
          </cell>
          <cell r="FB256">
            <v>0</v>
          </cell>
          <cell r="FC256">
            <v>0</v>
          </cell>
          <cell r="FD256">
            <v>0</v>
          </cell>
          <cell r="FE256">
            <v>0</v>
          </cell>
          <cell r="FF256">
            <v>0</v>
          </cell>
          <cell r="FG256">
            <v>0</v>
          </cell>
          <cell r="FH256">
            <v>0</v>
          </cell>
          <cell r="FI256">
            <v>0</v>
          </cell>
          <cell r="FJ256">
            <v>0</v>
          </cell>
          <cell r="FK256">
            <v>0</v>
          </cell>
          <cell r="FL256">
            <v>0</v>
          </cell>
          <cell r="FM256">
            <v>0</v>
          </cell>
          <cell r="FN256">
            <v>0</v>
          </cell>
          <cell r="FO256">
            <v>0</v>
          </cell>
          <cell r="FP256">
            <v>0</v>
          </cell>
          <cell r="FQ256">
            <v>0</v>
          </cell>
          <cell r="FR256">
            <v>0</v>
          </cell>
          <cell r="FS256">
            <v>0</v>
          </cell>
          <cell r="FT256">
            <v>0</v>
          </cell>
          <cell r="FU256">
            <v>0</v>
          </cell>
          <cell r="FV256">
            <v>0</v>
          </cell>
          <cell r="FW256">
            <v>0</v>
          </cell>
          <cell r="FX256">
            <v>0</v>
          </cell>
          <cell r="FY256">
            <v>0</v>
          </cell>
          <cell r="FZ256">
            <v>0</v>
          </cell>
          <cell r="GA256" t="str">
            <v/>
          </cell>
          <cell r="GB256">
            <v>0</v>
          </cell>
          <cell r="GC256" t="str">
            <v>CHECK - SHORT YEAR</v>
          </cell>
          <cell r="GD256">
            <v>0</v>
          </cell>
          <cell r="GE256">
            <v>0</v>
          </cell>
          <cell r="GF256">
            <v>0</v>
          </cell>
          <cell r="GG256">
            <v>0</v>
          </cell>
          <cell r="GH256">
            <v>0</v>
          </cell>
        </row>
        <row r="257">
          <cell r="D257" t="str">
            <v/>
          </cell>
          <cell r="E257" t="str">
            <v/>
          </cell>
          <cell r="F257" t="str">
            <v/>
          </cell>
          <cell r="G257" t="str">
            <v/>
          </cell>
          <cell r="H257" t="str">
            <v/>
          </cell>
          <cell r="I257" t="str">
            <v/>
          </cell>
          <cell r="J257" t="str">
            <v/>
          </cell>
          <cell r="K257" t="str">
            <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t="str">
            <v/>
          </cell>
          <cell r="DT257" t="str">
            <v/>
          </cell>
          <cell r="DU257">
            <v>0</v>
          </cell>
          <cell r="DV257" t="str">
            <v/>
          </cell>
          <cell r="DW257" t="str">
            <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v>0</v>
          </cell>
          <cell r="EZ257">
            <v>0</v>
          </cell>
          <cell r="FA257">
            <v>0</v>
          </cell>
          <cell r="FB257">
            <v>0</v>
          </cell>
          <cell r="FC257">
            <v>0</v>
          </cell>
          <cell r="FD257">
            <v>0</v>
          </cell>
          <cell r="FE257">
            <v>0</v>
          </cell>
          <cell r="FF257">
            <v>0</v>
          </cell>
          <cell r="FG257">
            <v>0</v>
          </cell>
          <cell r="FH257">
            <v>0</v>
          </cell>
          <cell r="FI257">
            <v>0</v>
          </cell>
          <cell r="FJ257">
            <v>0</v>
          </cell>
          <cell r="FK257">
            <v>0</v>
          </cell>
          <cell r="FL257">
            <v>0</v>
          </cell>
          <cell r="FM257">
            <v>0</v>
          </cell>
          <cell r="FN257">
            <v>0</v>
          </cell>
          <cell r="FO257">
            <v>0</v>
          </cell>
          <cell r="FP257">
            <v>0</v>
          </cell>
          <cell r="FQ257">
            <v>0</v>
          </cell>
          <cell r="FR257">
            <v>0</v>
          </cell>
          <cell r="FS257">
            <v>0</v>
          </cell>
          <cell r="FT257">
            <v>0</v>
          </cell>
          <cell r="FU257">
            <v>0</v>
          </cell>
          <cell r="FV257">
            <v>0</v>
          </cell>
          <cell r="FW257">
            <v>0</v>
          </cell>
          <cell r="FX257">
            <v>0</v>
          </cell>
          <cell r="FY257">
            <v>0</v>
          </cell>
          <cell r="FZ257">
            <v>0</v>
          </cell>
          <cell r="GA257" t="str">
            <v/>
          </cell>
          <cell r="GB257">
            <v>0</v>
          </cell>
          <cell r="GC257" t="str">
            <v>CHECK - SHORT YEAR</v>
          </cell>
          <cell r="GD257">
            <v>0</v>
          </cell>
          <cell r="GE257">
            <v>0</v>
          </cell>
          <cell r="GF257">
            <v>0</v>
          </cell>
          <cell r="GG257">
            <v>0</v>
          </cell>
          <cell r="GH257">
            <v>0</v>
          </cell>
        </row>
        <row r="258">
          <cell r="D258" t="str">
            <v/>
          </cell>
          <cell r="E258" t="str">
            <v/>
          </cell>
          <cell r="F258" t="str">
            <v/>
          </cell>
          <cell r="G258" t="str">
            <v/>
          </cell>
          <cell r="H258" t="str">
            <v/>
          </cell>
          <cell r="I258" t="str">
            <v/>
          </cell>
          <cell r="J258" t="str">
            <v/>
          </cell>
          <cell r="K258" t="str">
            <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t="str">
            <v/>
          </cell>
          <cell r="DT258" t="str">
            <v/>
          </cell>
          <cell r="DU258">
            <v>0</v>
          </cell>
          <cell r="DV258" t="str">
            <v/>
          </cell>
          <cell r="DW258" t="str">
            <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v>0</v>
          </cell>
          <cell r="EL258">
            <v>0</v>
          </cell>
          <cell r="EM258">
            <v>0</v>
          </cell>
          <cell r="EN258">
            <v>0</v>
          </cell>
          <cell r="EO258">
            <v>0</v>
          </cell>
          <cell r="EP258">
            <v>0</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v>
          </cell>
          <cell r="FE258">
            <v>0</v>
          </cell>
          <cell r="FF258">
            <v>0</v>
          </cell>
          <cell r="FG258">
            <v>0</v>
          </cell>
          <cell r="FH258">
            <v>0</v>
          </cell>
          <cell r="FI258">
            <v>0</v>
          </cell>
          <cell r="FJ258">
            <v>0</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v>
          </cell>
          <cell r="FY258">
            <v>0</v>
          </cell>
          <cell r="FZ258">
            <v>0</v>
          </cell>
          <cell r="GA258" t="str">
            <v/>
          </cell>
          <cell r="GB258">
            <v>0</v>
          </cell>
          <cell r="GC258" t="str">
            <v>CHECK - SHORT YEAR</v>
          </cell>
          <cell r="GD258">
            <v>0</v>
          </cell>
          <cell r="GE258">
            <v>0</v>
          </cell>
          <cell r="GF258">
            <v>0</v>
          </cell>
          <cell r="GG258">
            <v>0</v>
          </cell>
          <cell r="GH258">
            <v>0</v>
          </cell>
        </row>
        <row r="259">
          <cell r="D259" t="str">
            <v/>
          </cell>
          <cell r="E259" t="str">
            <v/>
          </cell>
          <cell r="F259" t="str">
            <v/>
          </cell>
          <cell r="G259" t="str">
            <v/>
          </cell>
          <cell r="H259" t="str">
            <v/>
          </cell>
          <cell r="I259" t="str">
            <v/>
          </cell>
          <cell r="J259" t="str">
            <v/>
          </cell>
          <cell r="K259" t="str">
            <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t="str">
            <v/>
          </cell>
          <cell r="DT259" t="str">
            <v/>
          </cell>
          <cell r="DU259">
            <v>0</v>
          </cell>
          <cell r="DV259" t="str">
            <v/>
          </cell>
          <cell r="DW259" t="str">
            <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cell r="FJ259">
            <v>0</v>
          </cell>
          <cell r="FK259">
            <v>0</v>
          </cell>
          <cell r="FL259">
            <v>0</v>
          </cell>
          <cell r="FM259">
            <v>0</v>
          </cell>
          <cell r="FN259">
            <v>0</v>
          </cell>
          <cell r="FO259">
            <v>0</v>
          </cell>
          <cell r="FP259">
            <v>0</v>
          </cell>
          <cell r="FQ259">
            <v>0</v>
          </cell>
          <cell r="FR259">
            <v>0</v>
          </cell>
          <cell r="FS259">
            <v>0</v>
          </cell>
          <cell r="FT259">
            <v>0</v>
          </cell>
          <cell r="FU259">
            <v>0</v>
          </cell>
          <cell r="FV259">
            <v>0</v>
          </cell>
          <cell r="FW259">
            <v>0</v>
          </cell>
          <cell r="FX259">
            <v>0</v>
          </cell>
          <cell r="FY259">
            <v>0</v>
          </cell>
          <cell r="FZ259">
            <v>0</v>
          </cell>
          <cell r="GA259" t="str">
            <v/>
          </cell>
          <cell r="GB259">
            <v>0</v>
          </cell>
          <cell r="GC259" t="str">
            <v>CHECK - SHORT YEAR</v>
          </cell>
          <cell r="GD259">
            <v>0</v>
          </cell>
          <cell r="GE259">
            <v>0</v>
          </cell>
          <cell r="GF259">
            <v>0</v>
          </cell>
          <cell r="GG259">
            <v>0</v>
          </cell>
          <cell r="GH259">
            <v>0</v>
          </cell>
        </row>
        <row r="260">
          <cell r="D260" t="str">
            <v/>
          </cell>
          <cell r="E260" t="str">
            <v/>
          </cell>
          <cell r="F260" t="str">
            <v/>
          </cell>
          <cell r="G260" t="str">
            <v/>
          </cell>
          <cell r="H260" t="str">
            <v/>
          </cell>
          <cell r="I260" t="str">
            <v/>
          </cell>
          <cell r="J260" t="str">
            <v/>
          </cell>
          <cell r="K260" t="str">
            <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t="str">
            <v/>
          </cell>
          <cell r="DT260" t="str">
            <v/>
          </cell>
          <cell r="DU260">
            <v>0</v>
          </cell>
          <cell r="DV260" t="str">
            <v/>
          </cell>
          <cell r="DW260" t="str">
            <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cell r="FJ260">
            <v>0</v>
          </cell>
          <cell r="FK260">
            <v>0</v>
          </cell>
          <cell r="FL260">
            <v>0</v>
          </cell>
          <cell r="FM260">
            <v>0</v>
          </cell>
          <cell r="FN260">
            <v>0</v>
          </cell>
          <cell r="FO260">
            <v>0</v>
          </cell>
          <cell r="FP260">
            <v>0</v>
          </cell>
          <cell r="FQ260">
            <v>0</v>
          </cell>
          <cell r="FR260">
            <v>0</v>
          </cell>
          <cell r="FS260">
            <v>0</v>
          </cell>
          <cell r="FT260">
            <v>0</v>
          </cell>
          <cell r="FU260">
            <v>0</v>
          </cell>
          <cell r="FV260">
            <v>0</v>
          </cell>
          <cell r="FW260">
            <v>0</v>
          </cell>
          <cell r="FX260">
            <v>0</v>
          </cell>
          <cell r="FY260">
            <v>0</v>
          </cell>
          <cell r="FZ260">
            <v>0</v>
          </cell>
          <cell r="GA260" t="str">
            <v/>
          </cell>
          <cell r="GB260">
            <v>0</v>
          </cell>
          <cell r="GC260" t="str">
            <v>CHECK - SHORT YEAR</v>
          </cell>
          <cell r="GD260">
            <v>0</v>
          </cell>
          <cell r="GE260">
            <v>0</v>
          </cell>
          <cell r="GF260">
            <v>0</v>
          </cell>
          <cell r="GG260">
            <v>0</v>
          </cell>
          <cell r="GH260">
            <v>0</v>
          </cell>
        </row>
        <row r="261">
          <cell r="D261" t="str">
            <v/>
          </cell>
          <cell r="E261" t="str">
            <v/>
          </cell>
          <cell r="F261" t="str">
            <v/>
          </cell>
          <cell r="G261" t="str">
            <v/>
          </cell>
          <cell r="H261" t="str">
            <v/>
          </cell>
          <cell r="I261" t="str">
            <v/>
          </cell>
          <cell r="J261" t="str">
            <v/>
          </cell>
          <cell r="K261" t="str">
            <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t="str">
            <v/>
          </cell>
          <cell r="DT261" t="str">
            <v/>
          </cell>
          <cell r="DU261">
            <v>0</v>
          </cell>
          <cell r="DV261" t="str">
            <v/>
          </cell>
          <cell r="DW261" t="str">
            <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cell r="FJ261">
            <v>0</v>
          </cell>
          <cell r="FK261">
            <v>0</v>
          </cell>
          <cell r="FL261">
            <v>0</v>
          </cell>
          <cell r="FM261">
            <v>0</v>
          </cell>
          <cell r="FN261">
            <v>0</v>
          </cell>
          <cell r="FO261">
            <v>0</v>
          </cell>
          <cell r="FP261">
            <v>0</v>
          </cell>
          <cell r="FQ261">
            <v>0</v>
          </cell>
          <cell r="FR261">
            <v>0</v>
          </cell>
          <cell r="FS261">
            <v>0</v>
          </cell>
          <cell r="FT261">
            <v>0</v>
          </cell>
          <cell r="FU261">
            <v>0</v>
          </cell>
          <cell r="FV261">
            <v>0</v>
          </cell>
          <cell r="FW261">
            <v>0</v>
          </cell>
          <cell r="FX261">
            <v>0</v>
          </cell>
          <cell r="FY261">
            <v>0</v>
          </cell>
          <cell r="FZ261">
            <v>0</v>
          </cell>
          <cell r="GA261" t="str">
            <v/>
          </cell>
          <cell r="GB261">
            <v>0</v>
          </cell>
          <cell r="GC261" t="str">
            <v>CHECK - SHORT YEAR</v>
          </cell>
          <cell r="GD261">
            <v>0</v>
          </cell>
          <cell r="GE261">
            <v>0</v>
          </cell>
          <cell r="GF261">
            <v>0</v>
          </cell>
          <cell r="GG261">
            <v>0</v>
          </cell>
          <cell r="GH261">
            <v>0</v>
          </cell>
        </row>
        <row r="262">
          <cell r="D262" t="str">
            <v/>
          </cell>
          <cell r="E262" t="str">
            <v/>
          </cell>
          <cell r="F262" t="str">
            <v/>
          </cell>
          <cell r="G262" t="str">
            <v/>
          </cell>
          <cell r="H262" t="str">
            <v/>
          </cell>
          <cell r="I262" t="str">
            <v/>
          </cell>
          <cell r="J262" t="str">
            <v/>
          </cell>
          <cell r="K262" t="str">
            <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t="str">
            <v/>
          </cell>
          <cell r="DT262" t="str">
            <v/>
          </cell>
          <cell r="DU262">
            <v>0</v>
          </cell>
          <cell r="DV262" t="str">
            <v/>
          </cell>
          <cell r="DW262" t="str">
            <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cell r="FJ262">
            <v>0</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0</v>
          </cell>
          <cell r="GA262" t="str">
            <v/>
          </cell>
          <cell r="GB262">
            <v>0</v>
          </cell>
          <cell r="GC262" t="str">
            <v>CHECK - SHORT YEAR</v>
          </cell>
          <cell r="GD262">
            <v>0</v>
          </cell>
          <cell r="GE262">
            <v>0</v>
          </cell>
          <cell r="GF262">
            <v>0</v>
          </cell>
          <cell r="GG262">
            <v>0</v>
          </cell>
          <cell r="GH262">
            <v>0</v>
          </cell>
        </row>
        <row r="263">
          <cell r="D263" t="str">
            <v/>
          </cell>
          <cell r="E263" t="str">
            <v/>
          </cell>
          <cell r="F263" t="str">
            <v/>
          </cell>
          <cell r="G263" t="str">
            <v/>
          </cell>
          <cell r="H263" t="str">
            <v/>
          </cell>
          <cell r="I263" t="str">
            <v/>
          </cell>
          <cell r="J263" t="str">
            <v/>
          </cell>
          <cell r="K263" t="str">
            <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t="str">
            <v/>
          </cell>
          <cell r="DT263" t="str">
            <v/>
          </cell>
          <cell r="DU263">
            <v>0</v>
          </cell>
          <cell r="DV263" t="str">
            <v/>
          </cell>
          <cell r="DW263" t="str">
            <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cell r="FJ263">
            <v>0</v>
          </cell>
          <cell r="FK263">
            <v>0</v>
          </cell>
          <cell r="FL263">
            <v>0</v>
          </cell>
          <cell r="FM263">
            <v>0</v>
          </cell>
          <cell r="FN263">
            <v>0</v>
          </cell>
          <cell r="FO263">
            <v>0</v>
          </cell>
          <cell r="FP263">
            <v>0</v>
          </cell>
          <cell r="FQ263">
            <v>0</v>
          </cell>
          <cell r="FR263">
            <v>0</v>
          </cell>
          <cell r="FS263">
            <v>0</v>
          </cell>
          <cell r="FT263">
            <v>0</v>
          </cell>
          <cell r="FU263">
            <v>0</v>
          </cell>
          <cell r="FV263">
            <v>0</v>
          </cell>
          <cell r="FW263">
            <v>0</v>
          </cell>
          <cell r="FX263">
            <v>0</v>
          </cell>
          <cell r="FY263">
            <v>0</v>
          </cell>
          <cell r="FZ263">
            <v>0</v>
          </cell>
          <cell r="GA263" t="str">
            <v/>
          </cell>
          <cell r="GB263">
            <v>0</v>
          </cell>
          <cell r="GC263" t="str">
            <v>CHECK - SHORT YEAR</v>
          </cell>
          <cell r="GD263">
            <v>0</v>
          </cell>
          <cell r="GE263">
            <v>0</v>
          </cell>
          <cell r="GF263">
            <v>0</v>
          </cell>
          <cell r="GG263">
            <v>0</v>
          </cell>
          <cell r="GH263">
            <v>0</v>
          </cell>
        </row>
        <row r="264">
          <cell r="D264" t="str">
            <v/>
          </cell>
          <cell r="E264" t="str">
            <v/>
          </cell>
          <cell r="F264" t="str">
            <v/>
          </cell>
          <cell r="G264" t="str">
            <v/>
          </cell>
          <cell r="H264" t="str">
            <v/>
          </cell>
          <cell r="I264" t="str">
            <v/>
          </cell>
          <cell r="J264" t="str">
            <v/>
          </cell>
          <cell r="K264" t="str">
            <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t="str">
            <v/>
          </cell>
          <cell r="DT264" t="str">
            <v/>
          </cell>
          <cell r="DU264">
            <v>0</v>
          </cell>
          <cell r="DV264" t="str">
            <v/>
          </cell>
          <cell r="DW264" t="str">
            <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t="str">
            <v/>
          </cell>
          <cell r="GB264">
            <v>0</v>
          </cell>
          <cell r="GC264" t="str">
            <v>CHECK - SHORT YEAR</v>
          </cell>
          <cell r="GD264">
            <v>0</v>
          </cell>
          <cell r="GE264">
            <v>0</v>
          </cell>
          <cell r="GF264">
            <v>0</v>
          </cell>
          <cell r="GG264">
            <v>0</v>
          </cell>
          <cell r="GH264">
            <v>0</v>
          </cell>
        </row>
        <row r="265">
          <cell r="D265" t="str">
            <v/>
          </cell>
          <cell r="E265" t="str">
            <v/>
          </cell>
          <cell r="F265" t="str">
            <v/>
          </cell>
          <cell r="G265" t="str">
            <v/>
          </cell>
          <cell r="H265" t="str">
            <v/>
          </cell>
          <cell r="I265" t="str">
            <v/>
          </cell>
          <cell r="J265" t="str">
            <v/>
          </cell>
          <cell r="K265" t="str">
            <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t="str">
            <v/>
          </cell>
          <cell r="DT265" t="str">
            <v/>
          </cell>
          <cell r="DU265">
            <v>0</v>
          </cell>
          <cell r="DV265" t="str">
            <v/>
          </cell>
          <cell r="DW265" t="str">
            <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cell r="FJ265">
            <v>0</v>
          </cell>
          <cell r="FK265">
            <v>0</v>
          </cell>
          <cell r="FL265">
            <v>0</v>
          </cell>
          <cell r="FM265">
            <v>0</v>
          </cell>
          <cell r="FN265">
            <v>0</v>
          </cell>
          <cell r="FO265">
            <v>0</v>
          </cell>
          <cell r="FP265">
            <v>0</v>
          </cell>
          <cell r="FQ265">
            <v>0</v>
          </cell>
          <cell r="FR265">
            <v>0</v>
          </cell>
          <cell r="FS265">
            <v>0</v>
          </cell>
          <cell r="FT265">
            <v>0</v>
          </cell>
          <cell r="FU265">
            <v>0</v>
          </cell>
          <cell r="FV265">
            <v>0</v>
          </cell>
          <cell r="FW265">
            <v>0</v>
          </cell>
          <cell r="FX265">
            <v>0</v>
          </cell>
          <cell r="FY265">
            <v>0</v>
          </cell>
          <cell r="FZ265">
            <v>0</v>
          </cell>
          <cell r="GA265" t="str">
            <v/>
          </cell>
          <cell r="GB265">
            <v>0</v>
          </cell>
          <cell r="GC265" t="str">
            <v>CHECK - SHORT YEAR</v>
          </cell>
          <cell r="GD265">
            <v>0</v>
          </cell>
          <cell r="GE265">
            <v>0</v>
          </cell>
          <cell r="GF265">
            <v>0</v>
          </cell>
          <cell r="GG265">
            <v>0</v>
          </cell>
          <cell r="GH265">
            <v>0</v>
          </cell>
        </row>
        <row r="266">
          <cell r="D266" t="str">
            <v/>
          </cell>
          <cell r="E266" t="str">
            <v/>
          </cell>
          <cell r="F266" t="str">
            <v/>
          </cell>
          <cell r="G266" t="str">
            <v/>
          </cell>
          <cell r="H266" t="str">
            <v/>
          </cell>
          <cell r="I266" t="str">
            <v/>
          </cell>
          <cell r="J266" t="str">
            <v/>
          </cell>
          <cell r="K266" t="str">
            <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t="str">
            <v/>
          </cell>
          <cell r="DT266" t="str">
            <v/>
          </cell>
          <cell r="DU266">
            <v>0</v>
          </cell>
          <cell r="DV266" t="str">
            <v/>
          </cell>
          <cell r="DW266" t="str">
            <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v>
          </cell>
          <cell r="FW266">
            <v>0</v>
          </cell>
          <cell r="FX266">
            <v>0</v>
          </cell>
          <cell r="FY266">
            <v>0</v>
          </cell>
          <cell r="FZ266">
            <v>0</v>
          </cell>
          <cell r="GA266" t="str">
            <v/>
          </cell>
          <cell r="GB266">
            <v>0</v>
          </cell>
          <cell r="GC266" t="str">
            <v>CHECK - SHORT YEAR</v>
          </cell>
          <cell r="GD266">
            <v>0</v>
          </cell>
          <cell r="GE266">
            <v>0</v>
          </cell>
          <cell r="GF266">
            <v>0</v>
          </cell>
          <cell r="GG266">
            <v>0</v>
          </cell>
          <cell r="GH266">
            <v>0</v>
          </cell>
        </row>
        <row r="267">
          <cell r="D267" t="str">
            <v/>
          </cell>
          <cell r="E267" t="str">
            <v/>
          </cell>
          <cell r="F267" t="str">
            <v/>
          </cell>
          <cell r="G267" t="str">
            <v/>
          </cell>
          <cell r="H267" t="str">
            <v/>
          </cell>
          <cell r="I267" t="str">
            <v/>
          </cell>
          <cell r="J267" t="str">
            <v/>
          </cell>
          <cell r="K267" t="str">
            <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t="str">
            <v/>
          </cell>
          <cell r="DT267" t="str">
            <v/>
          </cell>
          <cell r="DU267">
            <v>0</v>
          </cell>
          <cell r="DV267" t="str">
            <v/>
          </cell>
          <cell r="DW267" t="str">
            <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cell r="FJ267">
            <v>0</v>
          </cell>
          <cell r="FK267">
            <v>0</v>
          </cell>
          <cell r="FL267">
            <v>0</v>
          </cell>
          <cell r="FM267">
            <v>0</v>
          </cell>
          <cell r="FN267">
            <v>0</v>
          </cell>
          <cell r="FO267">
            <v>0</v>
          </cell>
          <cell r="FP267">
            <v>0</v>
          </cell>
          <cell r="FQ267">
            <v>0</v>
          </cell>
          <cell r="FR267">
            <v>0</v>
          </cell>
          <cell r="FS267">
            <v>0</v>
          </cell>
          <cell r="FT267">
            <v>0</v>
          </cell>
          <cell r="FU267">
            <v>0</v>
          </cell>
          <cell r="FV267">
            <v>0</v>
          </cell>
          <cell r="FW267">
            <v>0</v>
          </cell>
          <cell r="FX267">
            <v>0</v>
          </cell>
          <cell r="FY267">
            <v>0</v>
          </cell>
          <cell r="FZ267">
            <v>0</v>
          </cell>
          <cell r="GA267" t="str">
            <v/>
          </cell>
          <cell r="GB267">
            <v>0</v>
          </cell>
          <cell r="GC267" t="str">
            <v>CHECK - SHORT YEAR</v>
          </cell>
          <cell r="GD267">
            <v>0</v>
          </cell>
          <cell r="GE267">
            <v>0</v>
          </cell>
          <cell r="GF267">
            <v>0</v>
          </cell>
          <cell r="GG267">
            <v>0</v>
          </cell>
          <cell r="GH267">
            <v>0</v>
          </cell>
        </row>
        <row r="268">
          <cell r="D268" t="str">
            <v/>
          </cell>
          <cell r="E268" t="str">
            <v/>
          </cell>
          <cell r="F268" t="str">
            <v/>
          </cell>
          <cell r="G268" t="str">
            <v/>
          </cell>
          <cell r="H268" t="str">
            <v/>
          </cell>
          <cell r="I268" t="str">
            <v/>
          </cell>
          <cell r="J268" t="str">
            <v/>
          </cell>
          <cell r="K268" t="str">
            <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t="str">
            <v/>
          </cell>
          <cell r="DT268" t="str">
            <v/>
          </cell>
          <cell r="DU268">
            <v>0</v>
          </cell>
          <cell r="DV268" t="str">
            <v/>
          </cell>
          <cell r="DW268" t="str">
            <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cell r="FJ268">
            <v>0</v>
          </cell>
          <cell r="FK268">
            <v>0</v>
          </cell>
          <cell r="FL268">
            <v>0</v>
          </cell>
          <cell r="FM268">
            <v>0</v>
          </cell>
          <cell r="FN268">
            <v>0</v>
          </cell>
          <cell r="FO268">
            <v>0</v>
          </cell>
          <cell r="FP268">
            <v>0</v>
          </cell>
          <cell r="FQ268">
            <v>0</v>
          </cell>
          <cell r="FR268">
            <v>0</v>
          </cell>
          <cell r="FS268">
            <v>0</v>
          </cell>
          <cell r="FT268">
            <v>0</v>
          </cell>
          <cell r="FU268">
            <v>0</v>
          </cell>
          <cell r="FV268">
            <v>0</v>
          </cell>
          <cell r="FW268">
            <v>0</v>
          </cell>
          <cell r="FX268">
            <v>0</v>
          </cell>
          <cell r="FY268">
            <v>0</v>
          </cell>
          <cell r="FZ268">
            <v>0</v>
          </cell>
          <cell r="GA268" t="str">
            <v/>
          </cell>
          <cell r="GB268">
            <v>0</v>
          </cell>
          <cell r="GC268" t="str">
            <v>CHECK - SHORT YEAR</v>
          </cell>
          <cell r="GD268">
            <v>0</v>
          </cell>
          <cell r="GE268">
            <v>0</v>
          </cell>
          <cell r="GF268">
            <v>0</v>
          </cell>
          <cell r="GG268">
            <v>0</v>
          </cell>
          <cell r="GH268">
            <v>0</v>
          </cell>
        </row>
        <row r="269">
          <cell r="D269" t="str">
            <v/>
          </cell>
          <cell r="E269" t="str">
            <v/>
          </cell>
          <cell r="F269" t="str">
            <v/>
          </cell>
          <cell r="G269" t="str">
            <v/>
          </cell>
          <cell r="H269" t="str">
            <v/>
          </cell>
          <cell r="I269" t="str">
            <v/>
          </cell>
          <cell r="J269" t="str">
            <v/>
          </cell>
          <cell r="K269" t="str">
            <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t="str">
            <v/>
          </cell>
          <cell r="DT269" t="str">
            <v/>
          </cell>
          <cell r="DU269">
            <v>0</v>
          </cell>
          <cell r="DV269" t="str">
            <v/>
          </cell>
          <cell r="DW269" t="str">
            <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cell r="FJ269">
            <v>0</v>
          </cell>
          <cell r="FK269">
            <v>0</v>
          </cell>
          <cell r="FL269">
            <v>0</v>
          </cell>
          <cell r="FM269">
            <v>0</v>
          </cell>
          <cell r="FN269">
            <v>0</v>
          </cell>
          <cell r="FO269">
            <v>0</v>
          </cell>
          <cell r="FP269">
            <v>0</v>
          </cell>
          <cell r="FQ269">
            <v>0</v>
          </cell>
          <cell r="FR269">
            <v>0</v>
          </cell>
          <cell r="FS269">
            <v>0</v>
          </cell>
          <cell r="FT269">
            <v>0</v>
          </cell>
          <cell r="FU269">
            <v>0</v>
          </cell>
          <cell r="FV269">
            <v>0</v>
          </cell>
          <cell r="FW269">
            <v>0</v>
          </cell>
          <cell r="FX269">
            <v>0</v>
          </cell>
          <cell r="FY269">
            <v>0</v>
          </cell>
          <cell r="FZ269">
            <v>0</v>
          </cell>
          <cell r="GA269" t="str">
            <v/>
          </cell>
          <cell r="GB269">
            <v>0</v>
          </cell>
          <cell r="GC269" t="str">
            <v>CHECK - SHORT YEAR</v>
          </cell>
          <cell r="GD269">
            <v>0</v>
          </cell>
          <cell r="GE269">
            <v>0</v>
          </cell>
          <cell r="GF269">
            <v>0</v>
          </cell>
          <cell r="GG269">
            <v>0</v>
          </cell>
          <cell r="GH269">
            <v>0</v>
          </cell>
        </row>
        <row r="270">
          <cell r="D270" t="str">
            <v/>
          </cell>
          <cell r="E270" t="str">
            <v/>
          </cell>
          <cell r="F270" t="str">
            <v/>
          </cell>
          <cell r="G270" t="str">
            <v/>
          </cell>
          <cell r="H270" t="str">
            <v/>
          </cell>
          <cell r="I270" t="str">
            <v/>
          </cell>
          <cell r="J270" t="str">
            <v/>
          </cell>
          <cell r="K270" t="str">
            <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t="str">
            <v/>
          </cell>
          <cell r="DT270" t="str">
            <v/>
          </cell>
          <cell r="DU270">
            <v>0</v>
          </cell>
          <cell r="DV270" t="str">
            <v/>
          </cell>
          <cell r="DW270" t="str">
            <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v>0</v>
          </cell>
          <cell r="EZ270">
            <v>0</v>
          </cell>
          <cell r="FA270">
            <v>0</v>
          </cell>
          <cell r="FB270">
            <v>0</v>
          </cell>
          <cell r="FC270">
            <v>0</v>
          </cell>
          <cell r="FD270">
            <v>0</v>
          </cell>
          <cell r="FE270">
            <v>0</v>
          </cell>
          <cell r="FF270">
            <v>0</v>
          </cell>
          <cell r="FG270">
            <v>0</v>
          </cell>
          <cell r="FH270">
            <v>0</v>
          </cell>
          <cell r="FI270">
            <v>0</v>
          </cell>
          <cell r="FJ270">
            <v>0</v>
          </cell>
          <cell r="FK270">
            <v>0</v>
          </cell>
          <cell r="FL270">
            <v>0</v>
          </cell>
          <cell r="FM270">
            <v>0</v>
          </cell>
          <cell r="FN270">
            <v>0</v>
          </cell>
          <cell r="FO270">
            <v>0</v>
          </cell>
          <cell r="FP270">
            <v>0</v>
          </cell>
          <cell r="FQ270">
            <v>0</v>
          </cell>
          <cell r="FR270">
            <v>0</v>
          </cell>
          <cell r="FS270">
            <v>0</v>
          </cell>
          <cell r="FT270">
            <v>0</v>
          </cell>
          <cell r="FU270">
            <v>0</v>
          </cell>
          <cell r="FV270">
            <v>0</v>
          </cell>
          <cell r="FW270">
            <v>0</v>
          </cell>
          <cell r="FX270">
            <v>0</v>
          </cell>
          <cell r="FY270">
            <v>0</v>
          </cell>
          <cell r="FZ270">
            <v>0</v>
          </cell>
          <cell r="GA270" t="str">
            <v/>
          </cell>
          <cell r="GB270">
            <v>0</v>
          </cell>
          <cell r="GC270" t="str">
            <v>CHECK - SHORT YEAR</v>
          </cell>
          <cell r="GD270">
            <v>0</v>
          </cell>
          <cell r="GE270">
            <v>0</v>
          </cell>
          <cell r="GF270">
            <v>0</v>
          </cell>
          <cell r="GG270">
            <v>0</v>
          </cell>
          <cell r="GH270">
            <v>0</v>
          </cell>
        </row>
        <row r="271">
          <cell r="D271" t="str">
            <v/>
          </cell>
          <cell r="E271" t="str">
            <v/>
          </cell>
          <cell r="F271" t="str">
            <v/>
          </cell>
          <cell r="G271" t="str">
            <v/>
          </cell>
          <cell r="H271" t="str">
            <v/>
          </cell>
          <cell r="I271" t="str">
            <v/>
          </cell>
          <cell r="J271" t="str">
            <v/>
          </cell>
          <cell r="K271" t="str">
            <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t="str">
            <v/>
          </cell>
          <cell r="DT271" t="str">
            <v/>
          </cell>
          <cell r="DU271">
            <v>0</v>
          </cell>
          <cell r="DV271" t="str">
            <v/>
          </cell>
          <cell r="DW271" t="str">
            <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cell r="EN271">
            <v>0</v>
          </cell>
          <cell r="EO271">
            <v>0</v>
          </cell>
          <cell r="EP271">
            <v>0</v>
          </cell>
          <cell r="EQ271">
            <v>0</v>
          </cell>
          <cell r="ER271">
            <v>0</v>
          </cell>
          <cell r="ES271">
            <v>0</v>
          </cell>
          <cell r="ET271">
            <v>0</v>
          </cell>
          <cell r="EU271">
            <v>0</v>
          </cell>
          <cell r="EV271">
            <v>0</v>
          </cell>
          <cell r="EW271">
            <v>0</v>
          </cell>
          <cell r="EX271">
            <v>0</v>
          </cell>
          <cell r="EY271">
            <v>0</v>
          </cell>
          <cell r="EZ271">
            <v>0</v>
          </cell>
          <cell r="FA271">
            <v>0</v>
          </cell>
          <cell r="FB271">
            <v>0</v>
          </cell>
          <cell r="FC271">
            <v>0</v>
          </cell>
          <cell r="FD271">
            <v>0</v>
          </cell>
          <cell r="FE271">
            <v>0</v>
          </cell>
          <cell r="FF271">
            <v>0</v>
          </cell>
          <cell r="FG271">
            <v>0</v>
          </cell>
          <cell r="FH271">
            <v>0</v>
          </cell>
          <cell r="FI271">
            <v>0</v>
          </cell>
          <cell r="FJ271">
            <v>0</v>
          </cell>
          <cell r="FK271">
            <v>0</v>
          </cell>
          <cell r="FL271">
            <v>0</v>
          </cell>
          <cell r="FM271">
            <v>0</v>
          </cell>
          <cell r="FN271">
            <v>0</v>
          </cell>
          <cell r="FO271">
            <v>0</v>
          </cell>
          <cell r="FP271">
            <v>0</v>
          </cell>
          <cell r="FQ271">
            <v>0</v>
          </cell>
          <cell r="FR271">
            <v>0</v>
          </cell>
          <cell r="FS271">
            <v>0</v>
          </cell>
          <cell r="FT271">
            <v>0</v>
          </cell>
          <cell r="FU271">
            <v>0</v>
          </cell>
          <cell r="FV271">
            <v>0</v>
          </cell>
          <cell r="FW271">
            <v>0</v>
          </cell>
          <cell r="FX271">
            <v>0</v>
          </cell>
          <cell r="FY271">
            <v>0</v>
          </cell>
          <cell r="FZ271">
            <v>0</v>
          </cell>
          <cell r="GA271" t="str">
            <v/>
          </cell>
          <cell r="GB271">
            <v>0</v>
          </cell>
          <cell r="GC271" t="str">
            <v>CHECK - SHORT YEAR</v>
          </cell>
          <cell r="GD271">
            <v>0</v>
          </cell>
          <cell r="GE271">
            <v>0</v>
          </cell>
          <cell r="GF271">
            <v>0</v>
          </cell>
          <cell r="GG271">
            <v>0</v>
          </cell>
          <cell r="GH271">
            <v>0</v>
          </cell>
        </row>
        <row r="272">
          <cell r="D272" t="str">
            <v/>
          </cell>
          <cell r="E272" t="str">
            <v/>
          </cell>
          <cell r="F272" t="str">
            <v/>
          </cell>
          <cell r="G272" t="str">
            <v/>
          </cell>
          <cell r="H272" t="str">
            <v/>
          </cell>
          <cell r="I272" t="str">
            <v/>
          </cell>
          <cell r="J272" t="str">
            <v/>
          </cell>
          <cell r="K272" t="str">
            <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t="str">
            <v/>
          </cell>
          <cell r="DT272" t="str">
            <v/>
          </cell>
          <cell r="DU272">
            <v>0</v>
          </cell>
          <cell r="DV272" t="str">
            <v/>
          </cell>
          <cell r="DW272" t="str">
            <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cell r="ET272">
            <v>0</v>
          </cell>
          <cell r="EU272">
            <v>0</v>
          </cell>
          <cell r="EV272">
            <v>0</v>
          </cell>
          <cell r="EW272">
            <v>0</v>
          </cell>
          <cell r="EX272">
            <v>0</v>
          </cell>
          <cell r="EY272">
            <v>0</v>
          </cell>
          <cell r="EZ272">
            <v>0</v>
          </cell>
          <cell r="FA272">
            <v>0</v>
          </cell>
          <cell r="FB272">
            <v>0</v>
          </cell>
          <cell r="FC272">
            <v>0</v>
          </cell>
          <cell r="FD272">
            <v>0</v>
          </cell>
          <cell r="FE272">
            <v>0</v>
          </cell>
          <cell r="FF272">
            <v>0</v>
          </cell>
          <cell r="FG272">
            <v>0</v>
          </cell>
          <cell r="FH272">
            <v>0</v>
          </cell>
          <cell r="FI272">
            <v>0</v>
          </cell>
          <cell r="FJ272">
            <v>0</v>
          </cell>
          <cell r="FK272">
            <v>0</v>
          </cell>
          <cell r="FL272">
            <v>0</v>
          </cell>
          <cell r="FM272">
            <v>0</v>
          </cell>
          <cell r="FN272">
            <v>0</v>
          </cell>
          <cell r="FO272">
            <v>0</v>
          </cell>
          <cell r="FP272">
            <v>0</v>
          </cell>
          <cell r="FQ272">
            <v>0</v>
          </cell>
          <cell r="FR272">
            <v>0</v>
          </cell>
          <cell r="FS272">
            <v>0</v>
          </cell>
          <cell r="FT272">
            <v>0</v>
          </cell>
          <cell r="FU272">
            <v>0</v>
          </cell>
          <cell r="FV272">
            <v>0</v>
          </cell>
          <cell r="FW272">
            <v>0</v>
          </cell>
          <cell r="FX272">
            <v>0</v>
          </cell>
          <cell r="FY272">
            <v>0</v>
          </cell>
          <cell r="FZ272">
            <v>0</v>
          </cell>
          <cell r="GA272" t="str">
            <v/>
          </cell>
          <cell r="GB272">
            <v>0</v>
          </cell>
          <cell r="GC272" t="str">
            <v>CHECK - SHORT YEAR</v>
          </cell>
          <cell r="GD272">
            <v>0</v>
          </cell>
          <cell r="GE272">
            <v>0</v>
          </cell>
          <cell r="GF272">
            <v>0</v>
          </cell>
          <cell r="GG272">
            <v>0</v>
          </cell>
          <cell r="GH272">
            <v>0</v>
          </cell>
        </row>
        <row r="273">
          <cell r="D273" t="str">
            <v/>
          </cell>
          <cell r="E273" t="str">
            <v/>
          </cell>
          <cell r="F273" t="str">
            <v/>
          </cell>
          <cell r="G273" t="str">
            <v/>
          </cell>
          <cell r="H273" t="str">
            <v/>
          </cell>
          <cell r="I273" t="str">
            <v/>
          </cell>
          <cell r="J273" t="str">
            <v/>
          </cell>
          <cell r="K273" t="str">
            <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t="str">
            <v/>
          </cell>
          <cell r="DT273" t="str">
            <v/>
          </cell>
          <cell r="DU273">
            <v>0</v>
          </cell>
          <cell r="DV273" t="str">
            <v/>
          </cell>
          <cell r="DW273" t="str">
            <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cell r="ET273">
            <v>0</v>
          </cell>
          <cell r="EU273">
            <v>0</v>
          </cell>
          <cell r="EV273">
            <v>0</v>
          </cell>
          <cell r="EW273">
            <v>0</v>
          </cell>
          <cell r="EX273">
            <v>0</v>
          </cell>
          <cell r="EY273">
            <v>0</v>
          </cell>
          <cell r="EZ273">
            <v>0</v>
          </cell>
          <cell r="FA273">
            <v>0</v>
          </cell>
          <cell r="FB273">
            <v>0</v>
          </cell>
          <cell r="FC273">
            <v>0</v>
          </cell>
          <cell r="FD273">
            <v>0</v>
          </cell>
          <cell r="FE273">
            <v>0</v>
          </cell>
          <cell r="FF273">
            <v>0</v>
          </cell>
          <cell r="FG273">
            <v>0</v>
          </cell>
          <cell r="FH273">
            <v>0</v>
          </cell>
          <cell r="FI273">
            <v>0</v>
          </cell>
          <cell r="FJ273">
            <v>0</v>
          </cell>
          <cell r="FK273">
            <v>0</v>
          </cell>
          <cell r="FL273">
            <v>0</v>
          </cell>
          <cell r="FM273">
            <v>0</v>
          </cell>
          <cell r="FN273">
            <v>0</v>
          </cell>
          <cell r="FO273">
            <v>0</v>
          </cell>
          <cell r="FP273">
            <v>0</v>
          </cell>
          <cell r="FQ273">
            <v>0</v>
          </cell>
          <cell r="FR273">
            <v>0</v>
          </cell>
          <cell r="FS273">
            <v>0</v>
          </cell>
          <cell r="FT273">
            <v>0</v>
          </cell>
          <cell r="FU273">
            <v>0</v>
          </cell>
          <cell r="FV273">
            <v>0</v>
          </cell>
          <cell r="FW273">
            <v>0</v>
          </cell>
          <cell r="FX273">
            <v>0</v>
          </cell>
          <cell r="FY273">
            <v>0</v>
          </cell>
          <cell r="FZ273">
            <v>0</v>
          </cell>
          <cell r="GA273" t="str">
            <v/>
          </cell>
          <cell r="GB273">
            <v>0</v>
          </cell>
          <cell r="GC273" t="str">
            <v>CHECK - SHORT YEAR</v>
          </cell>
          <cell r="GD273">
            <v>0</v>
          </cell>
          <cell r="GE273">
            <v>0</v>
          </cell>
          <cell r="GF273">
            <v>0</v>
          </cell>
          <cell r="GG273">
            <v>0</v>
          </cell>
          <cell r="GH273">
            <v>0</v>
          </cell>
        </row>
        <row r="274">
          <cell r="D274" t="str">
            <v/>
          </cell>
          <cell r="E274" t="str">
            <v/>
          </cell>
          <cell r="F274" t="str">
            <v/>
          </cell>
          <cell r="G274" t="str">
            <v/>
          </cell>
          <cell r="H274" t="str">
            <v/>
          </cell>
          <cell r="I274" t="str">
            <v/>
          </cell>
          <cell r="J274" t="str">
            <v/>
          </cell>
          <cell r="K274" t="str">
            <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t="str">
            <v/>
          </cell>
          <cell r="DT274" t="str">
            <v/>
          </cell>
          <cell r="DU274">
            <v>0</v>
          </cell>
          <cell r="DV274" t="str">
            <v/>
          </cell>
          <cell r="DW274" t="str">
            <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v>0</v>
          </cell>
          <cell r="EZ274">
            <v>0</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v>
          </cell>
          <cell r="FQ274">
            <v>0</v>
          </cell>
          <cell r="FR274">
            <v>0</v>
          </cell>
          <cell r="FS274">
            <v>0</v>
          </cell>
          <cell r="FT274">
            <v>0</v>
          </cell>
          <cell r="FU274">
            <v>0</v>
          </cell>
          <cell r="FV274">
            <v>0</v>
          </cell>
          <cell r="FW274">
            <v>0</v>
          </cell>
          <cell r="FX274">
            <v>0</v>
          </cell>
          <cell r="FY274">
            <v>0</v>
          </cell>
          <cell r="FZ274">
            <v>0</v>
          </cell>
          <cell r="GA274" t="str">
            <v/>
          </cell>
          <cell r="GB274">
            <v>0</v>
          </cell>
          <cell r="GC274" t="str">
            <v>CHECK - SHORT YEAR</v>
          </cell>
          <cell r="GD274">
            <v>0</v>
          </cell>
          <cell r="GE274">
            <v>0</v>
          </cell>
          <cell r="GF274">
            <v>0</v>
          </cell>
          <cell r="GG274">
            <v>0</v>
          </cell>
          <cell r="GH274">
            <v>0</v>
          </cell>
        </row>
        <row r="275">
          <cell r="D275" t="str">
            <v/>
          </cell>
          <cell r="E275" t="str">
            <v/>
          </cell>
          <cell r="F275" t="str">
            <v/>
          </cell>
          <cell r="G275" t="str">
            <v/>
          </cell>
          <cell r="H275" t="str">
            <v/>
          </cell>
          <cell r="I275" t="str">
            <v/>
          </cell>
          <cell r="J275" t="str">
            <v/>
          </cell>
          <cell r="K275" t="str">
            <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t="str">
            <v/>
          </cell>
          <cell r="DT275" t="str">
            <v/>
          </cell>
          <cell r="DU275">
            <v>0</v>
          </cell>
          <cell r="DV275" t="str">
            <v/>
          </cell>
          <cell r="DW275" t="str">
            <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v>0</v>
          </cell>
          <cell r="EZ275">
            <v>0</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v>
          </cell>
          <cell r="FQ275">
            <v>0</v>
          </cell>
          <cell r="FR275">
            <v>0</v>
          </cell>
          <cell r="FS275">
            <v>0</v>
          </cell>
          <cell r="FT275">
            <v>0</v>
          </cell>
          <cell r="FU275">
            <v>0</v>
          </cell>
          <cell r="FV275">
            <v>0</v>
          </cell>
          <cell r="FW275">
            <v>0</v>
          </cell>
          <cell r="FX275">
            <v>0</v>
          </cell>
          <cell r="FY275">
            <v>0</v>
          </cell>
          <cell r="FZ275">
            <v>0</v>
          </cell>
          <cell r="GA275" t="str">
            <v/>
          </cell>
          <cell r="GB275">
            <v>0</v>
          </cell>
          <cell r="GC275" t="str">
            <v>CHECK - SHORT YEAR</v>
          </cell>
          <cell r="GD275">
            <v>0</v>
          </cell>
          <cell r="GE275">
            <v>0</v>
          </cell>
          <cell r="GF275">
            <v>0</v>
          </cell>
          <cell r="GG275">
            <v>0</v>
          </cell>
          <cell r="GH275">
            <v>0</v>
          </cell>
        </row>
        <row r="276">
          <cell r="D276" t="str">
            <v/>
          </cell>
          <cell r="E276" t="str">
            <v/>
          </cell>
          <cell r="F276" t="str">
            <v/>
          </cell>
          <cell r="G276" t="str">
            <v/>
          </cell>
          <cell r="H276" t="str">
            <v/>
          </cell>
          <cell r="I276" t="str">
            <v/>
          </cell>
          <cell r="J276" t="str">
            <v/>
          </cell>
          <cell r="K276" t="str">
            <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t="str">
            <v/>
          </cell>
          <cell r="DT276" t="str">
            <v/>
          </cell>
          <cell r="DU276">
            <v>0</v>
          </cell>
          <cell r="DV276" t="str">
            <v/>
          </cell>
          <cell r="DW276" t="str">
            <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cell r="ET276">
            <v>0</v>
          </cell>
          <cell r="EU276">
            <v>0</v>
          </cell>
          <cell r="EV276">
            <v>0</v>
          </cell>
          <cell r="EW276">
            <v>0</v>
          </cell>
          <cell r="EX276">
            <v>0</v>
          </cell>
          <cell r="EY276">
            <v>0</v>
          </cell>
          <cell r="EZ276">
            <v>0</v>
          </cell>
          <cell r="FA276">
            <v>0</v>
          </cell>
          <cell r="FB276">
            <v>0</v>
          </cell>
          <cell r="FC276">
            <v>0</v>
          </cell>
          <cell r="FD276">
            <v>0</v>
          </cell>
          <cell r="FE276">
            <v>0</v>
          </cell>
          <cell r="FF276">
            <v>0</v>
          </cell>
          <cell r="FG276">
            <v>0</v>
          </cell>
          <cell r="FH276">
            <v>0</v>
          </cell>
          <cell r="FI276">
            <v>0</v>
          </cell>
          <cell r="FJ276">
            <v>0</v>
          </cell>
          <cell r="FK276">
            <v>0</v>
          </cell>
          <cell r="FL276">
            <v>0</v>
          </cell>
          <cell r="FM276">
            <v>0</v>
          </cell>
          <cell r="FN276">
            <v>0</v>
          </cell>
          <cell r="FO276">
            <v>0</v>
          </cell>
          <cell r="FP276">
            <v>0</v>
          </cell>
          <cell r="FQ276">
            <v>0</v>
          </cell>
          <cell r="FR276">
            <v>0</v>
          </cell>
          <cell r="FS276">
            <v>0</v>
          </cell>
          <cell r="FT276">
            <v>0</v>
          </cell>
          <cell r="FU276">
            <v>0</v>
          </cell>
          <cell r="FV276">
            <v>0</v>
          </cell>
          <cell r="FW276">
            <v>0</v>
          </cell>
          <cell r="FX276">
            <v>0</v>
          </cell>
          <cell r="FY276">
            <v>0</v>
          </cell>
          <cell r="FZ276">
            <v>0</v>
          </cell>
          <cell r="GA276" t="str">
            <v/>
          </cell>
          <cell r="GB276">
            <v>0</v>
          </cell>
          <cell r="GC276" t="str">
            <v>CHECK - SHORT YEAR</v>
          </cell>
          <cell r="GD276">
            <v>0</v>
          </cell>
          <cell r="GE276">
            <v>0</v>
          </cell>
          <cell r="GF276">
            <v>0</v>
          </cell>
          <cell r="GG276">
            <v>0</v>
          </cell>
          <cell r="GH276">
            <v>0</v>
          </cell>
        </row>
        <row r="277">
          <cell r="D277" t="str">
            <v/>
          </cell>
          <cell r="E277" t="str">
            <v/>
          </cell>
          <cell r="F277" t="str">
            <v/>
          </cell>
          <cell r="G277" t="str">
            <v/>
          </cell>
          <cell r="H277" t="str">
            <v/>
          </cell>
          <cell r="I277" t="str">
            <v/>
          </cell>
          <cell r="J277" t="str">
            <v/>
          </cell>
          <cell r="K277" t="str">
            <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t="str">
            <v/>
          </cell>
          <cell r="DT277" t="str">
            <v/>
          </cell>
          <cell r="DU277">
            <v>0</v>
          </cell>
          <cell r="DV277" t="str">
            <v/>
          </cell>
          <cell r="DW277" t="str">
            <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cell r="ET277">
            <v>0</v>
          </cell>
          <cell r="EU277">
            <v>0</v>
          </cell>
          <cell r="EV277">
            <v>0</v>
          </cell>
          <cell r="EW277">
            <v>0</v>
          </cell>
          <cell r="EX277">
            <v>0</v>
          </cell>
          <cell r="EY277">
            <v>0</v>
          </cell>
          <cell r="EZ277">
            <v>0</v>
          </cell>
          <cell r="FA277">
            <v>0</v>
          </cell>
          <cell r="FB277">
            <v>0</v>
          </cell>
          <cell r="FC277">
            <v>0</v>
          </cell>
          <cell r="FD277">
            <v>0</v>
          </cell>
          <cell r="FE277">
            <v>0</v>
          </cell>
          <cell r="FF277">
            <v>0</v>
          </cell>
          <cell r="FG277">
            <v>0</v>
          </cell>
          <cell r="FH277">
            <v>0</v>
          </cell>
          <cell r="FI277">
            <v>0</v>
          </cell>
          <cell r="FJ277">
            <v>0</v>
          </cell>
          <cell r="FK277">
            <v>0</v>
          </cell>
          <cell r="FL277">
            <v>0</v>
          </cell>
          <cell r="FM277">
            <v>0</v>
          </cell>
          <cell r="FN277">
            <v>0</v>
          </cell>
          <cell r="FO277">
            <v>0</v>
          </cell>
          <cell r="FP277">
            <v>0</v>
          </cell>
          <cell r="FQ277">
            <v>0</v>
          </cell>
          <cell r="FR277">
            <v>0</v>
          </cell>
          <cell r="FS277">
            <v>0</v>
          </cell>
          <cell r="FT277">
            <v>0</v>
          </cell>
          <cell r="FU277">
            <v>0</v>
          </cell>
          <cell r="FV277">
            <v>0</v>
          </cell>
          <cell r="FW277">
            <v>0</v>
          </cell>
          <cell r="FX277">
            <v>0</v>
          </cell>
          <cell r="FY277">
            <v>0</v>
          </cell>
          <cell r="FZ277">
            <v>0</v>
          </cell>
          <cell r="GA277" t="str">
            <v/>
          </cell>
          <cell r="GB277">
            <v>0</v>
          </cell>
          <cell r="GC277" t="str">
            <v>CHECK - SHORT YEAR</v>
          </cell>
          <cell r="GD277">
            <v>0</v>
          </cell>
          <cell r="GE277">
            <v>0</v>
          </cell>
          <cell r="GF277">
            <v>0</v>
          </cell>
          <cell r="GG277">
            <v>0</v>
          </cell>
          <cell r="GH277">
            <v>0</v>
          </cell>
        </row>
        <row r="278">
          <cell r="D278" t="str">
            <v/>
          </cell>
          <cell r="E278" t="str">
            <v/>
          </cell>
          <cell r="F278" t="str">
            <v/>
          </cell>
          <cell r="G278" t="str">
            <v/>
          </cell>
          <cell r="H278" t="str">
            <v/>
          </cell>
          <cell r="I278" t="str">
            <v/>
          </cell>
          <cell r="J278" t="str">
            <v/>
          </cell>
          <cell r="K278" t="str">
            <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t="str">
            <v/>
          </cell>
          <cell r="DT278" t="str">
            <v/>
          </cell>
          <cell r="DU278">
            <v>0</v>
          </cell>
          <cell r="DV278" t="str">
            <v/>
          </cell>
          <cell r="DW278" t="str">
            <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v>
          </cell>
          <cell r="FE278">
            <v>0</v>
          </cell>
          <cell r="FF278">
            <v>0</v>
          </cell>
          <cell r="FG278">
            <v>0</v>
          </cell>
          <cell r="FH278">
            <v>0</v>
          </cell>
          <cell r="FI278">
            <v>0</v>
          </cell>
          <cell r="FJ278">
            <v>0</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v>
          </cell>
          <cell r="FY278">
            <v>0</v>
          </cell>
          <cell r="FZ278">
            <v>0</v>
          </cell>
          <cell r="GA278" t="str">
            <v/>
          </cell>
          <cell r="GB278">
            <v>0</v>
          </cell>
          <cell r="GC278" t="str">
            <v>CHECK - SHORT YEAR</v>
          </cell>
          <cell r="GD278">
            <v>0</v>
          </cell>
          <cell r="GE278">
            <v>0</v>
          </cell>
          <cell r="GF278">
            <v>0</v>
          </cell>
          <cell r="GG278">
            <v>0</v>
          </cell>
          <cell r="GH278">
            <v>0</v>
          </cell>
        </row>
        <row r="279">
          <cell r="D279" t="str">
            <v/>
          </cell>
          <cell r="E279" t="str">
            <v/>
          </cell>
          <cell r="F279" t="str">
            <v/>
          </cell>
          <cell r="G279" t="str">
            <v/>
          </cell>
          <cell r="H279" t="str">
            <v/>
          </cell>
          <cell r="I279" t="str">
            <v/>
          </cell>
          <cell r="J279" t="str">
            <v/>
          </cell>
          <cell r="K279" t="str">
            <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t="str">
            <v/>
          </cell>
          <cell r="DT279" t="str">
            <v/>
          </cell>
          <cell r="DU279">
            <v>0</v>
          </cell>
          <cell r="DV279" t="str">
            <v/>
          </cell>
          <cell r="DW279" t="str">
            <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v>0</v>
          </cell>
          <cell r="EL279">
            <v>0</v>
          </cell>
          <cell r="EM279">
            <v>0</v>
          </cell>
          <cell r="EN279">
            <v>0</v>
          </cell>
          <cell r="EO279">
            <v>0</v>
          </cell>
          <cell r="EP279">
            <v>0</v>
          </cell>
          <cell r="EQ279">
            <v>0</v>
          </cell>
          <cell r="ER279">
            <v>0</v>
          </cell>
          <cell r="ES279">
            <v>0</v>
          </cell>
          <cell r="ET279">
            <v>0</v>
          </cell>
          <cell r="EU279">
            <v>0</v>
          </cell>
          <cell r="EV279">
            <v>0</v>
          </cell>
          <cell r="EW279">
            <v>0</v>
          </cell>
          <cell r="EX279">
            <v>0</v>
          </cell>
          <cell r="EY279">
            <v>0</v>
          </cell>
          <cell r="EZ279">
            <v>0</v>
          </cell>
          <cell r="FA279">
            <v>0</v>
          </cell>
          <cell r="FB279">
            <v>0</v>
          </cell>
          <cell r="FC279">
            <v>0</v>
          </cell>
          <cell r="FD279">
            <v>0</v>
          </cell>
          <cell r="FE279">
            <v>0</v>
          </cell>
          <cell r="FF279">
            <v>0</v>
          </cell>
          <cell r="FG279">
            <v>0</v>
          </cell>
          <cell r="FH279">
            <v>0</v>
          </cell>
          <cell r="FI279">
            <v>0</v>
          </cell>
          <cell r="FJ279">
            <v>0</v>
          </cell>
          <cell r="FK279">
            <v>0</v>
          </cell>
          <cell r="FL279">
            <v>0</v>
          </cell>
          <cell r="FM279">
            <v>0</v>
          </cell>
          <cell r="FN279">
            <v>0</v>
          </cell>
          <cell r="FO279">
            <v>0</v>
          </cell>
          <cell r="FP279">
            <v>0</v>
          </cell>
          <cell r="FQ279">
            <v>0</v>
          </cell>
          <cell r="FR279">
            <v>0</v>
          </cell>
          <cell r="FS279">
            <v>0</v>
          </cell>
          <cell r="FT279">
            <v>0</v>
          </cell>
          <cell r="FU279">
            <v>0</v>
          </cell>
          <cell r="FV279">
            <v>0</v>
          </cell>
          <cell r="FW279">
            <v>0</v>
          </cell>
          <cell r="FX279">
            <v>0</v>
          </cell>
          <cell r="FY279">
            <v>0</v>
          </cell>
          <cell r="FZ279">
            <v>0</v>
          </cell>
          <cell r="GA279" t="str">
            <v/>
          </cell>
          <cell r="GB279">
            <v>0</v>
          </cell>
          <cell r="GC279" t="str">
            <v>CHECK - SHORT YEAR</v>
          </cell>
          <cell r="GD279">
            <v>0</v>
          </cell>
          <cell r="GE279">
            <v>0</v>
          </cell>
          <cell r="GF279">
            <v>0</v>
          </cell>
          <cell r="GG279">
            <v>0</v>
          </cell>
          <cell r="GH279">
            <v>0</v>
          </cell>
        </row>
        <row r="280">
          <cell r="D280" t="str">
            <v/>
          </cell>
          <cell r="E280" t="str">
            <v/>
          </cell>
          <cell r="F280" t="str">
            <v/>
          </cell>
          <cell r="G280" t="str">
            <v/>
          </cell>
          <cell r="H280" t="str">
            <v/>
          </cell>
          <cell r="I280" t="str">
            <v/>
          </cell>
          <cell r="J280" t="str">
            <v/>
          </cell>
          <cell r="K280" t="str">
            <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t="str">
            <v/>
          </cell>
          <cell r="DT280" t="str">
            <v/>
          </cell>
          <cell r="DU280">
            <v>0</v>
          </cell>
          <cell r="DV280" t="str">
            <v/>
          </cell>
          <cell r="DW280" t="str">
            <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C280">
            <v>0</v>
          </cell>
          <cell r="FD280">
            <v>0</v>
          </cell>
          <cell r="FE280">
            <v>0</v>
          </cell>
          <cell r="FF280">
            <v>0</v>
          </cell>
          <cell r="FG280">
            <v>0</v>
          </cell>
          <cell r="FH280">
            <v>0</v>
          </cell>
          <cell r="FI280">
            <v>0</v>
          </cell>
          <cell r="FJ280">
            <v>0</v>
          </cell>
          <cell r="FK280">
            <v>0</v>
          </cell>
          <cell r="FL280">
            <v>0</v>
          </cell>
          <cell r="FM280">
            <v>0</v>
          </cell>
          <cell r="FN280">
            <v>0</v>
          </cell>
          <cell r="FO280">
            <v>0</v>
          </cell>
          <cell r="FP280">
            <v>0</v>
          </cell>
          <cell r="FQ280">
            <v>0</v>
          </cell>
          <cell r="FR280">
            <v>0</v>
          </cell>
          <cell r="FS280">
            <v>0</v>
          </cell>
          <cell r="FT280">
            <v>0</v>
          </cell>
          <cell r="FU280">
            <v>0</v>
          </cell>
          <cell r="FV280">
            <v>0</v>
          </cell>
          <cell r="FW280">
            <v>0</v>
          </cell>
          <cell r="FX280">
            <v>0</v>
          </cell>
          <cell r="FY280">
            <v>0</v>
          </cell>
          <cell r="FZ280">
            <v>0</v>
          </cell>
          <cell r="GA280" t="str">
            <v/>
          </cell>
          <cell r="GB280">
            <v>0</v>
          </cell>
          <cell r="GC280" t="str">
            <v>CHECK - SHORT YEAR</v>
          </cell>
          <cell r="GD280">
            <v>0</v>
          </cell>
          <cell r="GE280">
            <v>0</v>
          </cell>
          <cell r="GF280">
            <v>0</v>
          </cell>
          <cell r="GG280">
            <v>0</v>
          </cell>
          <cell r="GH280">
            <v>0</v>
          </cell>
        </row>
        <row r="281">
          <cell r="D281" t="str">
            <v/>
          </cell>
          <cell r="E281" t="str">
            <v/>
          </cell>
          <cell r="F281" t="str">
            <v/>
          </cell>
          <cell r="G281" t="str">
            <v/>
          </cell>
          <cell r="H281" t="str">
            <v/>
          </cell>
          <cell r="I281" t="str">
            <v/>
          </cell>
          <cell r="J281" t="str">
            <v/>
          </cell>
          <cell r="K281" t="str">
            <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t="str">
            <v/>
          </cell>
          <cell r="DT281" t="str">
            <v/>
          </cell>
          <cell r="DU281">
            <v>0</v>
          </cell>
          <cell r="DV281" t="str">
            <v/>
          </cell>
          <cell r="DW281" t="str">
            <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C281">
            <v>0</v>
          </cell>
          <cell r="FD281">
            <v>0</v>
          </cell>
          <cell r="FE281">
            <v>0</v>
          </cell>
          <cell r="FF281">
            <v>0</v>
          </cell>
          <cell r="FG281">
            <v>0</v>
          </cell>
          <cell r="FH281">
            <v>0</v>
          </cell>
          <cell r="FI281">
            <v>0</v>
          </cell>
          <cell r="FJ281">
            <v>0</v>
          </cell>
          <cell r="FK281">
            <v>0</v>
          </cell>
          <cell r="FL281">
            <v>0</v>
          </cell>
          <cell r="FM281">
            <v>0</v>
          </cell>
          <cell r="FN281">
            <v>0</v>
          </cell>
          <cell r="FO281">
            <v>0</v>
          </cell>
          <cell r="FP281">
            <v>0</v>
          </cell>
          <cell r="FQ281">
            <v>0</v>
          </cell>
          <cell r="FR281">
            <v>0</v>
          </cell>
          <cell r="FS281">
            <v>0</v>
          </cell>
          <cell r="FT281">
            <v>0</v>
          </cell>
          <cell r="FU281">
            <v>0</v>
          </cell>
          <cell r="FV281">
            <v>0</v>
          </cell>
          <cell r="FW281">
            <v>0</v>
          </cell>
          <cell r="FX281">
            <v>0</v>
          </cell>
          <cell r="FY281">
            <v>0</v>
          </cell>
          <cell r="FZ281">
            <v>0</v>
          </cell>
          <cell r="GA281" t="str">
            <v/>
          </cell>
          <cell r="GB281">
            <v>0</v>
          </cell>
          <cell r="GC281" t="str">
            <v>CHECK - SHORT YEAR</v>
          </cell>
          <cell r="GD281">
            <v>0</v>
          </cell>
          <cell r="GE281">
            <v>0</v>
          </cell>
          <cell r="GF281">
            <v>0</v>
          </cell>
          <cell r="GG281">
            <v>0</v>
          </cell>
          <cell r="GH281">
            <v>0</v>
          </cell>
        </row>
        <row r="282">
          <cell r="D282" t="str">
            <v/>
          </cell>
          <cell r="E282" t="str">
            <v/>
          </cell>
          <cell r="F282" t="str">
            <v/>
          </cell>
          <cell r="G282" t="str">
            <v/>
          </cell>
          <cell r="H282" t="str">
            <v/>
          </cell>
          <cell r="I282" t="str">
            <v/>
          </cell>
          <cell r="J282" t="str">
            <v/>
          </cell>
          <cell r="K282" t="str">
            <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t="str">
            <v/>
          </cell>
          <cell r="DT282" t="str">
            <v/>
          </cell>
          <cell r="DU282">
            <v>0</v>
          </cell>
          <cell r="DV282" t="str">
            <v/>
          </cell>
          <cell r="DW282" t="str">
            <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0</v>
          </cell>
          <cell r="FG282">
            <v>0</v>
          </cell>
          <cell r="FH282">
            <v>0</v>
          </cell>
          <cell r="FI282">
            <v>0</v>
          </cell>
          <cell r="FJ282">
            <v>0</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0</v>
          </cell>
          <cell r="GA282" t="str">
            <v/>
          </cell>
          <cell r="GB282">
            <v>0</v>
          </cell>
          <cell r="GC282" t="str">
            <v>CHECK - SHORT YEAR</v>
          </cell>
          <cell r="GD282">
            <v>0</v>
          </cell>
          <cell r="GE282">
            <v>0</v>
          </cell>
          <cell r="GF282">
            <v>0</v>
          </cell>
          <cell r="GG282">
            <v>0</v>
          </cell>
          <cell r="GH282">
            <v>0</v>
          </cell>
        </row>
        <row r="283">
          <cell r="D283" t="str">
            <v/>
          </cell>
          <cell r="E283" t="str">
            <v/>
          </cell>
          <cell r="F283" t="str">
            <v/>
          </cell>
          <cell r="G283" t="str">
            <v/>
          </cell>
          <cell r="H283" t="str">
            <v/>
          </cell>
          <cell r="I283" t="str">
            <v/>
          </cell>
          <cell r="J283" t="str">
            <v/>
          </cell>
          <cell r="K283" t="str">
            <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t="str">
            <v/>
          </cell>
          <cell r="DT283" t="str">
            <v/>
          </cell>
          <cell r="DU283">
            <v>0</v>
          </cell>
          <cell r="DV283" t="str">
            <v/>
          </cell>
          <cell r="DW283" t="str">
            <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v>0</v>
          </cell>
          <cell r="EZ283">
            <v>0</v>
          </cell>
          <cell r="FA283">
            <v>0</v>
          </cell>
          <cell r="FB283">
            <v>0</v>
          </cell>
          <cell r="FC283">
            <v>0</v>
          </cell>
          <cell r="FD283">
            <v>0</v>
          </cell>
          <cell r="FE283">
            <v>0</v>
          </cell>
          <cell r="FF283">
            <v>0</v>
          </cell>
          <cell r="FG283">
            <v>0</v>
          </cell>
          <cell r="FH283">
            <v>0</v>
          </cell>
          <cell r="FI283">
            <v>0</v>
          </cell>
          <cell r="FJ283">
            <v>0</v>
          </cell>
          <cell r="FK283">
            <v>0</v>
          </cell>
          <cell r="FL283">
            <v>0</v>
          </cell>
          <cell r="FM283">
            <v>0</v>
          </cell>
          <cell r="FN283">
            <v>0</v>
          </cell>
          <cell r="FO283">
            <v>0</v>
          </cell>
          <cell r="FP283">
            <v>0</v>
          </cell>
          <cell r="FQ283">
            <v>0</v>
          </cell>
          <cell r="FR283">
            <v>0</v>
          </cell>
          <cell r="FS283">
            <v>0</v>
          </cell>
          <cell r="FT283">
            <v>0</v>
          </cell>
          <cell r="FU283">
            <v>0</v>
          </cell>
          <cell r="FV283">
            <v>0</v>
          </cell>
          <cell r="FW283">
            <v>0</v>
          </cell>
          <cell r="FX283">
            <v>0</v>
          </cell>
          <cell r="FY283">
            <v>0</v>
          </cell>
          <cell r="FZ283">
            <v>0</v>
          </cell>
          <cell r="GA283" t="str">
            <v/>
          </cell>
          <cell r="GB283">
            <v>0</v>
          </cell>
          <cell r="GC283" t="str">
            <v>CHECK - SHORT YEAR</v>
          </cell>
          <cell r="GD283">
            <v>0</v>
          </cell>
          <cell r="GE283">
            <v>0</v>
          </cell>
          <cell r="GF283">
            <v>0</v>
          </cell>
          <cell r="GG283">
            <v>0</v>
          </cell>
          <cell r="GH283">
            <v>0</v>
          </cell>
        </row>
        <row r="284">
          <cell r="D284" t="str">
            <v/>
          </cell>
          <cell r="E284" t="str">
            <v/>
          </cell>
          <cell r="F284" t="str">
            <v/>
          </cell>
          <cell r="G284" t="str">
            <v/>
          </cell>
          <cell r="H284" t="str">
            <v/>
          </cell>
          <cell r="I284" t="str">
            <v/>
          </cell>
          <cell r="J284" t="str">
            <v/>
          </cell>
          <cell r="K284" t="str">
            <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t="str">
            <v/>
          </cell>
          <cell r="DT284" t="str">
            <v/>
          </cell>
          <cell r="DU284">
            <v>0</v>
          </cell>
          <cell r="DV284" t="str">
            <v/>
          </cell>
          <cell r="DW284" t="str">
            <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t="str">
            <v/>
          </cell>
          <cell r="GB284">
            <v>0</v>
          </cell>
          <cell r="GC284" t="str">
            <v>CHECK - SHORT YEAR</v>
          </cell>
          <cell r="GD284">
            <v>0</v>
          </cell>
          <cell r="GE284">
            <v>0</v>
          </cell>
          <cell r="GF284">
            <v>0</v>
          </cell>
          <cell r="GG284">
            <v>0</v>
          </cell>
          <cell r="GH284">
            <v>0</v>
          </cell>
        </row>
        <row r="285">
          <cell r="D285" t="str">
            <v/>
          </cell>
          <cell r="E285" t="str">
            <v/>
          </cell>
          <cell r="F285" t="str">
            <v/>
          </cell>
          <cell r="G285" t="str">
            <v/>
          </cell>
          <cell r="H285" t="str">
            <v/>
          </cell>
          <cell r="I285" t="str">
            <v/>
          </cell>
          <cell r="J285" t="str">
            <v/>
          </cell>
          <cell r="K285" t="str">
            <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t="str">
            <v/>
          </cell>
          <cell r="DT285" t="str">
            <v/>
          </cell>
          <cell r="DU285">
            <v>0</v>
          </cell>
          <cell r="DV285" t="str">
            <v/>
          </cell>
          <cell r="DW285" t="str">
            <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v>0</v>
          </cell>
          <cell r="EZ285">
            <v>0</v>
          </cell>
          <cell r="FA285">
            <v>0</v>
          </cell>
          <cell r="FB285">
            <v>0</v>
          </cell>
          <cell r="FC285">
            <v>0</v>
          </cell>
          <cell r="FD285">
            <v>0</v>
          </cell>
          <cell r="FE285">
            <v>0</v>
          </cell>
          <cell r="FF285">
            <v>0</v>
          </cell>
          <cell r="FG285">
            <v>0</v>
          </cell>
          <cell r="FH285">
            <v>0</v>
          </cell>
          <cell r="FI285">
            <v>0</v>
          </cell>
          <cell r="FJ285">
            <v>0</v>
          </cell>
          <cell r="FK285">
            <v>0</v>
          </cell>
          <cell r="FL285">
            <v>0</v>
          </cell>
          <cell r="FM285">
            <v>0</v>
          </cell>
          <cell r="FN285">
            <v>0</v>
          </cell>
          <cell r="FO285">
            <v>0</v>
          </cell>
          <cell r="FP285">
            <v>0</v>
          </cell>
          <cell r="FQ285">
            <v>0</v>
          </cell>
          <cell r="FR285">
            <v>0</v>
          </cell>
          <cell r="FS285">
            <v>0</v>
          </cell>
          <cell r="FT285">
            <v>0</v>
          </cell>
          <cell r="FU285">
            <v>0</v>
          </cell>
          <cell r="FV285">
            <v>0</v>
          </cell>
          <cell r="FW285">
            <v>0</v>
          </cell>
          <cell r="FX285">
            <v>0</v>
          </cell>
          <cell r="FY285">
            <v>0</v>
          </cell>
          <cell r="FZ285">
            <v>0</v>
          </cell>
          <cell r="GA285" t="str">
            <v/>
          </cell>
          <cell r="GB285">
            <v>0</v>
          </cell>
          <cell r="GC285" t="str">
            <v>CHECK - SHORT YEAR</v>
          </cell>
          <cell r="GD285">
            <v>0</v>
          </cell>
          <cell r="GE285">
            <v>0</v>
          </cell>
          <cell r="GF285">
            <v>0</v>
          </cell>
          <cell r="GG285">
            <v>0</v>
          </cell>
          <cell r="GH285">
            <v>0</v>
          </cell>
        </row>
        <row r="286">
          <cell r="D286" t="str">
            <v/>
          </cell>
          <cell r="E286" t="str">
            <v/>
          </cell>
          <cell r="F286" t="str">
            <v/>
          </cell>
          <cell r="G286" t="str">
            <v/>
          </cell>
          <cell r="H286" t="str">
            <v/>
          </cell>
          <cell r="I286" t="str">
            <v/>
          </cell>
          <cell r="J286" t="str">
            <v/>
          </cell>
          <cell r="K286" t="str">
            <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t="str">
            <v/>
          </cell>
          <cell r="DT286" t="str">
            <v/>
          </cell>
          <cell r="DU286">
            <v>0</v>
          </cell>
          <cell r="DV286" t="str">
            <v/>
          </cell>
          <cell r="DW286" t="str">
            <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v>0</v>
          </cell>
          <cell r="EL286">
            <v>0</v>
          </cell>
          <cell r="EM286">
            <v>0</v>
          </cell>
          <cell r="EN286">
            <v>0</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v>
          </cell>
          <cell r="FC286">
            <v>0</v>
          </cell>
          <cell r="FD286">
            <v>0</v>
          </cell>
          <cell r="FE286">
            <v>0</v>
          </cell>
          <cell r="FF286">
            <v>0</v>
          </cell>
          <cell r="FG286">
            <v>0</v>
          </cell>
          <cell r="FH286">
            <v>0</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v>
          </cell>
          <cell r="FW286">
            <v>0</v>
          </cell>
          <cell r="FX286">
            <v>0</v>
          </cell>
          <cell r="FY286">
            <v>0</v>
          </cell>
          <cell r="FZ286">
            <v>0</v>
          </cell>
          <cell r="GA286" t="str">
            <v/>
          </cell>
          <cell r="GB286">
            <v>0</v>
          </cell>
          <cell r="GC286" t="str">
            <v>CHECK - SHORT YEAR</v>
          </cell>
          <cell r="GD286">
            <v>0</v>
          </cell>
          <cell r="GE286">
            <v>0</v>
          </cell>
          <cell r="GF286">
            <v>0</v>
          </cell>
          <cell r="GG286">
            <v>0</v>
          </cell>
          <cell r="GH286">
            <v>0</v>
          </cell>
        </row>
        <row r="287">
          <cell r="D287" t="str">
            <v/>
          </cell>
          <cell r="E287" t="str">
            <v/>
          </cell>
          <cell r="F287" t="str">
            <v/>
          </cell>
          <cell r="G287" t="str">
            <v/>
          </cell>
          <cell r="H287" t="str">
            <v/>
          </cell>
          <cell r="I287" t="str">
            <v/>
          </cell>
          <cell r="J287" t="str">
            <v/>
          </cell>
          <cell r="K287" t="str">
            <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t="str">
            <v/>
          </cell>
          <cell r="DT287" t="str">
            <v/>
          </cell>
          <cell r="DU287">
            <v>0</v>
          </cell>
          <cell r="DV287" t="str">
            <v/>
          </cell>
          <cell r="DW287" t="str">
            <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cell r="ET287">
            <v>0</v>
          </cell>
          <cell r="EU287">
            <v>0</v>
          </cell>
          <cell r="EV287">
            <v>0</v>
          </cell>
          <cell r="EW287">
            <v>0</v>
          </cell>
          <cell r="EX287">
            <v>0</v>
          </cell>
          <cell r="EY287">
            <v>0</v>
          </cell>
          <cell r="EZ287">
            <v>0</v>
          </cell>
          <cell r="FA287">
            <v>0</v>
          </cell>
          <cell r="FB287">
            <v>0</v>
          </cell>
          <cell r="FC287">
            <v>0</v>
          </cell>
          <cell r="FD287">
            <v>0</v>
          </cell>
          <cell r="FE287">
            <v>0</v>
          </cell>
          <cell r="FF287">
            <v>0</v>
          </cell>
          <cell r="FG287">
            <v>0</v>
          </cell>
          <cell r="FH287">
            <v>0</v>
          </cell>
          <cell r="FI287">
            <v>0</v>
          </cell>
          <cell r="FJ287">
            <v>0</v>
          </cell>
          <cell r="FK287">
            <v>0</v>
          </cell>
          <cell r="FL287">
            <v>0</v>
          </cell>
          <cell r="FM287">
            <v>0</v>
          </cell>
          <cell r="FN287">
            <v>0</v>
          </cell>
          <cell r="FO287">
            <v>0</v>
          </cell>
          <cell r="FP287">
            <v>0</v>
          </cell>
          <cell r="FQ287">
            <v>0</v>
          </cell>
          <cell r="FR287">
            <v>0</v>
          </cell>
          <cell r="FS287">
            <v>0</v>
          </cell>
          <cell r="FT287">
            <v>0</v>
          </cell>
          <cell r="FU287">
            <v>0</v>
          </cell>
          <cell r="FV287">
            <v>0</v>
          </cell>
          <cell r="FW287">
            <v>0</v>
          </cell>
          <cell r="FX287">
            <v>0</v>
          </cell>
          <cell r="FY287">
            <v>0</v>
          </cell>
          <cell r="FZ287">
            <v>0</v>
          </cell>
          <cell r="GA287" t="str">
            <v/>
          </cell>
          <cell r="GB287">
            <v>0</v>
          </cell>
          <cell r="GC287" t="str">
            <v>CHECK - SHORT YEAR</v>
          </cell>
          <cell r="GD287">
            <v>0</v>
          </cell>
          <cell r="GE287">
            <v>0</v>
          </cell>
          <cell r="GF287">
            <v>0</v>
          </cell>
          <cell r="GG287">
            <v>0</v>
          </cell>
          <cell r="GH287">
            <v>0</v>
          </cell>
        </row>
        <row r="288">
          <cell r="D288" t="str">
            <v/>
          </cell>
          <cell r="E288" t="str">
            <v/>
          </cell>
          <cell r="F288" t="str">
            <v/>
          </cell>
          <cell r="G288" t="str">
            <v/>
          </cell>
          <cell r="H288" t="str">
            <v/>
          </cell>
          <cell r="I288" t="str">
            <v/>
          </cell>
          <cell r="J288" t="str">
            <v/>
          </cell>
          <cell r="K288" t="str">
            <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t="str">
            <v/>
          </cell>
          <cell r="DT288" t="str">
            <v/>
          </cell>
          <cell r="DU288">
            <v>0</v>
          </cell>
          <cell r="DV288" t="str">
            <v/>
          </cell>
          <cell r="DW288" t="str">
            <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cell r="ET288">
            <v>0</v>
          </cell>
          <cell r="EU288">
            <v>0</v>
          </cell>
          <cell r="EV288">
            <v>0</v>
          </cell>
          <cell r="EW288">
            <v>0</v>
          </cell>
          <cell r="EX288">
            <v>0</v>
          </cell>
          <cell r="EY288">
            <v>0</v>
          </cell>
          <cell r="EZ288">
            <v>0</v>
          </cell>
          <cell r="FA288">
            <v>0</v>
          </cell>
          <cell r="FB288">
            <v>0</v>
          </cell>
          <cell r="FC288">
            <v>0</v>
          </cell>
          <cell r="FD288">
            <v>0</v>
          </cell>
          <cell r="FE288">
            <v>0</v>
          </cell>
          <cell r="FF288">
            <v>0</v>
          </cell>
          <cell r="FG288">
            <v>0</v>
          </cell>
          <cell r="FH288">
            <v>0</v>
          </cell>
          <cell r="FI288">
            <v>0</v>
          </cell>
          <cell r="FJ288">
            <v>0</v>
          </cell>
          <cell r="FK288">
            <v>0</v>
          </cell>
          <cell r="FL288">
            <v>0</v>
          </cell>
          <cell r="FM288">
            <v>0</v>
          </cell>
          <cell r="FN288">
            <v>0</v>
          </cell>
          <cell r="FO288">
            <v>0</v>
          </cell>
          <cell r="FP288">
            <v>0</v>
          </cell>
          <cell r="FQ288">
            <v>0</v>
          </cell>
          <cell r="FR288">
            <v>0</v>
          </cell>
          <cell r="FS288">
            <v>0</v>
          </cell>
          <cell r="FT288">
            <v>0</v>
          </cell>
          <cell r="FU288">
            <v>0</v>
          </cell>
          <cell r="FV288">
            <v>0</v>
          </cell>
          <cell r="FW288">
            <v>0</v>
          </cell>
          <cell r="FX288">
            <v>0</v>
          </cell>
          <cell r="FY288">
            <v>0</v>
          </cell>
          <cell r="FZ288">
            <v>0</v>
          </cell>
          <cell r="GA288" t="str">
            <v/>
          </cell>
          <cell r="GB288">
            <v>0</v>
          </cell>
          <cell r="GC288" t="str">
            <v>CHECK - SHORT YEAR</v>
          </cell>
          <cell r="GD288">
            <v>0</v>
          </cell>
          <cell r="GE288">
            <v>0</v>
          </cell>
          <cell r="GF288">
            <v>0</v>
          </cell>
          <cell r="GG288">
            <v>0</v>
          </cell>
          <cell r="GH288">
            <v>0</v>
          </cell>
        </row>
        <row r="289">
          <cell r="D289" t="str">
            <v/>
          </cell>
          <cell r="E289" t="str">
            <v/>
          </cell>
          <cell r="F289" t="str">
            <v/>
          </cell>
          <cell r="G289" t="str">
            <v/>
          </cell>
          <cell r="H289" t="str">
            <v/>
          </cell>
          <cell r="I289" t="str">
            <v/>
          </cell>
          <cell r="J289" t="str">
            <v/>
          </cell>
          <cell r="K289" t="str">
            <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t="str">
            <v/>
          </cell>
          <cell r="DT289" t="str">
            <v/>
          </cell>
          <cell r="DU289">
            <v>0</v>
          </cell>
          <cell r="DV289" t="str">
            <v/>
          </cell>
          <cell r="DW289" t="str">
            <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cell r="ET289">
            <v>0</v>
          </cell>
          <cell r="EU289">
            <v>0</v>
          </cell>
          <cell r="EV289">
            <v>0</v>
          </cell>
          <cell r="EW289">
            <v>0</v>
          </cell>
          <cell r="EX289">
            <v>0</v>
          </cell>
          <cell r="EY289">
            <v>0</v>
          </cell>
          <cell r="EZ289">
            <v>0</v>
          </cell>
          <cell r="FA289">
            <v>0</v>
          </cell>
          <cell r="FB289">
            <v>0</v>
          </cell>
          <cell r="FC289">
            <v>0</v>
          </cell>
          <cell r="FD289">
            <v>0</v>
          </cell>
          <cell r="FE289">
            <v>0</v>
          </cell>
          <cell r="FF289">
            <v>0</v>
          </cell>
          <cell r="FG289">
            <v>0</v>
          </cell>
          <cell r="FH289">
            <v>0</v>
          </cell>
          <cell r="FI289">
            <v>0</v>
          </cell>
          <cell r="FJ289">
            <v>0</v>
          </cell>
          <cell r="FK289">
            <v>0</v>
          </cell>
          <cell r="FL289">
            <v>0</v>
          </cell>
          <cell r="FM289">
            <v>0</v>
          </cell>
          <cell r="FN289">
            <v>0</v>
          </cell>
          <cell r="FO289">
            <v>0</v>
          </cell>
          <cell r="FP289">
            <v>0</v>
          </cell>
          <cell r="FQ289">
            <v>0</v>
          </cell>
          <cell r="FR289">
            <v>0</v>
          </cell>
          <cell r="FS289">
            <v>0</v>
          </cell>
          <cell r="FT289">
            <v>0</v>
          </cell>
          <cell r="FU289">
            <v>0</v>
          </cell>
          <cell r="FV289">
            <v>0</v>
          </cell>
          <cell r="FW289">
            <v>0</v>
          </cell>
          <cell r="FX289">
            <v>0</v>
          </cell>
          <cell r="FY289">
            <v>0</v>
          </cell>
          <cell r="FZ289">
            <v>0</v>
          </cell>
          <cell r="GA289" t="str">
            <v/>
          </cell>
          <cell r="GB289">
            <v>0</v>
          </cell>
          <cell r="GC289" t="str">
            <v>CHECK - SHORT YEAR</v>
          </cell>
          <cell r="GD289">
            <v>0</v>
          </cell>
          <cell r="GE289">
            <v>0</v>
          </cell>
          <cell r="GF289">
            <v>0</v>
          </cell>
          <cell r="GG289">
            <v>0</v>
          </cell>
          <cell r="GH289">
            <v>0</v>
          </cell>
        </row>
        <row r="290">
          <cell r="D290" t="str">
            <v/>
          </cell>
          <cell r="E290" t="str">
            <v/>
          </cell>
          <cell r="F290" t="str">
            <v/>
          </cell>
          <cell r="G290" t="str">
            <v/>
          </cell>
          <cell r="H290" t="str">
            <v/>
          </cell>
          <cell r="I290" t="str">
            <v/>
          </cell>
          <cell r="J290" t="str">
            <v/>
          </cell>
          <cell r="K290" t="str">
            <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t="str">
            <v/>
          </cell>
          <cell r="DT290" t="str">
            <v/>
          </cell>
          <cell r="DU290">
            <v>0</v>
          </cell>
          <cell r="DV290" t="str">
            <v/>
          </cell>
          <cell r="DW290" t="str">
            <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cell r="ET290">
            <v>0</v>
          </cell>
          <cell r="EU290">
            <v>0</v>
          </cell>
          <cell r="EV290">
            <v>0</v>
          </cell>
          <cell r="EW290">
            <v>0</v>
          </cell>
          <cell r="EX290">
            <v>0</v>
          </cell>
          <cell r="EY290">
            <v>0</v>
          </cell>
          <cell r="EZ290">
            <v>0</v>
          </cell>
          <cell r="FA290">
            <v>0</v>
          </cell>
          <cell r="FB290">
            <v>0</v>
          </cell>
          <cell r="FC290">
            <v>0</v>
          </cell>
          <cell r="FD290">
            <v>0</v>
          </cell>
          <cell r="FE290">
            <v>0</v>
          </cell>
          <cell r="FF290">
            <v>0</v>
          </cell>
          <cell r="FG290">
            <v>0</v>
          </cell>
          <cell r="FH290">
            <v>0</v>
          </cell>
          <cell r="FI290">
            <v>0</v>
          </cell>
          <cell r="FJ290">
            <v>0</v>
          </cell>
          <cell r="FK290">
            <v>0</v>
          </cell>
          <cell r="FL290">
            <v>0</v>
          </cell>
          <cell r="FM290">
            <v>0</v>
          </cell>
          <cell r="FN290">
            <v>0</v>
          </cell>
          <cell r="FO290">
            <v>0</v>
          </cell>
          <cell r="FP290">
            <v>0</v>
          </cell>
          <cell r="FQ290">
            <v>0</v>
          </cell>
          <cell r="FR290">
            <v>0</v>
          </cell>
          <cell r="FS290">
            <v>0</v>
          </cell>
          <cell r="FT290">
            <v>0</v>
          </cell>
          <cell r="FU290">
            <v>0</v>
          </cell>
          <cell r="FV290">
            <v>0</v>
          </cell>
          <cell r="FW290">
            <v>0</v>
          </cell>
          <cell r="FX290">
            <v>0</v>
          </cell>
          <cell r="FY290">
            <v>0</v>
          </cell>
          <cell r="FZ290">
            <v>0</v>
          </cell>
          <cell r="GA290" t="str">
            <v/>
          </cell>
          <cell r="GB290">
            <v>0</v>
          </cell>
          <cell r="GC290" t="str">
            <v>CHECK - SHORT YEAR</v>
          </cell>
          <cell r="GD290">
            <v>0</v>
          </cell>
          <cell r="GE290">
            <v>0</v>
          </cell>
          <cell r="GF290">
            <v>0</v>
          </cell>
          <cell r="GG290">
            <v>0</v>
          </cell>
          <cell r="GH290">
            <v>0</v>
          </cell>
        </row>
        <row r="291">
          <cell r="D291" t="str">
            <v/>
          </cell>
          <cell r="E291" t="str">
            <v/>
          </cell>
          <cell r="F291" t="str">
            <v/>
          </cell>
          <cell r="G291" t="str">
            <v/>
          </cell>
          <cell r="H291" t="str">
            <v/>
          </cell>
          <cell r="I291" t="str">
            <v/>
          </cell>
          <cell r="J291" t="str">
            <v/>
          </cell>
          <cell r="K291" t="str">
            <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t="str">
            <v/>
          </cell>
          <cell r="DT291" t="str">
            <v/>
          </cell>
          <cell r="DU291">
            <v>0</v>
          </cell>
          <cell r="DV291" t="str">
            <v/>
          </cell>
          <cell r="DW291" t="str">
            <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cell r="ET291">
            <v>0</v>
          </cell>
          <cell r="EU291">
            <v>0</v>
          </cell>
          <cell r="EV291">
            <v>0</v>
          </cell>
          <cell r="EW291">
            <v>0</v>
          </cell>
          <cell r="EX291">
            <v>0</v>
          </cell>
          <cell r="EY291">
            <v>0</v>
          </cell>
          <cell r="EZ291">
            <v>0</v>
          </cell>
          <cell r="FA291">
            <v>0</v>
          </cell>
          <cell r="FB291">
            <v>0</v>
          </cell>
          <cell r="FC291">
            <v>0</v>
          </cell>
          <cell r="FD291">
            <v>0</v>
          </cell>
          <cell r="FE291">
            <v>0</v>
          </cell>
          <cell r="FF291">
            <v>0</v>
          </cell>
          <cell r="FG291">
            <v>0</v>
          </cell>
          <cell r="FH291">
            <v>0</v>
          </cell>
          <cell r="FI291">
            <v>0</v>
          </cell>
          <cell r="FJ291">
            <v>0</v>
          </cell>
          <cell r="FK291">
            <v>0</v>
          </cell>
          <cell r="FL291">
            <v>0</v>
          </cell>
          <cell r="FM291">
            <v>0</v>
          </cell>
          <cell r="FN291">
            <v>0</v>
          </cell>
          <cell r="FO291">
            <v>0</v>
          </cell>
          <cell r="FP291">
            <v>0</v>
          </cell>
          <cell r="FQ291">
            <v>0</v>
          </cell>
          <cell r="FR291">
            <v>0</v>
          </cell>
          <cell r="FS291">
            <v>0</v>
          </cell>
          <cell r="FT291">
            <v>0</v>
          </cell>
          <cell r="FU291">
            <v>0</v>
          </cell>
          <cell r="FV291">
            <v>0</v>
          </cell>
          <cell r="FW291">
            <v>0</v>
          </cell>
          <cell r="FX291">
            <v>0</v>
          </cell>
          <cell r="FY291">
            <v>0</v>
          </cell>
          <cell r="FZ291">
            <v>0</v>
          </cell>
          <cell r="GA291" t="str">
            <v/>
          </cell>
          <cell r="GB291">
            <v>0</v>
          </cell>
          <cell r="GC291" t="str">
            <v>CHECK - SHORT YEAR</v>
          </cell>
          <cell r="GD291">
            <v>0</v>
          </cell>
          <cell r="GE291">
            <v>0</v>
          </cell>
          <cell r="GF291">
            <v>0</v>
          </cell>
          <cell r="GG291">
            <v>0</v>
          </cell>
          <cell r="GH291">
            <v>0</v>
          </cell>
        </row>
        <row r="292">
          <cell r="D292" t="str">
            <v/>
          </cell>
          <cell r="E292" t="str">
            <v/>
          </cell>
          <cell r="F292" t="str">
            <v/>
          </cell>
          <cell r="G292" t="str">
            <v/>
          </cell>
          <cell r="H292" t="str">
            <v/>
          </cell>
          <cell r="I292" t="str">
            <v/>
          </cell>
          <cell r="J292" t="str">
            <v/>
          </cell>
          <cell r="K292" t="str">
            <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t="str">
            <v/>
          </cell>
          <cell r="DT292" t="str">
            <v/>
          </cell>
          <cell r="DU292">
            <v>0</v>
          </cell>
          <cell r="DV292" t="str">
            <v/>
          </cell>
          <cell r="DW292" t="str">
            <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v>0</v>
          </cell>
          <cell r="EZ292">
            <v>0</v>
          </cell>
          <cell r="FA292">
            <v>0</v>
          </cell>
          <cell r="FB292">
            <v>0</v>
          </cell>
          <cell r="FC292">
            <v>0</v>
          </cell>
          <cell r="FD292">
            <v>0</v>
          </cell>
          <cell r="FE292">
            <v>0</v>
          </cell>
          <cell r="FF292">
            <v>0</v>
          </cell>
          <cell r="FG292">
            <v>0</v>
          </cell>
          <cell r="FH292">
            <v>0</v>
          </cell>
          <cell r="FI292">
            <v>0</v>
          </cell>
          <cell r="FJ292">
            <v>0</v>
          </cell>
          <cell r="FK292">
            <v>0</v>
          </cell>
          <cell r="FL292">
            <v>0</v>
          </cell>
          <cell r="FM292">
            <v>0</v>
          </cell>
          <cell r="FN292">
            <v>0</v>
          </cell>
          <cell r="FO292">
            <v>0</v>
          </cell>
          <cell r="FP292">
            <v>0</v>
          </cell>
          <cell r="FQ292">
            <v>0</v>
          </cell>
          <cell r="FR292">
            <v>0</v>
          </cell>
          <cell r="FS292">
            <v>0</v>
          </cell>
          <cell r="FT292">
            <v>0</v>
          </cell>
          <cell r="FU292">
            <v>0</v>
          </cell>
          <cell r="FV292">
            <v>0</v>
          </cell>
          <cell r="FW292">
            <v>0</v>
          </cell>
          <cell r="FX292">
            <v>0</v>
          </cell>
          <cell r="FY292">
            <v>0</v>
          </cell>
          <cell r="FZ292">
            <v>0</v>
          </cell>
          <cell r="GA292" t="str">
            <v/>
          </cell>
          <cell r="GB292">
            <v>0</v>
          </cell>
          <cell r="GC292" t="str">
            <v>CHECK - SHORT YEAR</v>
          </cell>
          <cell r="GD292">
            <v>0</v>
          </cell>
          <cell r="GE292">
            <v>0</v>
          </cell>
          <cell r="GF292">
            <v>0</v>
          </cell>
          <cell r="GG292">
            <v>0</v>
          </cell>
          <cell r="GH292">
            <v>0</v>
          </cell>
        </row>
        <row r="293">
          <cell r="D293" t="str">
            <v/>
          </cell>
          <cell r="E293" t="str">
            <v/>
          </cell>
          <cell r="F293" t="str">
            <v/>
          </cell>
          <cell r="G293" t="str">
            <v/>
          </cell>
          <cell r="H293" t="str">
            <v/>
          </cell>
          <cell r="I293" t="str">
            <v/>
          </cell>
          <cell r="J293" t="str">
            <v/>
          </cell>
          <cell r="K293" t="str">
            <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t="str">
            <v/>
          </cell>
          <cell r="DT293" t="str">
            <v/>
          </cell>
          <cell r="DU293">
            <v>0</v>
          </cell>
          <cell r="DV293" t="str">
            <v/>
          </cell>
          <cell r="DW293" t="str">
            <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v>0</v>
          </cell>
          <cell r="EZ293">
            <v>0</v>
          </cell>
          <cell r="FA293">
            <v>0</v>
          </cell>
          <cell r="FB293">
            <v>0</v>
          </cell>
          <cell r="FC293">
            <v>0</v>
          </cell>
          <cell r="FD293">
            <v>0</v>
          </cell>
          <cell r="FE293">
            <v>0</v>
          </cell>
          <cell r="FF293">
            <v>0</v>
          </cell>
          <cell r="FG293">
            <v>0</v>
          </cell>
          <cell r="FH293">
            <v>0</v>
          </cell>
          <cell r="FI293">
            <v>0</v>
          </cell>
          <cell r="FJ293">
            <v>0</v>
          </cell>
          <cell r="FK293">
            <v>0</v>
          </cell>
          <cell r="FL293">
            <v>0</v>
          </cell>
          <cell r="FM293">
            <v>0</v>
          </cell>
          <cell r="FN293">
            <v>0</v>
          </cell>
          <cell r="FO293">
            <v>0</v>
          </cell>
          <cell r="FP293">
            <v>0</v>
          </cell>
          <cell r="FQ293">
            <v>0</v>
          </cell>
          <cell r="FR293">
            <v>0</v>
          </cell>
          <cell r="FS293">
            <v>0</v>
          </cell>
          <cell r="FT293">
            <v>0</v>
          </cell>
          <cell r="FU293">
            <v>0</v>
          </cell>
          <cell r="FV293">
            <v>0</v>
          </cell>
          <cell r="FW293">
            <v>0</v>
          </cell>
          <cell r="FX293">
            <v>0</v>
          </cell>
          <cell r="FY293">
            <v>0</v>
          </cell>
          <cell r="FZ293">
            <v>0</v>
          </cell>
          <cell r="GA293" t="str">
            <v/>
          </cell>
          <cell r="GB293">
            <v>0</v>
          </cell>
          <cell r="GC293" t="str">
            <v>CHECK - SHORT YEAR</v>
          </cell>
          <cell r="GD293">
            <v>0</v>
          </cell>
          <cell r="GE293">
            <v>0</v>
          </cell>
          <cell r="GF293">
            <v>0</v>
          </cell>
          <cell r="GG293">
            <v>0</v>
          </cell>
          <cell r="GH293">
            <v>0</v>
          </cell>
        </row>
        <row r="294">
          <cell r="D294" t="str">
            <v/>
          </cell>
          <cell r="E294" t="str">
            <v/>
          </cell>
          <cell r="F294" t="str">
            <v/>
          </cell>
          <cell r="G294" t="str">
            <v/>
          </cell>
          <cell r="H294" t="str">
            <v/>
          </cell>
          <cell r="I294" t="str">
            <v/>
          </cell>
          <cell r="J294" t="str">
            <v/>
          </cell>
          <cell r="K294" t="str">
            <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t="str">
            <v/>
          </cell>
          <cell r="DT294" t="str">
            <v/>
          </cell>
          <cell r="DU294">
            <v>0</v>
          </cell>
          <cell r="DV294" t="str">
            <v/>
          </cell>
          <cell r="DW294" t="str">
            <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v>0</v>
          </cell>
          <cell r="EZ294">
            <v>0</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v>
          </cell>
          <cell r="FQ294">
            <v>0</v>
          </cell>
          <cell r="FR294">
            <v>0</v>
          </cell>
          <cell r="FS294">
            <v>0</v>
          </cell>
          <cell r="FT294">
            <v>0</v>
          </cell>
          <cell r="FU294">
            <v>0</v>
          </cell>
          <cell r="FV294">
            <v>0</v>
          </cell>
          <cell r="FW294">
            <v>0</v>
          </cell>
          <cell r="FX294">
            <v>0</v>
          </cell>
          <cell r="FY294">
            <v>0</v>
          </cell>
          <cell r="FZ294">
            <v>0</v>
          </cell>
          <cell r="GA294" t="str">
            <v/>
          </cell>
          <cell r="GB294">
            <v>0</v>
          </cell>
          <cell r="GC294" t="str">
            <v>CHECK - SHORT YEAR</v>
          </cell>
          <cell r="GD294">
            <v>0</v>
          </cell>
          <cell r="GE294">
            <v>0</v>
          </cell>
          <cell r="GF294">
            <v>0</v>
          </cell>
          <cell r="GG294">
            <v>0</v>
          </cell>
          <cell r="GH294">
            <v>0</v>
          </cell>
        </row>
        <row r="295">
          <cell r="D295" t="str">
            <v/>
          </cell>
          <cell r="E295" t="str">
            <v/>
          </cell>
          <cell r="F295" t="str">
            <v/>
          </cell>
          <cell r="G295" t="str">
            <v/>
          </cell>
          <cell r="H295" t="str">
            <v/>
          </cell>
          <cell r="I295" t="str">
            <v/>
          </cell>
          <cell r="J295" t="str">
            <v/>
          </cell>
          <cell r="K295" t="str">
            <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t="str">
            <v/>
          </cell>
          <cell r="DT295" t="str">
            <v/>
          </cell>
          <cell r="DU295">
            <v>0</v>
          </cell>
          <cell r="DV295" t="str">
            <v/>
          </cell>
          <cell r="DW295" t="str">
            <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v>0</v>
          </cell>
          <cell r="EZ295">
            <v>0</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v>
          </cell>
          <cell r="FQ295">
            <v>0</v>
          </cell>
          <cell r="FR295">
            <v>0</v>
          </cell>
          <cell r="FS295">
            <v>0</v>
          </cell>
          <cell r="FT295">
            <v>0</v>
          </cell>
          <cell r="FU295">
            <v>0</v>
          </cell>
          <cell r="FV295">
            <v>0</v>
          </cell>
          <cell r="FW295">
            <v>0</v>
          </cell>
          <cell r="FX295">
            <v>0</v>
          </cell>
          <cell r="FY295">
            <v>0</v>
          </cell>
          <cell r="FZ295">
            <v>0</v>
          </cell>
          <cell r="GA295" t="str">
            <v/>
          </cell>
          <cell r="GB295">
            <v>0</v>
          </cell>
          <cell r="GC295" t="str">
            <v>CHECK - SHORT YEAR</v>
          </cell>
          <cell r="GD295">
            <v>0</v>
          </cell>
          <cell r="GE295">
            <v>0</v>
          </cell>
          <cell r="GF295">
            <v>0</v>
          </cell>
          <cell r="GG295">
            <v>0</v>
          </cell>
          <cell r="GH295">
            <v>0</v>
          </cell>
        </row>
        <row r="296">
          <cell r="D296" t="str">
            <v/>
          </cell>
          <cell r="E296" t="str">
            <v/>
          </cell>
          <cell r="F296" t="str">
            <v/>
          </cell>
          <cell r="G296" t="str">
            <v/>
          </cell>
          <cell r="H296" t="str">
            <v/>
          </cell>
          <cell r="I296" t="str">
            <v/>
          </cell>
          <cell r="J296" t="str">
            <v/>
          </cell>
          <cell r="K296" t="str">
            <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t="str">
            <v/>
          </cell>
          <cell r="DT296" t="str">
            <v/>
          </cell>
          <cell r="DU296">
            <v>0</v>
          </cell>
          <cell r="DV296" t="str">
            <v/>
          </cell>
          <cell r="DW296" t="str">
            <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v>0</v>
          </cell>
          <cell r="EZ296">
            <v>0</v>
          </cell>
          <cell r="FA296">
            <v>0</v>
          </cell>
          <cell r="FB296">
            <v>0</v>
          </cell>
          <cell r="FC296">
            <v>0</v>
          </cell>
          <cell r="FD296">
            <v>0</v>
          </cell>
          <cell r="FE296">
            <v>0</v>
          </cell>
          <cell r="FF296">
            <v>0</v>
          </cell>
          <cell r="FG296">
            <v>0</v>
          </cell>
          <cell r="FH296">
            <v>0</v>
          </cell>
          <cell r="FI296">
            <v>0</v>
          </cell>
          <cell r="FJ296">
            <v>0</v>
          </cell>
          <cell r="FK296">
            <v>0</v>
          </cell>
          <cell r="FL296">
            <v>0</v>
          </cell>
          <cell r="FM296">
            <v>0</v>
          </cell>
          <cell r="FN296">
            <v>0</v>
          </cell>
          <cell r="FO296">
            <v>0</v>
          </cell>
          <cell r="FP296">
            <v>0</v>
          </cell>
          <cell r="FQ296">
            <v>0</v>
          </cell>
          <cell r="FR296">
            <v>0</v>
          </cell>
          <cell r="FS296">
            <v>0</v>
          </cell>
          <cell r="FT296">
            <v>0</v>
          </cell>
          <cell r="FU296">
            <v>0</v>
          </cell>
          <cell r="FV296">
            <v>0</v>
          </cell>
          <cell r="FW296">
            <v>0</v>
          </cell>
          <cell r="FX296">
            <v>0</v>
          </cell>
          <cell r="FY296">
            <v>0</v>
          </cell>
          <cell r="FZ296">
            <v>0</v>
          </cell>
          <cell r="GA296" t="str">
            <v/>
          </cell>
          <cell r="GB296">
            <v>0</v>
          </cell>
          <cell r="GC296" t="str">
            <v>CHECK - SHORT YEAR</v>
          </cell>
          <cell r="GD296">
            <v>0</v>
          </cell>
          <cell r="GE296">
            <v>0</v>
          </cell>
          <cell r="GF296">
            <v>0</v>
          </cell>
          <cell r="GG296">
            <v>0</v>
          </cell>
          <cell r="GH296">
            <v>0</v>
          </cell>
        </row>
        <row r="297">
          <cell r="D297" t="str">
            <v/>
          </cell>
          <cell r="E297" t="str">
            <v/>
          </cell>
          <cell r="F297" t="str">
            <v/>
          </cell>
          <cell r="G297" t="str">
            <v/>
          </cell>
          <cell r="H297" t="str">
            <v/>
          </cell>
          <cell r="I297" t="str">
            <v/>
          </cell>
          <cell r="J297" t="str">
            <v/>
          </cell>
          <cell r="K297" t="str">
            <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t="str">
            <v/>
          </cell>
          <cell r="DT297" t="str">
            <v/>
          </cell>
          <cell r="DU297">
            <v>0</v>
          </cell>
          <cell r="DV297" t="str">
            <v/>
          </cell>
          <cell r="DW297" t="str">
            <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v>0</v>
          </cell>
          <cell r="EZ297">
            <v>0</v>
          </cell>
          <cell r="FA297">
            <v>0</v>
          </cell>
          <cell r="FB297">
            <v>0</v>
          </cell>
          <cell r="FC297">
            <v>0</v>
          </cell>
          <cell r="FD297">
            <v>0</v>
          </cell>
          <cell r="FE297">
            <v>0</v>
          </cell>
          <cell r="FF297">
            <v>0</v>
          </cell>
          <cell r="FG297">
            <v>0</v>
          </cell>
          <cell r="FH297">
            <v>0</v>
          </cell>
          <cell r="FI297">
            <v>0</v>
          </cell>
          <cell r="FJ297">
            <v>0</v>
          </cell>
          <cell r="FK297">
            <v>0</v>
          </cell>
          <cell r="FL297">
            <v>0</v>
          </cell>
          <cell r="FM297">
            <v>0</v>
          </cell>
          <cell r="FN297">
            <v>0</v>
          </cell>
          <cell r="FO297">
            <v>0</v>
          </cell>
          <cell r="FP297">
            <v>0</v>
          </cell>
          <cell r="FQ297">
            <v>0</v>
          </cell>
          <cell r="FR297">
            <v>0</v>
          </cell>
          <cell r="FS297">
            <v>0</v>
          </cell>
          <cell r="FT297">
            <v>0</v>
          </cell>
          <cell r="FU297">
            <v>0</v>
          </cell>
          <cell r="FV297">
            <v>0</v>
          </cell>
          <cell r="FW297">
            <v>0</v>
          </cell>
          <cell r="FX297">
            <v>0</v>
          </cell>
          <cell r="FY297">
            <v>0</v>
          </cell>
          <cell r="FZ297">
            <v>0</v>
          </cell>
          <cell r="GA297" t="str">
            <v/>
          </cell>
          <cell r="GB297">
            <v>0</v>
          </cell>
          <cell r="GC297" t="str">
            <v>CHECK - SHORT YEAR</v>
          </cell>
          <cell r="GD297">
            <v>0</v>
          </cell>
          <cell r="GE297">
            <v>0</v>
          </cell>
          <cell r="GF297">
            <v>0</v>
          </cell>
          <cell r="GG297">
            <v>0</v>
          </cell>
          <cell r="GH297">
            <v>0</v>
          </cell>
        </row>
        <row r="298">
          <cell r="D298" t="str">
            <v/>
          </cell>
          <cell r="E298" t="str">
            <v/>
          </cell>
          <cell r="F298" t="str">
            <v/>
          </cell>
          <cell r="G298" t="str">
            <v/>
          </cell>
          <cell r="H298" t="str">
            <v/>
          </cell>
          <cell r="I298" t="str">
            <v/>
          </cell>
          <cell r="J298" t="str">
            <v/>
          </cell>
          <cell r="K298" t="str">
            <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t="str">
            <v/>
          </cell>
          <cell r="DT298" t="str">
            <v/>
          </cell>
          <cell r="DU298">
            <v>0</v>
          </cell>
          <cell r="DV298" t="str">
            <v/>
          </cell>
          <cell r="DW298" t="str">
            <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v>
          </cell>
          <cell r="FE298">
            <v>0</v>
          </cell>
          <cell r="FF298">
            <v>0</v>
          </cell>
          <cell r="FG298">
            <v>0</v>
          </cell>
          <cell r="FH298">
            <v>0</v>
          </cell>
          <cell r="FI298">
            <v>0</v>
          </cell>
          <cell r="FJ298">
            <v>0</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v>
          </cell>
          <cell r="FY298">
            <v>0</v>
          </cell>
          <cell r="FZ298">
            <v>0</v>
          </cell>
          <cell r="GA298" t="str">
            <v/>
          </cell>
          <cell r="GB298">
            <v>0</v>
          </cell>
          <cell r="GC298" t="str">
            <v>CHECK - SHORT YEAR</v>
          </cell>
          <cell r="GD298">
            <v>0</v>
          </cell>
          <cell r="GE298">
            <v>0</v>
          </cell>
          <cell r="GF298">
            <v>0</v>
          </cell>
          <cell r="GG298">
            <v>0</v>
          </cell>
          <cell r="GH298">
            <v>0</v>
          </cell>
        </row>
        <row r="299">
          <cell r="D299" t="str">
            <v/>
          </cell>
          <cell r="E299" t="str">
            <v/>
          </cell>
          <cell r="F299" t="str">
            <v/>
          </cell>
          <cell r="G299" t="str">
            <v/>
          </cell>
          <cell r="H299" t="str">
            <v/>
          </cell>
          <cell r="I299" t="str">
            <v/>
          </cell>
          <cell r="J299" t="str">
            <v/>
          </cell>
          <cell r="K299" t="str">
            <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t="str">
            <v/>
          </cell>
          <cell r="DT299" t="str">
            <v/>
          </cell>
          <cell r="DU299">
            <v>0</v>
          </cell>
          <cell r="DV299" t="str">
            <v/>
          </cell>
          <cell r="DW299" t="str">
            <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cell r="ET299">
            <v>0</v>
          </cell>
          <cell r="EU299">
            <v>0</v>
          </cell>
          <cell r="EV299">
            <v>0</v>
          </cell>
          <cell r="EW299">
            <v>0</v>
          </cell>
          <cell r="EX299">
            <v>0</v>
          </cell>
          <cell r="EY299">
            <v>0</v>
          </cell>
          <cell r="EZ299">
            <v>0</v>
          </cell>
          <cell r="FA299">
            <v>0</v>
          </cell>
          <cell r="FB299">
            <v>0</v>
          </cell>
          <cell r="FC299">
            <v>0</v>
          </cell>
          <cell r="FD299">
            <v>0</v>
          </cell>
          <cell r="FE299">
            <v>0</v>
          </cell>
          <cell r="FF299">
            <v>0</v>
          </cell>
          <cell r="FG299">
            <v>0</v>
          </cell>
          <cell r="FH299">
            <v>0</v>
          </cell>
          <cell r="FI299">
            <v>0</v>
          </cell>
          <cell r="FJ299">
            <v>0</v>
          </cell>
          <cell r="FK299">
            <v>0</v>
          </cell>
          <cell r="FL299">
            <v>0</v>
          </cell>
          <cell r="FM299">
            <v>0</v>
          </cell>
          <cell r="FN299">
            <v>0</v>
          </cell>
          <cell r="FO299">
            <v>0</v>
          </cell>
          <cell r="FP299">
            <v>0</v>
          </cell>
          <cell r="FQ299">
            <v>0</v>
          </cell>
          <cell r="FR299">
            <v>0</v>
          </cell>
          <cell r="FS299">
            <v>0</v>
          </cell>
          <cell r="FT299">
            <v>0</v>
          </cell>
          <cell r="FU299">
            <v>0</v>
          </cell>
          <cell r="FV299">
            <v>0</v>
          </cell>
          <cell r="FW299">
            <v>0</v>
          </cell>
          <cell r="FX299">
            <v>0</v>
          </cell>
          <cell r="FY299">
            <v>0</v>
          </cell>
          <cell r="FZ299">
            <v>0</v>
          </cell>
          <cell r="GA299" t="str">
            <v/>
          </cell>
          <cell r="GB299">
            <v>0</v>
          </cell>
          <cell r="GC299" t="str">
            <v>CHECK - SHORT YEAR</v>
          </cell>
          <cell r="GD299">
            <v>0</v>
          </cell>
          <cell r="GE299">
            <v>0</v>
          </cell>
          <cell r="GF299">
            <v>0</v>
          </cell>
          <cell r="GG299">
            <v>0</v>
          </cell>
          <cell r="GH299">
            <v>0</v>
          </cell>
        </row>
        <row r="300">
          <cell r="D300" t="str">
            <v/>
          </cell>
          <cell r="E300" t="str">
            <v/>
          </cell>
          <cell r="F300" t="str">
            <v/>
          </cell>
          <cell r="G300" t="str">
            <v/>
          </cell>
          <cell r="H300" t="str">
            <v/>
          </cell>
          <cell r="I300" t="str">
            <v/>
          </cell>
          <cell r="J300" t="str">
            <v/>
          </cell>
          <cell r="K300" t="str">
            <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t="str">
            <v/>
          </cell>
          <cell r="DT300" t="str">
            <v/>
          </cell>
          <cell r="DU300">
            <v>0</v>
          </cell>
          <cell r="DV300" t="str">
            <v/>
          </cell>
          <cell r="DW300" t="str">
            <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v>0</v>
          </cell>
          <cell r="EL300">
            <v>0</v>
          </cell>
          <cell r="EM300">
            <v>0</v>
          </cell>
          <cell r="EN300">
            <v>0</v>
          </cell>
          <cell r="EO300">
            <v>0</v>
          </cell>
          <cell r="EP300">
            <v>0</v>
          </cell>
          <cell r="EQ300">
            <v>0</v>
          </cell>
          <cell r="ER300">
            <v>0</v>
          </cell>
          <cell r="ES300">
            <v>0</v>
          </cell>
          <cell r="ET300">
            <v>0</v>
          </cell>
          <cell r="EU300">
            <v>0</v>
          </cell>
          <cell r="EV300">
            <v>0</v>
          </cell>
          <cell r="EW300">
            <v>0</v>
          </cell>
          <cell r="EX300">
            <v>0</v>
          </cell>
          <cell r="EY300">
            <v>0</v>
          </cell>
          <cell r="EZ300">
            <v>0</v>
          </cell>
          <cell r="FA300">
            <v>0</v>
          </cell>
          <cell r="FB300">
            <v>0</v>
          </cell>
          <cell r="FC300">
            <v>0</v>
          </cell>
          <cell r="FD300">
            <v>0</v>
          </cell>
          <cell r="FE300">
            <v>0</v>
          </cell>
          <cell r="FF300">
            <v>0</v>
          </cell>
          <cell r="FG300">
            <v>0</v>
          </cell>
          <cell r="FH300">
            <v>0</v>
          </cell>
          <cell r="FI300">
            <v>0</v>
          </cell>
          <cell r="FJ300">
            <v>0</v>
          </cell>
          <cell r="FK300">
            <v>0</v>
          </cell>
          <cell r="FL300">
            <v>0</v>
          </cell>
          <cell r="FM300">
            <v>0</v>
          </cell>
          <cell r="FN300">
            <v>0</v>
          </cell>
          <cell r="FO300">
            <v>0</v>
          </cell>
          <cell r="FP300">
            <v>0</v>
          </cell>
          <cell r="FQ300">
            <v>0</v>
          </cell>
          <cell r="FR300">
            <v>0</v>
          </cell>
          <cell r="FS300">
            <v>0</v>
          </cell>
          <cell r="FT300">
            <v>0</v>
          </cell>
          <cell r="FU300">
            <v>0</v>
          </cell>
          <cell r="FV300">
            <v>0</v>
          </cell>
          <cell r="FW300">
            <v>0</v>
          </cell>
          <cell r="FX300">
            <v>0</v>
          </cell>
          <cell r="FY300">
            <v>0</v>
          </cell>
          <cell r="FZ300">
            <v>0</v>
          </cell>
          <cell r="GA300" t="str">
            <v/>
          </cell>
          <cell r="GB300">
            <v>0</v>
          </cell>
          <cell r="GC300" t="str">
            <v>CHECK - SHORT YEAR</v>
          </cell>
          <cell r="GD300">
            <v>0</v>
          </cell>
          <cell r="GE300">
            <v>0</v>
          </cell>
          <cell r="GF300">
            <v>0</v>
          </cell>
          <cell r="GG300">
            <v>0</v>
          </cell>
          <cell r="GH300">
            <v>0</v>
          </cell>
        </row>
        <row r="301">
          <cell r="D301" t="str">
            <v/>
          </cell>
          <cell r="E301" t="str">
            <v/>
          </cell>
          <cell r="F301" t="str">
            <v/>
          </cell>
          <cell r="G301" t="str">
            <v/>
          </cell>
          <cell r="H301" t="str">
            <v/>
          </cell>
          <cell r="I301" t="str">
            <v/>
          </cell>
          <cell r="J301" t="str">
            <v/>
          </cell>
          <cell r="K301" t="str">
            <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t="str">
            <v/>
          </cell>
          <cell r="DT301" t="str">
            <v/>
          </cell>
          <cell r="DU301">
            <v>0</v>
          </cell>
          <cell r="DV301" t="str">
            <v/>
          </cell>
          <cell r="DW301" t="str">
            <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v>0</v>
          </cell>
          <cell r="EZ301">
            <v>0</v>
          </cell>
          <cell r="FA301">
            <v>0</v>
          </cell>
          <cell r="FB301">
            <v>0</v>
          </cell>
          <cell r="FC301">
            <v>0</v>
          </cell>
          <cell r="FD301">
            <v>0</v>
          </cell>
          <cell r="FE301">
            <v>0</v>
          </cell>
          <cell r="FF301">
            <v>0</v>
          </cell>
          <cell r="FG301">
            <v>0</v>
          </cell>
          <cell r="FH301">
            <v>0</v>
          </cell>
          <cell r="FI301">
            <v>0</v>
          </cell>
          <cell r="FJ301">
            <v>0</v>
          </cell>
          <cell r="FK301">
            <v>0</v>
          </cell>
          <cell r="FL301">
            <v>0</v>
          </cell>
          <cell r="FM301">
            <v>0</v>
          </cell>
          <cell r="FN301">
            <v>0</v>
          </cell>
          <cell r="FO301">
            <v>0</v>
          </cell>
          <cell r="FP301">
            <v>0</v>
          </cell>
          <cell r="FQ301">
            <v>0</v>
          </cell>
          <cell r="FR301">
            <v>0</v>
          </cell>
          <cell r="FS301">
            <v>0</v>
          </cell>
          <cell r="FT301">
            <v>0</v>
          </cell>
          <cell r="FU301">
            <v>0</v>
          </cell>
          <cell r="FV301">
            <v>0</v>
          </cell>
          <cell r="FW301">
            <v>0</v>
          </cell>
          <cell r="FX301">
            <v>0</v>
          </cell>
          <cell r="FY301">
            <v>0</v>
          </cell>
          <cell r="FZ301">
            <v>0</v>
          </cell>
          <cell r="GA301" t="str">
            <v/>
          </cell>
          <cell r="GB301">
            <v>0</v>
          </cell>
          <cell r="GC301" t="str">
            <v>CHECK - SHORT YEAR</v>
          </cell>
          <cell r="GD301">
            <v>0</v>
          </cell>
          <cell r="GE301">
            <v>0</v>
          </cell>
          <cell r="GF301">
            <v>0</v>
          </cell>
          <cell r="GG301">
            <v>0</v>
          </cell>
          <cell r="GH301">
            <v>0</v>
          </cell>
        </row>
        <row r="302">
          <cell r="D302" t="str">
            <v/>
          </cell>
          <cell r="E302" t="str">
            <v/>
          </cell>
          <cell r="F302" t="str">
            <v/>
          </cell>
          <cell r="G302" t="str">
            <v/>
          </cell>
          <cell r="H302" t="str">
            <v/>
          </cell>
          <cell r="I302" t="str">
            <v/>
          </cell>
          <cell r="J302" t="str">
            <v/>
          </cell>
          <cell r="K302" t="str">
            <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t="str">
            <v/>
          </cell>
          <cell r="DT302" t="str">
            <v/>
          </cell>
          <cell r="DU302">
            <v>0</v>
          </cell>
          <cell r="DV302" t="str">
            <v/>
          </cell>
          <cell r="DW302" t="str">
            <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0</v>
          </cell>
          <cell r="FG302">
            <v>0</v>
          </cell>
          <cell r="FH302">
            <v>0</v>
          </cell>
          <cell r="FI302">
            <v>0</v>
          </cell>
          <cell r="FJ302">
            <v>0</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0</v>
          </cell>
          <cell r="GA302" t="str">
            <v/>
          </cell>
          <cell r="GB302">
            <v>0</v>
          </cell>
          <cell r="GC302" t="str">
            <v>CHECK - SHORT YEAR</v>
          </cell>
          <cell r="GD302">
            <v>0</v>
          </cell>
          <cell r="GE302">
            <v>0</v>
          </cell>
          <cell r="GF302">
            <v>0</v>
          </cell>
          <cell r="GG302">
            <v>0</v>
          </cell>
          <cell r="GH302">
            <v>0</v>
          </cell>
        </row>
        <row r="303">
          <cell r="D303" t="str">
            <v/>
          </cell>
          <cell r="E303" t="str">
            <v/>
          </cell>
          <cell r="F303" t="str">
            <v/>
          </cell>
          <cell r="G303" t="str">
            <v/>
          </cell>
          <cell r="H303" t="str">
            <v/>
          </cell>
          <cell r="I303" t="str">
            <v/>
          </cell>
          <cell r="J303" t="str">
            <v/>
          </cell>
          <cell r="K303" t="str">
            <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t="str">
            <v/>
          </cell>
          <cell r="DT303" t="str">
            <v/>
          </cell>
          <cell r="DU303">
            <v>0</v>
          </cell>
          <cell r="DV303" t="str">
            <v/>
          </cell>
          <cell r="DW303" t="str">
            <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v>0</v>
          </cell>
          <cell r="EZ303">
            <v>0</v>
          </cell>
          <cell r="FA303">
            <v>0</v>
          </cell>
          <cell r="FB303">
            <v>0</v>
          </cell>
          <cell r="FC303">
            <v>0</v>
          </cell>
          <cell r="FD303">
            <v>0</v>
          </cell>
          <cell r="FE303">
            <v>0</v>
          </cell>
          <cell r="FF303">
            <v>0</v>
          </cell>
          <cell r="FG303">
            <v>0</v>
          </cell>
          <cell r="FH303">
            <v>0</v>
          </cell>
          <cell r="FI303">
            <v>0</v>
          </cell>
          <cell r="FJ303">
            <v>0</v>
          </cell>
          <cell r="FK303">
            <v>0</v>
          </cell>
          <cell r="FL303">
            <v>0</v>
          </cell>
          <cell r="FM303">
            <v>0</v>
          </cell>
          <cell r="FN303">
            <v>0</v>
          </cell>
          <cell r="FO303">
            <v>0</v>
          </cell>
          <cell r="FP303">
            <v>0</v>
          </cell>
          <cell r="FQ303">
            <v>0</v>
          </cell>
          <cell r="FR303">
            <v>0</v>
          </cell>
          <cell r="FS303">
            <v>0</v>
          </cell>
          <cell r="FT303">
            <v>0</v>
          </cell>
          <cell r="FU303">
            <v>0</v>
          </cell>
          <cell r="FV303">
            <v>0</v>
          </cell>
          <cell r="FW303">
            <v>0</v>
          </cell>
          <cell r="FX303">
            <v>0</v>
          </cell>
          <cell r="FY303">
            <v>0</v>
          </cell>
          <cell r="FZ303">
            <v>0</v>
          </cell>
          <cell r="GA303" t="str">
            <v/>
          </cell>
          <cell r="GB303">
            <v>0</v>
          </cell>
          <cell r="GC303" t="str">
            <v>CHECK - SHORT YEAR</v>
          </cell>
          <cell r="GD303">
            <v>0</v>
          </cell>
          <cell r="GE303">
            <v>0</v>
          </cell>
          <cell r="GF303">
            <v>0</v>
          </cell>
          <cell r="GG303">
            <v>0</v>
          </cell>
          <cell r="GH303">
            <v>0</v>
          </cell>
        </row>
        <row r="304">
          <cell r="D304" t="str">
            <v/>
          </cell>
          <cell r="E304" t="str">
            <v/>
          </cell>
          <cell r="F304" t="str">
            <v/>
          </cell>
          <cell r="G304" t="str">
            <v/>
          </cell>
          <cell r="H304" t="str">
            <v/>
          </cell>
          <cell r="I304" t="str">
            <v/>
          </cell>
          <cell r="J304" t="str">
            <v/>
          </cell>
          <cell r="K304" t="str">
            <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t="str">
            <v/>
          </cell>
          <cell r="DT304" t="str">
            <v/>
          </cell>
          <cell r="DU304">
            <v>0</v>
          </cell>
          <cell r="DV304" t="str">
            <v/>
          </cell>
          <cell r="DW304" t="str">
            <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t="str">
            <v/>
          </cell>
          <cell r="GB304">
            <v>0</v>
          </cell>
          <cell r="GC304" t="str">
            <v>CHECK - SHORT YEAR</v>
          </cell>
          <cell r="GD304">
            <v>0</v>
          </cell>
          <cell r="GE304">
            <v>0</v>
          </cell>
          <cell r="GF304">
            <v>0</v>
          </cell>
          <cell r="GG304">
            <v>0</v>
          </cell>
          <cell r="GH304">
            <v>0</v>
          </cell>
        </row>
        <row r="305">
          <cell r="D305" t="str">
            <v/>
          </cell>
          <cell r="E305" t="str">
            <v/>
          </cell>
          <cell r="F305" t="str">
            <v/>
          </cell>
          <cell r="G305" t="str">
            <v/>
          </cell>
          <cell r="H305" t="str">
            <v/>
          </cell>
          <cell r="I305" t="str">
            <v/>
          </cell>
          <cell r="J305" t="str">
            <v/>
          </cell>
          <cell r="K305" t="str">
            <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t="str">
            <v/>
          </cell>
          <cell r="DT305" t="str">
            <v/>
          </cell>
          <cell r="DU305">
            <v>0</v>
          </cell>
          <cell r="DV305" t="str">
            <v/>
          </cell>
          <cell r="DW305" t="str">
            <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cell r="ET305">
            <v>0</v>
          </cell>
          <cell r="EU305">
            <v>0</v>
          </cell>
          <cell r="EV305">
            <v>0</v>
          </cell>
          <cell r="EW305">
            <v>0</v>
          </cell>
          <cell r="EX305">
            <v>0</v>
          </cell>
          <cell r="EY305">
            <v>0</v>
          </cell>
          <cell r="EZ305">
            <v>0</v>
          </cell>
          <cell r="FA305">
            <v>0</v>
          </cell>
          <cell r="FB305">
            <v>0</v>
          </cell>
          <cell r="FC305">
            <v>0</v>
          </cell>
          <cell r="FD305">
            <v>0</v>
          </cell>
          <cell r="FE305">
            <v>0</v>
          </cell>
          <cell r="FF305">
            <v>0</v>
          </cell>
          <cell r="FG305">
            <v>0</v>
          </cell>
          <cell r="FH305">
            <v>0</v>
          </cell>
          <cell r="FI305">
            <v>0</v>
          </cell>
          <cell r="FJ305">
            <v>0</v>
          </cell>
          <cell r="FK305">
            <v>0</v>
          </cell>
          <cell r="FL305">
            <v>0</v>
          </cell>
          <cell r="FM305">
            <v>0</v>
          </cell>
          <cell r="FN305">
            <v>0</v>
          </cell>
          <cell r="FO305">
            <v>0</v>
          </cell>
          <cell r="FP305">
            <v>0</v>
          </cell>
          <cell r="FQ305">
            <v>0</v>
          </cell>
          <cell r="FR305">
            <v>0</v>
          </cell>
          <cell r="FS305">
            <v>0</v>
          </cell>
          <cell r="FT305">
            <v>0</v>
          </cell>
          <cell r="FU305">
            <v>0</v>
          </cell>
          <cell r="FV305">
            <v>0</v>
          </cell>
          <cell r="FW305">
            <v>0</v>
          </cell>
          <cell r="FX305">
            <v>0</v>
          </cell>
          <cell r="FY305">
            <v>0</v>
          </cell>
          <cell r="FZ305">
            <v>0</v>
          </cell>
          <cell r="GA305" t="str">
            <v/>
          </cell>
          <cell r="GB305">
            <v>0</v>
          </cell>
          <cell r="GC305" t="str">
            <v>CHECK - SHORT YEAR</v>
          </cell>
          <cell r="GD305">
            <v>0</v>
          </cell>
          <cell r="GE305">
            <v>0</v>
          </cell>
          <cell r="GF305">
            <v>0</v>
          </cell>
          <cell r="GG305">
            <v>0</v>
          </cell>
          <cell r="GH305">
            <v>0</v>
          </cell>
        </row>
        <row r="306">
          <cell r="D306" t="str">
            <v/>
          </cell>
          <cell r="E306" t="str">
            <v/>
          </cell>
          <cell r="F306" t="str">
            <v/>
          </cell>
          <cell r="G306" t="str">
            <v/>
          </cell>
          <cell r="H306" t="str">
            <v/>
          </cell>
          <cell r="I306" t="str">
            <v/>
          </cell>
          <cell r="J306" t="str">
            <v/>
          </cell>
          <cell r="K306" t="str">
            <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t="str">
            <v/>
          </cell>
          <cell r="DT306" t="str">
            <v/>
          </cell>
          <cell r="DU306">
            <v>0</v>
          </cell>
          <cell r="DV306" t="str">
            <v/>
          </cell>
          <cell r="DW306" t="str">
            <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v>
          </cell>
          <cell r="FC306">
            <v>0</v>
          </cell>
          <cell r="FD306">
            <v>0</v>
          </cell>
          <cell r="FE306">
            <v>0</v>
          </cell>
          <cell r="FF306">
            <v>0</v>
          </cell>
          <cell r="FG306">
            <v>0</v>
          </cell>
          <cell r="FH306">
            <v>0</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v>
          </cell>
          <cell r="FW306">
            <v>0</v>
          </cell>
          <cell r="FX306">
            <v>0</v>
          </cell>
          <cell r="FY306">
            <v>0</v>
          </cell>
          <cell r="FZ306">
            <v>0</v>
          </cell>
          <cell r="GA306" t="str">
            <v/>
          </cell>
          <cell r="GB306">
            <v>0</v>
          </cell>
          <cell r="GC306" t="str">
            <v>CHECK - SHORT YEAR</v>
          </cell>
          <cell r="GD306">
            <v>0</v>
          </cell>
          <cell r="GE306">
            <v>0</v>
          </cell>
          <cell r="GF306">
            <v>0</v>
          </cell>
          <cell r="GG306">
            <v>0</v>
          </cell>
          <cell r="GH306">
            <v>0</v>
          </cell>
        </row>
        <row r="307">
          <cell r="D307" t="str">
            <v/>
          </cell>
          <cell r="E307" t="str">
            <v/>
          </cell>
          <cell r="F307" t="str">
            <v/>
          </cell>
          <cell r="G307" t="str">
            <v/>
          </cell>
          <cell r="H307" t="str">
            <v/>
          </cell>
          <cell r="I307" t="str">
            <v/>
          </cell>
          <cell r="J307" t="str">
            <v/>
          </cell>
          <cell r="K307" t="str">
            <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t="str">
            <v/>
          </cell>
          <cell r="DT307" t="str">
            <v/>
          </cell>
          <cell r="DU307">
            <v>0</v>
          </cell>
          <cell r="DV307" t="str">
            <v/>
          </cell>
          <cell r="DW307" t="str">
            <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v>0</v>
          </cell>
          <cell r="EL307">
            <v>0</v>
          </cell>
          <cell r="EM307">
            <v>0</v>
          </cell>
          <cell r="EN307">
            <v>0</v>
          </cell>
          <cell r="EO307">
            <v>0</v>
          </cell>
          <cell r="EP307">
            <v>0</v>
          </cell>
          <cell r="EQ307">
            <v>0</v>
          </cell>
          <cell r="ER307">
            <v>0</v>
          </cell>
          <cell r="ES307">
            <v>0</v>
          </cell>
          <cell r="ET307">
            <v>0</v>
          </cell>
          <cell r="EU307">
            <v>0</v>
          </cell>
          <cell r="EV307">
            <v>0</v>
          </cell>
          <cell r="EW307">
            <v>0</v>
          </cell>
          <cell r="EX307">
            <v>0</v>
          </cell>
          <cell r="EY307">
            <v>0</v>
          </cell>
          <cell r="EZ307">
            <v>0</v>
          </cell>
          <cell r="FA307">
            <v>0</v>
          </cell>
          <cell r="FB307">
            <v>0</v>
          </cell>
          <cell r="FC307">
            <v>0</v>
          </cell>
          <cell r="FD307">
            <v>0</v>
          </cell>
          <cell r="FE307">
            <v>0</v>
          </cell>
          <cell r="FF307">
            <v>0</v>
          </cell>
          <cell r="FG307">
            <v>0</v>
          </cell>
          <cell r="FH307">
            <v>0</v>
          </cell>
          <cell r="FI307">
            <v>0</v>
          </cell>
          <cell r="FJ307">
            <v>0</v>
          </cell>
          <cell r="FK307">
            <v>0</v>
          </cell>
          <cell r="FL307">
            <v>0</v>
          </cell>
          <cell r="FM307">
            <v>0</v>
          </cell>
          <cell r="FN307">
            <v>0</v>
          </cell>
          <cell r="FO307">
            <v>0</v>
          </cell>
          <cell r="FP307">
            <v>0</v>
          </cell>
          <cell r="FQ307">
            <v>0</v>
          </cell>
          <cell r="FR307">
            <v>0</v>
          </cell>
          <cell r="FS307">
            <v>0</v>
          </cell>
          <cell r="FT307">
            <v>0</v>
          </cell>
          <cell r="FU307">
            <v>0</v>
          </cell>
          <cell r="FV307">
            <v>0</v>
          </cell>
          <cell r="FW307">
            <v>0</v>
          </cell>
          <cell r="FX307">
            <v>0</v>
          </cell>
          <cell r="FY307">
            <v>0</v>
          </cell>
          <cell r="FZ307">
            <v>0</v>
          </cell>
          <cell r="GA307" t="str">
            <v/>
          </cell>
          <cell r="GB307">
            <v>0</v>
          </cell>
          <cell r="GC307" t="str">
            <v>CHECK - SHORT YEAR</v>
          </cell>
          <cell r="GD307">
            <v>0</v>
          </cell>
          <cell r="GE307">
            <v>0</v>
          </cell>
          <cell r="GF307">
            <v>0</v>
          </cell>
          <cell r="GG307">
            <v>0</v>
          </cell>
          <cell r="GH307">
            <v>0</v>
          </cell>
        </row>
        <row r="308">
          <cell r="D308" t="str">
            <v/>
          </cell>
          <cell r="E308" t="str">
            <v/>
          </cell>
          <cell r="F308" t="str">
            <v/>
          </cell>
          <cell r="G308" t="str">
            <v/>
          </cell>
          <cell r="H308" t="str">
            <v/>
          </cell>
          <cell r="I308" t="str">
            <v/>
          </cell>
          <cell r="J308" t="str">
            <v/>
          </cell>
          <cell r="K308" t="str">
            <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t="str">
            <v/>
          </cell>
          <cell r="DT308" t="str">
            <v/>
          </cell>
          <cell r="DU308">
            <v>0</v>
          </cell>
          <cell r="DV308" t="str">
            <v/>
          </cell>
          <cell r="DW308" t="str">
            <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cell r="ET308">
            <v>0</v>
          </cell>
          <cell r="EU308">
            <v>0</v>
          </cell>
          <cell r="EV308">
            <v>0</v>
          </cell>
          <cell r="EW308">
            <v>0</v>
          </cell>
          <cell r="EX308">
            <v>0</v>
          </cell>
          <cell r="EY308">
            <v>0</v>
          </cell>
          <cell r="EZ308">
            <v>0</v>
          </cell>
          <cell r="FA308">
            <v>0</v>
          </cell>
          <cell r="FB308">
            <v>0</v>
          </cell>
          <cell r="FC308">
            <v>0</v>
          </cell>
          <cell r="FD308">
            <v>0</v>
          </cell>
          <cell r="FE308">
            <v>0</v>
          </cell>
          <cell r="FF308">
            <v>0</v>
          </cell>
          <cell r="FG308">
            <v>0</v>
          </cell>
          <cell r="FH308">
            <v>0</v>
          </cell>
          <cell r="FI308">
            <v>0</v>
          </cell>
          <cell r="FJ308">
            <v>0</v>
          </cell>
          <cell r="FK308">
            <v>0</v>
          </cell>
          <cell r="FL308">
            <v>0</v>
          </cell>
          <cell r="FM308">
            <v>0</v>
          </cell>
          <cell r="FN308">
            <v>0</v>
          </cell>
          <cell r="FO308">
            <v>0</v>
          </cell>
          <cell r="FP308">
            <v>0</v>
          </cell>
          <cell r="FQ308">
            <v>0</v>
          </cell>
          <cell r="FR308">
            <v>0</v>
          </cell>
          <cell r="FS308">
            <v>0</v>
          </cell>
          <cell r="FT308">
            <v>0</v>
          </cell>
          <cell r="FU308">
            <v>0</v>
          </cell>
          <cell r="FV308">
            <v>0</v>
          </cell>
          <cell r="FW308">
            <v>0</v>
          </cell>
          <cell r="FX308">
            <v>0</v>
          </cell>
          <cell r="FY308">
            <v>0</v>
          </cell>
          <cell r="FZ308">
            <v>0</v>
          </cell>
          <cell r="GA308" t="str">
            <v/>
          </cell>
          <cell r="GB308">
            <v>0</v>
          </cell>
          <cell r="GC308" t="str">
            <v>CHECK - SHORT YEAR</v>
          </cell>
          <cell r="GD308">
            <v>0</v>
          </cell>
          <cell r="GE308">
            <v>0</v>
          </cell>
          <cell r="GF308">
            <v>0</v>
          </cell>
          <cell r="GG308">
            <v>0</v>
          </cell>
          <cell r="GH308">
            <v>0</v>
          </cell>
        </row>
        <row r="309">
          <cell r="D309" t="str">
            <v/>
          </cell>
          <cell r="E309" t="str">
            <v/>
          </cell>
          <cell r="F309" t="str">
            <v/>
          </cell>
          <cell r="G309" t="str">
            <v/>
          </cell>
          <cell r="H309" t="str">
            <v/>
          </cell>
          <cell r="I309" t="str">
            <v/>
          </cell>
          <cell r="J309" t="str">
            <v/>
          </cell>
          <cell r="K309" t="str">
            <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t="str">
            <v/>
          </cell>
          <cell r="DT309" t="str">
            <v/>
          </cell>
          <cell r="DU309">
            <v>0</v>
          </cell>
          <cell r="DV309" t="str">
            <v/>
          </cell>
          <cell r="DW309" t="str">
            <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v>0</v>
          </cell>
          <cell r="EP309">
            <v>0</v>
          </cell>
          <cell r="EQ309">
            <v>0</v>
          </cell>
          <cell r="ER309">
            <v>0</v>
          </cell>
          <cell r="ES309">
            <v>0</v>
          </cell>
          <cell r="ET309">
            <v>0</v>
          </cell>
          <cell r="EU309">
            <v>0</v>
          </cell>
          <cell r="EV309">
            <v>0</v>
          </cell>
          <cell r="EW309">
            <v>0</v>
          </cell>
          <cell r="EX309">
            <v>0</v>
          </cell>
          <cell r="EY309">
            <v>0</v>
          </cell>
          <cell r="EZ309">
            <v>0</v>
          </cell>
          <cell r="FA309">
            <v>0</v>
          </cell>
          <cell r="FB309">
            <v>0</v>
          </cell>
          <cell r="FC309">
            <v>0</v>
          </cell>
          <cell r="FD309">
            <v>0</v>
          </cell>
          <cell r="FE309">
            <v>0</v>
          </cell>
          <cell r="FF309">
            <v>0</v>
          </cell>
          <cell r="FG309">
            <v>0</v>
          </cell>
          <cell r="FH309">
            <v>0</v>
          </cell>
          <cell r="FI309">
            <v>0</v>
          </cell>
          <cell r="FJ309">
            <v>0</v>
          </cell>
          <cell r="FK309">
            <v>0</v>
          </cell>
          <cell r="FL309">
            <v>0</v>
          </cell>
          <cell r="FM309">
            <v>0</v>
          </cell>
          <cell r="FN309">
            <v>0</v>
          </cell>
          <cell r="FO309">
            <v>0</v>
          </cell>
          <cell r="FP309">
            <v>0</v>
          </cell>
          <cell r="FQ309">
            <v>0</v>
          </cell>
          <cell r="FR309">
            <v>0</v>
          </cell>
          <cell r="FS309">
            <v>0</v>
          </cell>
          <cell r="FT309">
            <v>0</v>
          </cell>
          <cell r="FU309">
            <v>0</v>
          </cell>
          <cell r="FV309">
            <v>0</v>
          </cell>
          <cell r="FW309">
            <v>0</v>
          </cell>
          <cell r="FX309">
            <v>0</v>
          </cell>
          <cell r="FY309">
            <v>0</v>
          </cell>
          <cell r="FZ309">
            <v>0</v>
          </cell>
          <cell r="GA309" t="str">
            <v/>
          </cell>
          <cell r="GB309">
            <v>0</v>
          </cell>
          <cell r="GC309" t="str">
            <v>CHECK - SHORT YEAR</v>
          </cell>
          <cell r="GD309">
            <v>0</v>
          </cell>
          <cell r="GE309">
            <v>0</v>
          </cell>
          <cell r="GF309">
            <v>0</v>
          </cell>
          <cell r="GG309">
            <v>0</v>
          </cell>
          <cell r="GH309">
            <v>0</v>
          </cell>
        </row>
        <row r="310">
          <cell r="D310" t="str">
            <v/>
          </cell>
          <cell r="E310" t="str">
            <v/>
          </cell>
          <cell r="F310" t="str">
            <v/>
          </cell>
          <cell r="G310" t="str">
            <v/>
          </cell>
          <cell r="H310" t="str">
            <v/>
          </cell>
          <cell r="I310" t="str">
            <v/>
          </cell>
          <cell r="J310" t="str">
            <v/>
          </cell>
          <cell r="K310" t="str">
            <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t="str">
            <v/>
          </cell>
          <cell r="DT310" t="str">
            <v/>
          </cell>
          <cell r="DU310">
            <v>0</v>
          </cell>
          <cell r="DV310" t="str">
            <v/>
          </cell>
          <cell r="DW310" t="str">
            <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v>0</v>
          </cell>
          <cell r="EP310">
            <v>0</v>
          </cell>
          <cell r="EQ310">
            <v>0</v>
          </cell>
          <cell r="ER310">
            <v>0</v>
          </cell>
          <cell r="ES310">
            <v>0</v>
          </cell>
          <cell r="ET310">
            <v>0</v>
          </cell>
          <cell r="EU310">
            <v>0</v>
          </cell>
          <cell r="EV310">
            <v>0</v>
          </cell>
          <cell r="EW310">
            <v>0</v>
          </cell>
          <cell r="EX310">
            <v>0</v>
          </cell>
          <cell r="EY310">
            <v>0</v>
          </cell>
          <cell r="EZ310">
            <v>0</v>
          </cell>
          <cell r="FA310">
            <v>0</v>
          </cell>
          <cell r="FB310">
            <v>0</v>
          </cell>
          <cell r="FC310">
            <v>0</v>
          </cell>
          <cell r="FD310">
            <v>0</v>
          </cell>
          <cell r="FE310">
            <v>0</v>
          </cell>
          <cell r="FF310">
            <v>0</v>
          </cell>
          <cell r="FG310">
            <v>0</v>
          </cell>
          <cell r="FH310">
            <v>0</v>
          </cell>
          <cell r="FI310">
            <v>0</v>
          </cell>
          <cell r="FJ310">
            <v>0</v>
          </cell>
          <cell r="FK310">
            <v>0</v>
          </cell>
          <cell r="FL310">
            <v>0</v>
          </cell>
          <cell r="FM310">
            <v>0</v>
          </cell>
          <cell r="FN310">
            <v>0</v>
          </cell>
          <cell r="FO310">
            <v>0</v>
          </cell>
          <cell r="FP310">
            <v>0</v>
          </cell>
          <cell r="FQ310">
            <v>0</v>
          </cell>
          <cell r="FR310">
            <v>0</v>
          </cell>
          <cell r="FS310">
            <v>0</v>
          </cell>
          <cell r="FT310">
            <v>0</v>
          </cell>
          <cell r="FU310">
            <v>0</v>
          </cell>
          <cell r="FV310">
            <v>0</v>
          </cell>
          <cell r="FW310">
            <v>0</v>
          </cell>
          <cell r="FX310">
            <v>0</v>
          </cell>
          <cell r="FY310">
            <v>0</v>
          </cell>
          <cell r="FZ310">
            <v>0</v>
          </cell>
          <cell r="GA310" t="str">
            <v/>
          </cell>
          <cell r="GB310">
            <v>0</v>
          </cell>
          <cell r="GC310" t="str">
            <v>CHECK - SHORT YEAR</v>
          </cell>
          <cell r="GD310">
            <v>0</v>
          </cell>
          <cell r="GE310">
            <v>0</v>
          </cell>
          <cell r="GF310">
            <v>0</v>
          </cell>
          <cell r="GG310">
            <v>0</v>
          </cell>
          <cell r="GH310">
            <v>0</v>
          </cell>
        </row>
        <row r="311">
          <cell r="D311" t="str">
            <v/>
          </cell>
          <cell r="E311" t="str">
            <v/>
          </cell>
          <cell r="F311" t="str">
            <v/>
          </cell>
          <cell r="G311" t="str">
            <v/>
          </cell>
          <cell r="H311" t="str">
            <v/>
          </cell>
          <cell r="I311" t="str">
            <v/>
          </cell>
          <cell r="J311" t="str">
            <v/>
          </cell>
          <cell r="K311" t="str">
            <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t="str">
            <v/>
          </cell>
          <cell r="DT311" t="str">
            <v/>
          </cell>
          <cell r="DU311">
            <v>0</v>
          </cell>
          <cell r="DV311" t="str">
            <v/>
          </cell>
          <cell r="DW311" t="str">
            <v/>
          </cell>
          <cell r="DX311">
            <v>0</v>
          </cell>
          <cell r="DY311">
            <v>0</v>
          </cell>
          <cell r="DZ311">
            <v>0</v>
          </cell>
          <cell r="EA311">
            <v>0</v>
          </cell>
          <cell r="EB311">
            <v>0</v>
          </cell>
          <cell r="EC311">
            <v>0</v>
          </cell>
          <cell r="ED311">
            <v>0</v>
          </cell>
          <cell r="EE311">
            <v>0</v>
          </cell>
          <cell r="EF311">
            <v>0</v>
          </cell>
          <cell r="EG311">
            <v>0</v>
          </cell>
          <cell r="EH311">
            <v>0</v>
          </cell>
          <cell r="EI311">
            <v>0</v>
          </cell>
          <cell r="EJ311">
            <v>0</v>
          </cell>
          <cell r="EK311">
            <v>0</v>
          </cell>
          <cell r="EL311">
            <v>0</v>
          </cell>
          <cell r="EM311">
            <v>0</v>
          </cell>
          <cell r="EN311">
            <v>0</v>
          </cell>
          <cell r="EO311">
            <v>0</v>
          </cell>
          <cell r="EP311">
            <v>0</v>
          </cell>
          <cell r="EQ311">
            <v>0</v>
          </cell>
          <cell r="ER311">
            <v>0</v>
          </cell>
          <cell r="ES311">
            <v>0</v>
          </cell>
          <cell r="ET311">
            <v>0</v>
          </cell>
          <cell r="EU311">
            <v>0</v>
          </cell>
          <cell r="EV311">
            <v>0</v>
          </cell>
          <cell r="EW311">
            <v>0</v>
          </cell>
          <cell r="EX311">
            <v>0</v>
          </cell>
          <cell r="EY311">
            <v>0</v>
          </cell>
          <cell r="EZ311">
            <v>0</v>
          </cell>
          <cell r="FA311">
            <v>0</v>
          </cell>
          <cell r="FB311">
            <v>0</v>
          </cell>
          <cell r="FC311">
            <v>0</v>
          </cell>
          <cell r="FD311">
            <v>0</v>
          </cell>
          <cell r="FE311">
            <v>0</v>
          </cell>
          <cell r="FF311">
            <v>0</v>
          </cell>
          <cell r="FG311">
            <v>0</v>
          </cell>
          <cell r="FH311">
            <v>0</v>
          </cell>
          <cell r="FI311">
            <v>0</v>
          </cell>
          <cell r="FJ311">
            <v>0</v>
          </cell>
          <cell r="FK311">
            <v>0</v>
          </cell>
          <cell r="FL311">
            <v>0</v>
          </cell>
          <cell r="FM311">
            <v>0</v>
          </cell>
          <cell r="FN311">
            <v>0</v>
          </cell>
          <cell r="FO311">
            <v>0</v>
          </cell>
          <cell r="FP311">
            <v>0</v>
          </cell>
          <cell r="FQ311">
            <v>0</v>
          </cell>
          <cell r="FR311">
            <v>0</v>
          </cell>
          <cell r="FS311">
            <v>0</v>
          </cell>
          <cell r="FT311">
            <v>0</v>
          </cell>
          <cell r="FU311">
            <v>0</v>
          </cell>
          <cell r="FV311">
            <v>0</v>
          </cell>
          <cell r="FW311">
            <v>0</v>
          </cell>
          <cell r="FX311">
            <v>0</v>
          </cell>
          <cell r="FY311">
            <v>0</v>
          </cell>
          <cell r="FZ311">
            <v>0</v>
          </cell>
          <cell r="GA311" t="str">
            <v/>
          </cell>
          <cell r="GB311">
            <v>0</v>
          </cell>
          <cell r="GC311" t="str">
            <v>CHECK - SHORT YEAR</v>
          </cell>
          <cell r="GD311">
            <v>0</v>
          </cell>
          <cell r="GE311">
            <v>0</v>
          </cell>
          <cell r="GF311">
            <v>0</v>
          </cell>
          <cell r="GG311">
            <v>0</v>
          </cell>
          <cell r="GH311">
            <v>0</v>
          </cell>
        </row>
        <row r="312">
          <cell r="D312" t="str">
            <v/>
          </cell>
          <cell r="E312" t="str">
            <v/>
          </cell>
          <cell r="F312" t="str">
            <v/>
          </cell>
          <cell r="G312" t="str">
            <v/>
          </cell>
          <cell r="H312" t="str">
            <v/>
          </cell>
          <cell r="I312" t="str">
            <v/>
          </cell>
          <cell r="J312" t="str">
            <v/>
          </cell>
          <cell r="K312" t="str">
            <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t="str">
            <v/>
          </cell>
          <cell r="DT312" t="str">
            <v/>
          </cell>
          <cell r="DU312">
            <v>0</v>
          </cell>
          <cell r="DV312" t="str">
            <v/>
          </cell>
          <cell r="DW312" t="str">
            <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v>0</v>
          </cell>
          <cell r="EP312">
            <v>0</v>
          </cell>
          <cell r="EQ312">
            <v>0</v>
          </cell>
          <cell r="ER312">
            <v>0</v>
          </cell>
          <cell r="ES312">
            <v>0</v>
          </cell>
          <cell r="ET312">
            <v>0</v>
          </cell>
          <cell r="EU312">
            <v>0</v>
          </cell>
          <cell r="EV312">
            <v>0</v>
          </cell>
          <cell r="EW312">
            <v>0</v>
          </cell>
          <cell r="EX312">
            <v>0</v>
          </cell>
          <cell r="EY312">
            <v>0</v>
          </cell>
          <cell r="EZ312">
            <v>0</v>
          </cell>
          <cell r="FA312">
            <v>0</v>
          </cell>
          <cell r="FB312">
            <v>0</v>
          </cell>
          <cell r="FC312">
            <v>0</v>
          </cell>
          <cell r="FD312">
            <v>0</v>
          </cell>
          <cell r="FE312">
            <v>0</v>
          </cell>
          <cell r="FF312">
            <v>0</v>
          </cell>
          <cell r="FG312">
            <v>0</v>
          </cell>
          <cell r="FH312">
            <v>0</v>
          </cell>
          <cell r="FI312">
            <v>0</v>
          </cell>
          <cell r="FJ312">
            <v>0</v>
          </cell>
          <cell r="FK312">
            <v>0</v>
          </cell>
          <cell r="FL312">
            <v>0</v>
          </cell>
          <cell r="FM312">
            <v>0</v>
          </cell>
          <cell r="FN312">
            <v>0</v>
          </cell>
          <cell r="FO312">
            <v>0</v>
          </cell>
          <cell r="FP312">
            <v>0</v>
          </cell>
          <cell r="FQ312">
            <v>0</v>
          </cell>
          <cell r="FR312">
            <v>0</v>
          </cell>
          <cell r="FS312">
            <v>0</v>
          </cell>
          <cell r="FT312">
            <v>0</v>
          </cell>
          <cell r="FU312">
            <v>0</v>
          </cell>
          <cell r="FV312">
            <v>0</v>
          </cell>
          <cell r="FW312">
            <v>0</v>
          </cell>
          <cell r="FX312">
            <v>0</v>
          </cell>
          <cell r="FY312">
            <v>0</v>
          </cell>
          <cell r="FZ312">
            <v>0</v>
          </cell>
          <cell r="GA312" t="str">
            <v/>
          </cell>
          <cell r="GB312">
            <v>0</v>
          </cell>
          <cell r="GC312" t="str">
            <v>CHECK - SHORT YEAR</v>
          </cell>
          <cell r="GD312">
            <v>0</v>
          </cell>
          <cell r="GE312">
            <v>0</v>
          </cell>
          <cell r="GF312">
            <v>0</v>
          </cell>
          <cell r="GG312">
            <v>0</v>
          </cell>
          <cell r="GH312">
            <v>0</v>
          </cell>
        </row>
        <row r="313">
          <cell r="D313" t="str">
            <v/>
          </cell>
          <cell r="E313" t="str">
            <v/>
          </cell>
          <cell r="F313" t="str">
            <v/>
          </cell>
          <cell r="G313" t="str">
            <v/>
          </cell>
          <cell r="H313" t="str">
            <v/>
          </cell>
          <cell r="I313" t="str">
            <v/>
          </cell>
          <cell r="J313" t="str">
            <v/>
          </cell>
          <cell r="K313" t="str">
            <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t="str">
            <v/>
          </cell>
          <cell r="DT313" t="str">
            <v/>
          </cell>
          <cell r="DU313">
            <v>0</v>
          </cell>
          <cell r="DV313" t="str">
            <v/>
          </cell>
          <cell r="DW313" t="str">
            <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cell r="ET313">
            <v>0</v>
          </cell>
          <cell r="EU313">
            <v>0</v>
          </cell>
          <cell r="EV313">
            <v>0</v>
          </cell>
          <cell r="EW313">
            <v>0</v>
          </cell>
          <cell r="EX313">
            <v>0</v>
          </cell>
          <cell r="EY313">
            <v>0</v>
          </cell>
          <cell r="EZ313">
            <v>0</v>
          </cell>
          <cell r="FA313">
            <v>0</v>
          </cell>
          <cell r="FB313">
            <v>0</v>
          </cell>
          <cell r="FC313">
            <v>0</v>
          </cell>
          <cell r="FD313">
            <v>0</v>
          </cell>
          <cell r="FE313">
            <v>0</v>
          </cell>
          <cell r="FF313">
            <v>0</v>
          </cell>
          <cell r="FG313">
            <v>0</v>
          </cell>
          <cell r="FH313">
            <v>0</v>
          </cell>
          <cell r="FI313">
            <v>0</v>
          </cell>
          <cell r="FJ313">
            <v>0</v>
          </cell>
          <cell r="FK313">
            <v>0</v>
          </cell>
          <cell r="FL313">
            <v>0</v>
          </cell>
          <cell r="FM313">
            <v>0</v>
          </cell>
          <cell r="FN313">
            <v>0</v>
          </cell>
          <cell r="FO313">
            <v>0</v>
          </cell>
          <cell r="FP313">
            <v>0</v>
          </cell>
          <cell r="FQ313">
            <v>0</v>
          </cell>
          <cell r="FR313">
            <v>0</v>
          </cell>
          <cell r="FS313">
            <v>0</v>
          </cell>
          <cell r="FT313">
            <v>0</v>
          </cell>
          <cell r="FU313">
            <v>0</v>
          </cell>
          <cell r="FV313">
            <v>0</v>
          </cell>
          <cell r="FW313">
            <v>0</v>
          </cell>
          <cell r="FX313">
            <v>0</v>
          </cell>
          <cell r="FY313">
            <v>0</v>
          </cell>
          <cell r="FZ313">
            <v>0</v>
          </cell>
          <cell r="GA313" t="str">
            <v/>
          </cell>
          <cell r="GB313">
            <v>0</v>
          </cell>
          <cell r="GC313" t="str">
            <v>CHECK - SHORT YEAR</v>
          </cell>
          <cell r="GD313">
            <v>0</v>
          </cell>
          <cell r="GE313">
            <v>0</v>
          </cell>
          <cell r="GF313">
            <v>0</v>
          </cell>
          <cell r="GG313">
            <v>0</v>
          </cell>
          <cell r="GH313">
            <v>0</v>
          </cell>
        </row>
        <row r="314">
          <cell r="D314" t="str">
            <v/>
          </cell>
          <cell r="E314" t="str">
            <v/>
          </cell>
          <cell r="F314" t="str">
            <v/>
          </cell>
          <cell r="G314" t="str">
            <v/>
          </cell>
          <cell r="H314" t="str">
            <v/>
          </cell>
          <cell r="I314" t="str">
            <v/>
          </cell>
          <cell r="J314" t="str">
            <v/>
          </cell>
          <cell r="K314" t="str">
            <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t="str">
            <v/>
          </cell>
          <cell r="DT314" t="str">
            <v/>
          </cell>
          <cell r="DU314">
            <v>0</v>
          </cell>
          <cell r="DV314" t="str">
            <v/>
          </cell>
          <cell r="DW314" t="str">
            <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v>
          </cell>
          <cell r="EW314">
            <v>0</v>
          </cell>
          <cell r="EX314">
            <v>0</v>
          </cell>
          <cell r="EY314">
            <v>0</v>
          </cell>
          <cell r="EZ314">
            <v>0</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v>
          </cell>
          <cell r="FQ314">
            <v>0</v>
          </cell>
          <cell r="FR314">
            <v>0</v>
          </cell>
          <cell r="FS314">
            <v>0</v>
          </cell>
          <cell r="FT314">
            <v>0</v>
          </cell>
          <cell r="FU314">
            <v>0</v>
          </cell>
          <cell r="FV314">
            <v>0</v>
          </cell>
          <cell r="FW314">
            <v>0</v>
          </cell>
          <cell r="FX314">
            <v>0</v>
          </cell>
          <cell r="FY314">
            <v>0</v>
          </cell>
          <cell r="FZ314">
            <v>0</v>
          </cell>
          <cell r="GA314" t="str">
            <v/>
          </cell>
          <cell r="GB314">
            <v>0</v>
          </cell>
          <cell r="GC314" t="str">
            <v>CHECK - SHORT YEAR</v>
          </cell>
          <cell r="GD314">
            <v>0</v>
          </cell>
          <cell r="GE314">
            <v>0</v>
          </cell>
          <cell r="GF314">
            <v>0</v>
          </cell>
          <cell r="GG314">
            <v>0</v>
          </cell>
          <cell r="GH314">
            <v>0</v>
          </cell>
        </row>
        <row r="315">
          <cell r="D315" t="str">
            <v/>
          </cell>
          <cell r="E315" t="str">
            <v/>
          </cell>
          <cell r="F315" t="str">
            <v/>
          </cell>
          <cell r="G315" t="str">
            <v/>
          </cell>
          <cell r="H315" t="str">
            <v/>
          </cell>
          <cell r="I315" t="str">
            <v/>
          </cell>
          <cell r="J315" t="str">
            <v/>
          </cell>
          <cell r="K315" t="str">
            <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t="str">
            <v/>
          </cell>
          <cell r="DT315" t="str">
            <v/>
          </cell>
          <cell r="DU315">
            <v>0</v>
          </cell>
          <cell r="DV315" t="str">
            <v/>
          </cell>
          <cell r="DW315" t="str">
            <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v>
          </cell>
          <cell r="EW315">
            <v>0</v>
          </cell>
          <cell r="EX315">
            <v>0</v>
          </cell>
          <cell r="EY315">
            <v>0</v>
          </cell>
          <cell r="EZ315">
            <v>0</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v>
          </cell>
          <cell r="FQ315">
            <v>0</v>
          </cell>
          <cell r="FR315">
            <v>0</v>
          </cell>
          <cell r="FS315">
            <v>0</v>
          </cell>
          <cell r="FT315">
            <v>0</v>
          </cell>
          <cell r="FU315">
            <v>0</v>
          </cell>
          <cell r="FV315">
            <v>0</v>
          </cell>
          <cell r="FW315">
            <v>0</v>
          </cell>
          <cell r="FX315">
            <v>0</v>
          </cell>
          <cell r="FY315">
            <v>0</v>
          </cell>
          <cell r="FZ315">
            <v>0</v>
          </cell>
          <cell r="GA315" t="str">
            <v/>
          </cell>
          <cell r="GB315">
            <v>0</v>
          </cell>
          <cell r="GC315" t="str">
            <v>CHECK - SHORT YEAR</v>
          </cell>
          <cell r="GD315">
            <v>0</v>
          </cell>
          <cell r="GE315">
            <v>0</v>
          </cell>
          <cell r="GF315">
            <v>0</v>
          </cell>
          <cell r="GG315">
            <v>0</v>
          </cell>
          <cell r="GH315">
            <v>0</v>
          </cell>
        </row>
        <row r="316">
          <cell r="D316" t="str">
            <v/>
          </cell>
          <cell r="E316" t="str">
            <v/>
          </cell>
          <cell r="F316" t="str">
            <v/>
          </cell>
          <cell r="G316" t="str">
            <v/>
          </cell>
          <cell r="H316" t="str">
            <v/>
          </cell>
          <cell r="I316" t="str">
            <v/>
          </cell>
          <cell r="J316" t="str">
            <v/>
          </cell>
          <cell r="K316" t="str">
            <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t="str">
            <v/>
          </cell>
          <cell r="DT316" t="str">
            <v/>
          </cell>
          <cell r="DU316">
            <v>0</v>
          </cell>
          <cell r="DV316" t="str">
            <v/>
          </cell>
          <cell r="DW316" t="str">
            <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v>0</v>
          </cell>
          <cell r="EP316">
            <v>0</v>
          </cell>
          <cell r="EQ316">
            <v>0</v>
          </cell>
          <cell r="ER316">
            <v>0</v>
          </cell>
          <cell r="ES316">
            <v>0</v>
          </cell>
          <cell r="ET316">
            <v>0</v>
          </cell>
          <cell r="EU316">
            <v>0</v>
          </cell>
          <cell r="EV316">
            <v>0</v>
          </cell>
          <cell r="EW316">
            <v>0</v>
          </cell>
          <cell r="EX316">
            <v>0</v>
          </cell>
          <cell r="EY316">
            <v>0</v>
          </cell>
          <cell r="EZ316">
            <v>0</v>
          </cell>
          <cell r="FA316">
            <v>0</v>
          </cell>
          <cell r="FB316">
            <v>0</v>
          </cell>
          <cell r="FC316">
            <v>0</v>
          </cell>
          <cell r="FD316">
            <v>0</v>
          </cell>
          <cell r="FE316">
            <v>0</v>
          </cell>
          <cell r="FF316">
            <v>0</v>
          </cell>
          <cell r="FG316">
            <v>0</v>
          </cell>
          <cell r="FH316">
            <v>0</v>
          </cell>
          <cell r="FI316">
            <v>0</v>
          </cell>
          <cell r="FJ316">
            <v>0</v>
          </cell>
          <cell r="FK316">
            <v>0</v>
          </cell>
          <cell r="FL316">
            <v>0</v>
          </cell>
          <cell r="FM316">
            <v>0</v>
          </cell>
          <cell r="FN316">
            <v>0</v>
          </cell>
          <cell r="FO316">
            <v>0</v>
          </cell>
          <cell r="FP316">
            <v>0</v>
          </cell>
          <cell r="FQ316">
            <v>0</v>
          </cell>
          <cell r="FR316">
            <v>0</v>
          </cell>
          <cell r="FS316">
            <v>0</v>
          </cell>
          <cell r="FT316">
            <v>0</v>
          </cell>
          <cell r="FU316">
            <v>0</v>
          </cell>
          <cell r="FV316">
            <v>0</v>
          </cell>
          <cell r="FW316">
            <v>0</v>
          </cell>
          <cell r="FX316">
            <v>0</v>
          </cell>
          <cell r="FY316">
            <v>0</v>
          </cell>
          <cell r="FZ316">
            <v>0</v>
          </cell>
          <cell r="GA316" t="str">
            <v/>
          </cell>
          <cell r="GB316">
            <v>0</v>
          </cell>
          <cell r="GC316" t="str">
            <v>CHECK - SHORT YEAR</v>
          </cell>
          <cell r="GD316">
            <v>0</v>
          </cell>
          <cell r="GE316">
            <v>0</v>
          </cell>
          <cell r="GF316">
            <v>0</v>
          </cell>
          <cell r="GG316">
            <v>0</v>
          </cell>
          <cell r="GH316">
            <v>0</v>
          </cell>
        </row>
        <row r="317">
          <cell r="D317" t="str">
            <v/>
          </cell>
          <cell r="E317" t="str">
            <v/>
          </cell>
          <cell r="F317" t="str">
            <v/>
          </cell>
          <cell r="G317" t="str">
            <v/>
          </cell>
          <cell r="H317" t="str">
            <v/>
          </cell>
          <cell r="I317" t="str">
            <v/>
          </cell>
          <cell r="J317" t="str">
            <v/>
          </cell>
          <cell r="K317" t="str">
            <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t="str">
            <v/>
          </cell>
          <cell r="DT317" t="str">
            <v/>
          </cell>
          <cell r="DU317">
            <v>0</v>
          </cell>
          <cell r="DV317" t="str">
            <v/>
          </cell>
          <cell r="DW317" t="str">
            <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cell r="ET317">
            <v>0</v>
          </cell>
          <cell r="EU317">
            <v>0</v>
          </cell>
          <cell r="EV317">
            <v>0</v>
          </cell>
          <cell r="EW317">
            <v>0</v>
          </cell>
          <cell r="EX317">
            <v>0</v>
          </cell>
          <cell r="EY317">
            <v>0</v>
          </cell>
          <cell r="EZ317">
            <v>0</v>
          </cell>
          <cell r="FA317">
            <v>0</v>
          </cell>
          <cell r="FB317">
            <v>0</v>
          </cell>
          <cell r="FC317">
            <v>0</v>
          </cell>
          <cell r="FD317">
            <v>0</v>
          </cell>
          <cell r="FE317">
            <v>0</v>
          </cell>
          <cell r="FF317">
            <v>0</v>
          </cell>
          <cell r="FG317">
            <v>0</v>
          </cell>
          <cell r="FH317">
            <v>0</v>
          </cell>
          <cell r="FI317">
            <v>0</v>
          </cell>
          <cell r="FJ317">
            <v>0</v>
          </cell>
          <cell r="FK317">
            <v>0</v>
          </cell>
          <cell r="FL317">
            <v>0</v>
          </cell>
          <cell r="FM317">
            <v>0</v>
          </cell>
          <cell r="FN317">
            <v>0</v>
          </cell>
          <cell r="FO317">
            <v>0</v>
          </cell>
          <cell r="FP317">
            <v>0</v>
          </cell>
          <cell r="FQ317">
            <v>0</v>
          </cell>
          <cell r="FR317">
            <v>0</v>
          </cell>
          <cell r="FS317">
            <v>0</v>
          </cell>
          <cell r="FT317">
            <v>0</v>
          </cell>
          <cell r="FU317">
            <v>0</v>
          </cell>
          <cell r="FV317">
            <v>0</v>
          </cell>
          <cell r="FW317">
            <v>0</v>
          </cell>
          <cell r="FX317">
            <v>0</v>
          </cell>
          <cell r="FY317">
            <v>0</v>
          </cell>
          <cell r="FZ317">
            <v>0</v>
          </cell>
          <cell r="GA317" t="str">
            <v/>
          </cell>
          <cell r="GB317">
            <v>0</v>
          </cell>
          <cell r="GC317" t="str">
            <v>CHECK - SHORT YEAR</v>
          </cell>
          <cell r="GD317">
            <v>0</v>
          </cell>
          <cell r="GE317">
            <v>0</v>
          </cell>
          <cell r="GF317">
            <v>0</v>
          </cell>
          <cell r="GG317">
            <v>0</v>
          </cell>
          <cell r="GH317">
            <v>0</v>
          </cell>
        </row>
        <row r="318">
          <cell r="D318" t="str">
            <v/>
          </cell>
          <cell r="E318" t="str">
            <v/>
          </cell>
          <cell r="F318" t="str">
            <v/>
          </cell>
          <cell r="G318" t="str">
            <v/>
          </cell>
          <cell r="H318" t="str">
            <v/>
          </cell>
          <cell r="I318" t="str">
            <v/>
          </cell>
          <cell r="J318" t="str">
            <v/>
          </cell>
          <cell r="K318" t="str">
            <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t="str">
            <v/>
          </cell>
          <cell r="DT318" t="str">
            <v/>
          </cell>
          <cell r="DU318">
            <v>0</v>
          </cell>
          <cell r="DV318" t="str">
            <v/>
          </cell>
          <cell r="DW318" t="str">
            <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v>0</v>
          </cell>
          <cell r="EP318">
            <v>0</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v>
          </cell>
          <cell r="FE318">
            <v>0</v>
          </cell>
          <cell r="FF318">
            <v>0</v>
          </cell>
          <cell r="FG318">
            <v>0</v>
          </cell>
          <cell r="FH318">
            <v>0</v>
          </cell>
          <cell r="FI318">
            <v>0</v>
          </cell>
          <cell r="FJ318">
            <v>0</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v>
          </cell>
          <cell r="FY318">
            <v>0</v>
          </cell>
          <cell r="FZ318">
            <v>0</v>
          </cell>
          <cell r="GA318" t="str">
            <v/>
          </cell>
          <cell r="GB318">
            <v>0</v>
          </cell>
          <cell r="GC318" t="str">
            <v>CHECK - SHORT YEAR</v>
          </cell>
          <cell r="GD318">
            <v>0</v>
          </cell>
          <cell r="GE318">
            <v>0</v>
          </cell>
          <cell r="GF318">
            <v>0</v>
          </cell>
          <cell r="GG318">
            <v>0</v>
          </cell>
          <cell r="GH318">
            <v>0</v>
          </cell>
        </row>
        <row r="319">
          <cell r="D319" t="str">
            <v/>
          </cell>
          <cell r="E319" t="str">
            <v/>
          </cell>
          <cell r="F319" t="str">
            <v/>
          </cell>
          <cell r="G319" t="str">
            <v/>
          </cell>
          <cell r="H319" t="str">
            <v/>
          </cell>
          <cell r="I319" t="str">
            <v/>
          </cell>
          <cell r="J319" t="str">
            <v/>
          </cell>
          <cell r="K319" t="str">
            <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t="str">
            <v/>
          </cell>
          <cell r="DT319" t="str">
            <v/>
          </cell>
          <cell r="DU319">
            <v>0</v>
          </cell>
          <cell r="DV319" t="str">
            <v/>
          </cell>
          <cell r="DW319" t="str">
            <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cell r="ET319">
            <v>0</v>
          </cell>
          <cell r="EU319">
            <v>0</v>
          </cell>
          <cell r="EV319">
            <v>0</v>
          </cell>
          <cell r="EW319">
            <v>0</v>
          </cell>
          <cell r="EX319">
            <v>0</v>
          </cell>
          <cell r="EY319">
            <v>0</v>
          </cell>
          <cell r="EZ319">
            <v>0</v>
          </cell>
          <cell r="FA319">
            <v>0</v>
          </cell>
          <cell r="FB319">
            <v>0</v>
          </cell>
          <cell r="FC319">
            <v>0</v>
          </cell>
          <cell r="FD319">
            <v>0</v>
          </cell>
          <cell r="FE319">
            <v>0</v>
          </cell>
          <cell r="FF319">
            <v>0</v>
          </cell>
          <cell r="FG319">
            <v>0</v>
          </cell>
          <cell r="FH319">
            <v>0</v>
          </cell>
          <cell r="FI319">
            <v>0</v>
          </cell>
          <cell r="FJ319">
            <v>0</v>
          </cell>
          <cell r="FK319">
            <v>0</v>
          </cell>
          <cell r="FL319">
            <v>0</v>
          </cell>
          <cell r="FM319">
            <v>0</v>
          </cell>
          <cell r="FN319">
            <v>0</v>
          </cell>
          <cell r="FO319">
            <v>0</v>
          </cell>
          <cell r="FP319">
            <v>0</v>
          </cell>
          <cell r="FQ319">
            <v>0</v>
          </cell>
          <cell r="FR319">
            <v>0</v>
          </cell>
          <cell r="FS319">
            <v>0</v>
          </cell>
          <cell r="FT319">
            <v>0</v>
          </cell>
          <cell r="FU319">
            <v>0</v>
          </cell>
          <cell r="FV319">
            <v>0</v>
          </cell>
          <cell r="FW319">
            <v>0</v>
          </cell>
          <cell r="FX319">
            <v>0</v>
          </cell>
          <cell r="FY319">
            <v>0</v>
          </cell>
          <cell r="FZ319">
            <v>0</v>
          </cell>
          <cell r="GA319" t="str">
            <v/>
          </cell>
          <cell r="GB319">
            <v>0</v>
          </cell>
          <cell r="GC319" t="str">
            <v>CHECK - SHORT YEAR</v>
          </cell>
          <cell r="GD319">
            <v>0</v>
          </cell>
          <cell r="GE319">
            <v>0</v>
          </cell>
          <cell r="GF319">
            <v>0</v>
          </cell>
          <cell r="GG319">
            <v>0</v>
          </cell>
          <cell r="GH319">
            <v>0</v>
          </cell>
        </row>
        <row r="320">
          <cell r="D320" t="str">
            <v/>
          </cell>
          <cell r="E320" t="str">
            <v/>
          </cell>
          <cell r="F320" t="str">
            <v/>
          </cell>
          <cell r="G320" t="str">
            <v/>
          </cell>
          <cell r="H320" t="str">
            <v/>
          </cell>
          <cell r="I320" t="str">
            <v/>
          </cell>
          <cell r="J320" t="str">
            <v/>
          </cell>
          <cell r="K320" t="str">
            <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t="str">
            <v/>
          </cell>
          <cell r="DT320" t="str">
            <v/>
          </cell>
          <cell r="DU320">
            <v>0</v>
          </cell>
          <cell r="DV320" t="str">
            <v/>
          </cell>
          <cell r="DW320" t="str">
            <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v>0</v>
          </cell>
          <cell r="EP320">
            <v>0</v>
          </cell>
          <cell r="EQ320">
            <v>0</v>
          </cell>
          <cell r="ER320">
            <v>0</v>
          </cell>
          <cell r="ES320">
            <v>0</v>
          </cell>
          <cell r="ET320">
            <v>0</v>
          </cell>
          <cell r="EU320">
            <v>0</v>
          </cell>
          <cell r="EV320">
            <v>0</v>
          </cell>
          <cell r="EW320">
            <v>0</v>
          </cell>
          <cell r="EX320">
            <v>0</v>
          </cell>
          <cell r="EY320">
            <v>0</v>
          </cell>
          <cell r="EZ320">
            <v>0</v>
          </cell>
          <cell r="FA320">
            <v>0</v>
          </cell>
          <cell r="FB320">
            <v>0</v>
          </cell>
          <cell r="FC320">
            <v>0</v>
          </cell>
          <cell r="FD320">
            <v>0</v>
          </cell>
          <cell r="FE320">
            <v>0</v>
          </cell>
          <cell r="FF320">
            <v>0</v>
          </cell>
          <cell r="FG320">
            <v>0</v>
          </cell>
          <cell r="FH320">
            <v>0</v>
          </cell>
          <cell r="FI320">
            <v>0</v>
          </cell>
          <cell r="FJ320">
            <v>0</v>
          </cell>
          <cell r="FK320">
            <v>0</v>
          </cell>
          <cell r="FL320">
            <v>0</v>
          </cell>
          <cell r="FM320">
            <v>0</v>
          </cell>
          <cell r="FN320">
            <v>0</v>
          </cell>
          <cell r="FO320">
            <v>0</v>
          </cell>
          <cell r="FP320">
            <v>0</v>
          </cell>
          <cell r="FQ320">
            <v>0</v>
          </cell>
          <cell r="FR320">
            <v>0</v>
          </cell>
          <cell r="FS320">
            <v>0</v>
          </cell>
          <cell r="FT320">
            <v>0</v>
          </cell>
          <cell r="FU320">
            <v>0</v>
          </cell>
          <cell r="FV320">
            <v>0</v>
          </cell>
          <cell r="FW320">
            <v>0</v>
          </cell>
          <cell r="FX320">
            <v>0</v>
          </cell>
          <cell r="FY320">
            <v>0</v>
          </cell>
          <cell r="FZ320">
            <v>0</v>
          </cell>
          <cell r="GA320" t="str">
            <v/>
          </cell>
          <cell r="GB320">
            <v>0</v>
          </cell>
          <cell r="GC320" t="str">
            <v>CHECK - SHORT YEAR</v>
          </cell>
          <cell r="GD320">
            <v>0</v>
          </cell>
          <cell r="GE320">
            <v>0</v>
          </cell>
          <cell r="GF320">
            <v>0</v>
          </cell>
          <cell r="GG320">
            <v>0</v>
          </cell>
          <cell r="GH320">
            <v>0</v>
          </cell>
        </row>
        <row r="321">
          <cell r="D321" t="str">
            <v/>
          </cell>
          <cell r="E321" t="str">
            <v/>
          </cell>
          <cell r="F321" t="str">
            <v/>
          </cell>
          <cell r="G321" t="str">
            <v/>
          </cell>
          <cell r="H321" t="str">
            <v/>
          </cell>
          <cell r="I321" t="str">
            <v/>
          </cell>
          <cell r="J321" t="str">
            <v/>
          </cell>
          <cell r="K321" t="str">
            <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v>0</v>
          </cell>
          <cell r="DR321">
            <v>0</v>
          </cell>
          <cell r="DS321" t="str">
            <v/>
          </cell>
          <cell r="DT321" t="str">
            <v/>
          </cell>
          <cell r="DU321">
            <v>0</v>
          </cell>
          <cell r="DV321" t="str">
            <v/>
          </cell>
          <cell r="DW321" t="str">
            <v/>
          </cell>
          <cell r="DX321">
            <v>0</v>
          </cell>
          <cell r="DY321">
            <v>0</v>
          </cell>
          <cell r="DZ321">
            <v>0</v>
          </cell>
          <cell r="EA321">
            <v>0</v>
          </cell>
          <cell r="EB321">
            <v>0</v>
          </cell>
          <cell r="EC321">
            <v>0</v>
          </cell>
          <cell r="ED321">
            <v>0</v>
          </cell>
          <cell r="EE321">
            <v>0</v>
          </cell>
          <cell r="EF321">
            <v>0</v>
          </cell>
          <cell r="EG321">
            <v>0</v>
          </cell>
          <cell r="EH321">
            <v>0</v>
          </cell>
          <cell r="EI321">
            <v>0</v>
          </cell>
          <cell r="EJ321">
            <v>0</v>
          </cell>
          <cell r="EK321">
            <v>0</v>
          </cell>
          <cell r="EL321">
            <v>0</v>
          </cell>
          <cell r="EM321">
            <v>0</v>
          </cell>
          <cell r="EN321">
            <v>0</v>
          </cell>
          <cell r="EO321">
            <v>0</v>
          </cell>
          <cell r="EP321">
            <v>0</v>
          </cell>
          <cell r="EQ321">
            <v>0</v>
          </cell>
          <cell r="ER321">
            <v>0</v>
          </cell>
          <cell r="ES321">
            <v>0</v>
          </cell>
          <cell r="ET321">
            <v>0</v>
          </cell>
          <cell r="EU321">
            <v>0</v>
          </cell>
          <cell r="EV321">
            <v>0</v>
          </cell>
          <cell r="EW321">
            <v>0</v>
          </cell>
          <cell r="EX321">
            <v>0</v>
          </cell>
          <cell r="EY321">
            <v>0</v>
          </cell>
          <cell r="EZ321">
            <v>0</v>
          </cell>
          <cell r="FA321">
            <v>0</v>
          </cell>
          <cell r="FB321">
            <v>0</v>
          </cell>
          <cell r="FC321">
            <v>0</v>
          </cell>
          <cell r="FD321">
            <v>0</v>
          </cell>
          <cell r="FE321">
            <v>0</v>
          </cell>
          <cell r="FF321">
            <v>0</v>
          </cell>
          <cell r="FG321">
            <v>0</v>
          </cell>
          <cell r="FH321">
            <v>0</v>
          </cell>
          <cell r="FI321">
            <v>0</v>
          </cell>
          <cell r="FJ321">
            <v>0</v>
          </cell>
          <cell r="FK321">
            <v>0</v>
          </cell>
          <cell r="FL321">
            <v>0</v>
          </cell>
          <cell r="FM321">
            <v>0</v>
          </cell>
          <cell r="FN321">
            <v>0</v>
          </cell>
          <cell r="FO321">
            <v>0</v>
          </cell>
          <cell r="FP321">
            <v>0</v>
          </cell>
          <cell r="FQ321">
            <v>0</v>
          </cell>
          <cell r="FR321">
            <v>0</v>
          </cell>
          <cell r="FS321">
            <v>0</v>
          </cell>
          <cell r="FT321">
            <v>0</v>
          </cell>
          <cell r="FU321">
            <v>0</v>
          </cell>
          <cell r="FV321">
            <v>0</v>
          </cell>
          <cell r="FW321">
            <v>0</v>
          </cell>
          <cell r="FX321">
            <v>0</v>
          </cell>
          <cell r="FY321">
            <v>0</v>
          </cell>
          <cell r="FZ321">
            <v>0</v>
          </cell>
          <cell r="GA321" t="str">
            <v/>
          </cell>
          <cell r="GB321">
            <v>0</v>
          </cell>
          <cell r="GC321" t="str">
            <v>CHECK - SHORT YEAR</v>
          </cell>
          <cell r="GD321">
            <v>0</v>
          </cell>
          <cell r="GE321">
            <v>0</v>
          </cell>
          <cell r="GF321">
            <v>0</v>
          </cell>
          <cell r="GG321">
            <v>0</v>
          </cell>
          <cell r="GH321">
            <v>0</v>
          </cell>
        </row>
        <row r="322">
          <cell r="D322" t="str">
            <v/>
          </cell>
          <cell r="E322" t="str">
            <v/>
          </cell>
          <cell r="F322" t="str">
            <v/>
          </cell>
          <cell r="G322" t="str">
            <v/>
          </cell>
          <cell r="H322" t="str">
            <v/>
          </cell>
          <cell r="I322" t="str">
            <v/>
          </cell>
          <cell r="J322" t="str">
            <v/>
          </cell>
          <cell r="K322" t="str">
            <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t="str">
            <v/>
          </cell>
          <cell r="DT322" t="str">
            <v/>
          </cell>
          <cell r="DU322">
            <v>0</v>
          </cell>
          <cell r="DV322" t="str">
            <v/>
          </cell>
          <cell r="DW322" t="str">
            <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0</v>
          </cell>
          <cell r="EM322">
            <v>0</v>
          </cell>
          <cell r="EN322">
            <v>0</v>
          </cell>
          <cell r="EO322">
            <v>0</v>
          </cell>
          <cell r="EP322">
            <v>0</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0</v>
          </cell>
          <cell r="FG322">
            <v>0</v>
          </cell>
          <cell r="FH322">
            <v>0</v>
          </cell>
          <cell r="FI322">
            <v>0</v>
          </cell>
          <cell r="FJ322">
            <v>0</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0</v>
          </cell>
          <cell r="GA322" t="str">
            <v/>
          </cell>
          <cell r="GB322">
            <v>0</v>
          </cell>
          <cell r="GC322" t="str">
            <v>CHECK - SHORT YEAR</v>
          </cell>
          <cell r="GD322">
            <v>0</v>
          </cell>
          <cell r="GE322">
            <v>0</v>
          </cell>
          <cell r="GF322">
            <v>0</v>
          </cell>
          <cell r="GG322">
            <v>0</v>
          </cell>
          <cell r="GH322">
            <v>0</v>
          </cell>
        </row>
        <row r="323">
          <cell r="D323" t="str">
            <v/>
          </cell>
          <cell r="E323" t="str">
            <v/>
          </cell>
          <cell r="F323" t="str">
            <v/>
          </cell>
          <cell r="G323" t="str">
            <v/>
          </cell>
          <cell r="H323" t="str">
            <v/>
          </cell>
          <cell r="I323" t="str">
            <v/>
          </cell>
          <cell r="J323" t="str">
            <v/>
          </cell>
          <cell r="K323" t="str">
            <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t="str">
            <v/>
          </cell>
          <cell r="DT323" t="str">
            <v/>
          </cell>
          <cell r="DU323">
            <v>0</v>
          </cell>
          <cell r="DV323" t="str">
            <v/>
          </cell>
          <cell r="DW323" t="str">
            <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cell r="ET323">
            <v>0</v>
          </cell>
          <cell r="EU323">
            <v>0</v>
          </cell>
          <cell r="EV323">
            <v>0</v>
          </cell>
          <cell r="EW323">
            <v>0</v>
          </cell>
          <cell r="EX323">
            <v>0</v>
          </cell>
          <cell r="EY323">
            <v>0</v>
          </cell>
          <cell r="EZ323">
            <v>0</v>
          </cell>
          <cell r="FA323">
            <v>0</v>
          </cell>
          <cell r="FB323">
            <v>0</v>
          </cell>
          <cell r="FC323">
            <v>0</v>
          </cell>
          <cell r="FD323">
            <v>0</v>
          </cell>
          <cell r="FE323">
            <v>0</v>
          </cell>
          <cell r="FF323">
            <v>0</v>
          </cell>
          <cell r="FG323">
            <v>0</v>
          </cell>
          <cell r="FH323">
            <v>0</v>
          </cell>
          <cell r="FI323">
            <v>0</v>
          </cell>
          <cell r="FJ323">
            <v>0</v>
          </cell>
          <cell r="FK323">
            <v>0</v>
          </cell>
          <cell r="FL323">
            <v>0</v>
          </cell>
          <cell r="FM323">
            <v>0</v>
          </cell>
          <cell r="FN323">
            <v>0</v>
          </cell>
          <cell r="FO323">
            <v>0</v>
          </cell>
          <cell r="FP323">
            <v>0</v>
          </cell>
          <cell r="FQ323">
            <v>0</v>
          </cell>
          <cell r="FR323">
            <v>0</v>
          </cell>
          <cell r="FS323">
            <v>0</v>
          </cell>
          <cell r="FT323">
            <v>0</v>
          </cell>
          <cell r="FU323">
            <v>0</v>
          </cell>
          <cell r="FV323">
            <v>0</v>
          </cell>
          <cell r="FW323">
            <v>0</v>
          </cell>
          <cell r="FX323">
            <v>0</v>
          </cell>
          <cell r="FY323">
            <v>0</v>
          </cell>
          <cell r="FZ323">
            <v>0</v>
          </cell>
          <cell r="GA323" t="str">
            <v/>
          </cell>
          <cell r="GB323">
            <v>0</v>
          </cell>
          <cell r="GC323" t="str">
            <v>CHECK - SHORT YEAR</v>
          </cell>
          <cell r="GD323">
            <v>0</v>
          </cell>
          <cell r="GE323">
            <v>0</v>
          </cell>
          <cell r="GF323">
            <v>0</v>
          </cell>
          <cell r="GG323">
            <v>0</v>
          </cell>
          <cell r="GH323">
            <v>0</v>
          </cell>
        </row>
        <row r="324">
          <cell r="N324">
            <v>0</v>
          </cell>
          <cell r="O324">
            <v>0</v>
          </cell>
          <cell r="P324">
            <v>0</v>
          </cell>
          <cell r="Q324">
            <v>0</v>
          </cell>
          <cell r="R324">
            <v>0</v>
          </cell>
          <cell r="S324">
            <v>0</v>
          </cell>
          <cell r="T324">
            <v>0</v>
          </cell>
          <cell r="U324">
            <v>0</v>
          </cell>
          <cell r="DW324">
            <v>0</v>
          </cell>
          <cell r="FC324">
            <v>0</v>
          </cell>
        </row>
        <row r="325">
          <cell r="DW325">
            <v>0</v>
          </cell>
          <cell r="FC325">
            <v>0</v>
          </cell>
        </row>
        <row r="326">
          <cell r="DW326">
            <v>0</v>
          </cell>
          <cell r="FC326">
            <v>0</v>
          </cell>
        </row>
        <row r="327">
          <cell r="DW327">
            <v>0</v>
          </cell>
          <cell r="FC327">
            <v>0</v>
          </cell>
        </row>
        <row r="328">
          <cell r="DW328">
            <v>0</v>
          </cell>
          <cell r="FC328">
            <v>0</v>
          </cell>
        </row>
        <row r="329">
          <cell r="DW329">
            <v>0</v>
          </cell>
          <cell r="FC329">
            <v>0</v>
          </cell>
        </row>
        <row r="330">
          <cell r="DW330">
            <v>0</v>
          </cell>
          <cell r="FC330">
            <v>0</v>
          </cell>
        </row>
        <row r="331">
          <cell r="DW331">
            <v>0</v>
          </cell>
          <cell r="FC331">
            <v>0</v>
          </cell>
        </row>
        <row r="332">
          <cell r="DW332">
            <v>0</v>
          </cell>
          <cell r="FC332">
            <v>0</v>
          </cell>
        </row>
        <row r="333">
          <cell r="DW333">
            <v>0</v>
          </cell>
          <cell r="FC333">
            <v>0</v>
          </cell>
        </row>
        <row r="334">
          <cell r="DW334">
            <v>0</v>
          </cell>
          <cell r="FC334">
            <v>0</v>
          </cell>
        </row>
        <row r="335">
          <cell r="DW335">
            <v>0</v>
          </cell>
          <cell r="FC335">
            <v>0</v>
          </cell>
        </row>
        <row r="336">
          <cell r="DW336">
            <v>0</v>
          </cell>
          <cell r="FC336">
            <v>0</v>
          </cell>
        </row>
        <row r="337">
          <cell r="DW337">
            <v>0</v>
          </cell>
          <cell r="FC337">
            <v>0</v>
          </cell>
        </row>
        <row r="338">
          <cell r="DW338">
            <v>0</v>
          </cell>
          <cell r="FC338">
            <v>0</v>
          </cell>
        </row>
        <row r="339">
          <cell r="DW339">
            <v>0</v>
          </cell>
          <cell r="FC339">
            <v>0</v>
          </cell>
        </row>
        <row r="340">
          <cell r="DW340">
            <v>0</v>
          </cell>
          <cell r="FC340">
            <v>0</v>
          </cell>
        </row>
        <row r="341">
          <cell r="DW341">
            <v>0</v>
          </cell>
          <cell r="FC341">
            <v>0</v>
          </cell>
        </row>
        <row r="342">
          <cell r="DW342">
            <v>0</v>
          </cell>
          <cell r="FC342">
            <v>0</v>
          </cell>
        </row>
        <row r="343">
          <cell r="DW343">
            <v>0</v>
          </cell>
          <cell r="FC343">
            <v>0</v>
          </cell>
        </row>
        <row r="344">
          <cell r="DW344">
            <v>0</v>
          </cell>
          <cell r="FC344">
            <v>0</v>
          </cell>
        </row>
        <row r="345">
          <cell r="DW345">
            <v>0</v>
          </cell>
          <cell r="FC345">
            <v>0</v>
          </cell>
        </row>
        <row r="346">
          <cell r="DW346">
            <v>0</v>
          </cell>
          <cell r="FC346">
            <v>0</v>
          </cell>
        </row>
        <row r="347">
          <cell r="DW347">
            <v>0</v>
          </cell>
          <cell r="FC347">
            <v>0</v>
          </cell>
        </row>
        <row r="348">
          <cell r="DW348">
            <v>0</v>
          </cell>
          <cell r="FC348">
            <v>0</v>
          </cell>
        </row>
        <row r="349">
          <cell r="DW349">
            <v>0</v>
          </cell>
          <cell r="FC349">
            <v>0</v>
          </cell>
        </row>
        <row r="350">
          <cell r="DW350">
            <v>0</v>
          </cell>
          <cell r="FC350">
            <v>0</v>
          </cell>
        </row>
        <row r="351">
          <cell r="DW351">
            <v>0</v>
          </cell>
          <cell r="FC351">
            <v>0</v>
          </cell>
        </row>
        <row r="352">
          <cell r="DW352">
            <v>0</v>
          </cell>
          <cell r="FC352">
            <v>0</v>
          </cell>
        </row>
        <row r="353">
          <cell r="DW353">
            <v>0</v>
          </cell>
          <cell r="FC353">
            <v>0</v>
          </cell>
        </row>
        <row r="354">
          <cell r="DW354">
            <v>0</v>
          </cell>
          <cell r="FC354">
            <v>0</v>
          </cell>
        </row>
        <row r="355">
          <cell r="DW355">
            <v>0</v>
          </cell>
          <cell r="FC355">
            <v>0</v>
          </cell>
        </row>
        <row r="356">
          <cell r="DW356">
            <v>0</v>
          </cell>
          <cell r="FC356">
            <v>0</v>
          </cell>
        </row>
        <row r="357">
          <cell r="DW357">
            <v>0</v>
          </cell>
          <cell r="FC357">
            <v>0</v>
          </cell>
        </row>
        <row r="358">
          <cell r="DW358">
            <v>0</v>
          </cell>
          <cell r="FC358">
            <v>0</v>
          </cell>
        </row>
        <row r="359">
          <cell r="DW359">
            <v>0</v>
          </cell>
          <cell r="FC359">
            <v>0</v>
          </cell>
        </row>
        <row r="360">
          <cell r="DW360">
            <v>0</v>
          </cell>
          <cell r="FC360">
            <v>0</v>
          </cell>
        </row>
        <row r="361">
          <cell r="DW361">
            <v>0</v>
          </cell>
          <cell r="FC361">
            <v>0</v>
          </cell>
        </row>
        <row r="362">
          <cell r="DW362">
            <v>0</v>
          </cell>
          <cell r="FC362">
            <v>0</v>
          </cell>
        </row>
        <row r="363">
          <cell r="DW363">
            <v>0</v>
          </cell>
          <cell r="FC363">
            <v>0</v>
          </cell>
        </row>
        <row r="364">
          <cell r="DW364">
            <v>0</v>
          </cell>
          <cell r="FC364">
            <v>0</v>
          </cell>
        </row>
        <row r="365">
          <cell r="DW365">
            <v>0</v>
          </cell>
          <cell r="FC365">
            <v>0</v>
          </cell>
        </row>
        <row r="366">
          <cell r="DW366">
            <v>0</v>
          </cell>
          <cell r="FC366">
            <v>0</v>
          </cell>
        </row>
        <row r="367">
          <cell r="DW367">
            <v>0</v>
          </cell>
          <cell r="FC367">
            <v>0</v>
          </cell>
        </row>
        <row r="368">
          <cell r="DW368">
            <v>0</v>
          </cell>
          <cell r="FC368">
            <v>0</v>
          </cell>
        </row>
        <row r="369">
          <cell r="DW369">
            <v>0</v>
          </cell>
          <cell r="FC369">
            <v>0</v>
          </cell>
        </row>
        <row r="370">
          <cell r="DW370">
            <v>0</v>
          </cell>
          <cell r="FC370">
            <v>0</v>
          </cell>
        </row>
        <row r="371">
          <cell r="DW371">
            <v>0</v>
          </cell>
          <cell r="FC371">
            <v>0</v>
          </cell>
        </row>
        <row r="372">
          <cell r="DW372">
            <v>0</v>
          </cell>
          <cell r="FC372">
            <v>0</v>
          </cell>
        </row>
        <row r="373">
          <cell r="DW373">
            <v>0</v>
          </cell>
          <cell r="FC373">
            <v>0</v>
          </cell>
        </row>
        <row r="374">
          <cell r="DW374">
            <v>0</v>
          </cell>
          <cell r="FC374">
            <v>0</v>
          </cell>
        </row>
        <row r="375">
          <cell r="DW375">
            <v>0</v>
          </cell>
          <cell r="FC375">
            <v>0</v>
          </cell>
        </row>
        <row r="376">
          <cell r="DW376">
            <v>0</v>
          </cell>
          <cell r="FC376">
            <v>0</v>
          </cell>
        </row>
        <row r="377">
          <cell r="DW377">
            <v>0</v>
          </cell>
          <cell r="FC377">
            <v>0</v>
          </cell>
        </row>
        <row r="378">
          <cell r="DW378">
            <v>0</v>
          </cell>
          <cell r="FC378">
            <v>0</v>
          </cell>
        </row>
        <row r="379">
          <cell r="DW379">
            <v>0</v>
          </cell>
          <cell r="FC379">
            <v>0</v>
          </cell>
        </row>
        <row r="380">
          <cell r="DW380">
            <v>0</v>
          </cell>
          <cell r="FC380">
            <v>0</v>
          </cell>
        </row>
        <row r="381">
          <cell r="DW381">
            <v>0</v>
          </cell>
          <cell r="FC381">
            <v>0</v>
          </cell>
        </row>
        <row r="382">
          <cell r="DW382">
            <v>0</v>
          </cell>
          <cell r="FC382">
            <v>0</v>
          </cell>
        </row>
        <row r="383">
          <cell r="DW383">
            <v>0</v>
          </cell>
          <cell r="FC383">
            <v>0</v>
          </cell>
        </row>
        <row r="384">
          <cell r="DW384">
            <v>0</v>
          </cell>
          <cell r="FC384">
            <v>0</v>
          </cell>
        </row>
        <row r="385">
          <cell r="DW385">
            <v>0</v>
          </cell>
          <cell r="FC385">
            <v>0</v>
          </cell>
        </row>
        <row r="386">
          <cell r="DW386">
            <v>0</v>
          </cell>
          <cell r="FC386">
            <v>0</v>
          </cell>
        </row>
        <row r="387">
          <cell r="DW387">
            <v>0</v>
          </cell>
          <cell r="FC387">
            <v>0</v>
          </cell>
        </row>
        <row r="388">
          <cell r="DW388">
            <v>0</v>
          </cell>
          <cell r="FC388">
            <v>0</v>
          </cell>
        </row>
        <row r="389">
          <cell r="DW389">
            <v>0</v>
          </cell>
          <cell r="FC389">
            <v>0</v>
          </cell>
        </row>
        <row r="390">
          <cell r="DW390">
            <v>0</v>
          </cell>
          <cell r="FC390">
            <v>0</v>
          </cell>
        </row>
        <row r="391">
          <cell r="DW391">
            <v>0</v>
          </cell>
          <cell r="FC391">
            <v>0</v>
          </cell>
        </row>
        <row r="392">
          <cell r="DW392">
            <v>0</v>
          </cell>
          <cell r="FC392">
            <v>0</v>
          </cell>
        </row>
        <row r="393">
          <cell r="DW393">
            <v>0</v>
          </cell>
          <cell r="FC393">
            <v>0</v>
          </cell>
        </row>
        <row r="394">
          <cell r="DW394">
            <v>0</v>
          </cell>
          <cell r="FC394">
            <v>0</v>
          </cell>
        </row>
        <row r="395">
          <cell r="DW395">
            <v>0</v>
          </cell>
          <cell r="FC395">
            <v>0</v>
          </cell>
        </row>
        <row r="396">
          <cell r="DW396">
            <v>0</v>
          </cell>
          <cell r="FC396">
            <v>0</v>
          </cell>
        </row>
        <row r="397">
          <cell r="DW397">
            <v>0</v>
          </cell>
          <cell r="FC397">
            <v>0</v>
          </cell>
        </row>
        <row r="398">
          <cell r="DW398">
            <v>0</v>
          </cell>
          <cell r="FC398">
            <v>0</v>
          </cell>
        </row>
        <row r="399">
          <cell r="DW399">
            <v>0</v>
          </cell>
          <cell r="FC399">
            <v>0</v>
          </cell>
        </row>
        <row r="400">
          <cell r="DW400">
            <v>0</v>
          </cell>
          <cell r="FC400">
            <v>0</v>
          </cell>
        </row>
        <row r="401">
          <cell r="DW401">
            <v>0</v>
          </cell>
          <cell r="FC401">
            <v>0</v>
          </cell>
        </row>
        <row r="402">
          <cell r="DW402">
            <v>0</v>
          </cell>
          <cell r="FC402">
            <v>0</v>
          </cell>
        </row>
        <row r="403">
          <cell r="DW403">
            <v>0</v>
          </cell>
          <cell r="FC403">
            <v>0</v>
          </cell>
        </row>
        <row r="404">
          <cell r="DW404">
            <v>0</v>
          </cell>
          <cell r="FC404">
            <v>0</v>
          </cell>
        </row>
        <row r="405">
          <cell r="DW405">
            <v>0</v>
          </cell>
          <cell r="FC405">
            <v>0</v>
          </cell>
        </row>
        <row r="406">
          <cell r="DW406">
            <v>0</v>
          </cell>
          <cell r="FC406">
            <v>0</v>
          </cell>
        </row>
        <row r="407">
          <cell r="DW407">
            <v>0</v>
          </cell>
          <cell r="FC407">
            <v>0</v>
          </cell>
        </row>
        <row r="408">
          <cell r="DW408">
            <v>0</v>
          </cell>
          <cell r="FC408">
            <v>0</v>
          </cell>
        </row>
        <row r="409">
          <cell r="DW409">
            <v>0</v>
          </cell>
          <cell r="FC409">
            <v>0</v>
          </cell>
        </row>
        <row r="410">
          <cell r="DW410">
            <v>0</v>
          </cell>
          <cell r="FC410">
            <v>0</v>
          </cell>
        </row>
        <row r="411">
          <cell r="DW411">
            <v>0</v>
          </cell>
          <cell r="FC411">
            <v>0</v>
          </cell>
        </row>
        <row r="412">
          <cell r="DW412">
            <v>0</v>
          </cell>
          <cell r="FC412">
            <v>0</v>
          </cell>
        </row>
        <row r="413">
          <cell r="DW413">
            <v>0</v>
          </cell>
          <cell r="FC413">
            <v>0</v>
          </cell>
        </row>
        <row r="414">
          <cell r="DW414">
            <v>0</v>
          </cell>
          <cell r="FC414">
            <v>0</v>
          </cell>
        </row>
        <row r="415">
          <cell r="DW415">
            <v>0</v>
          </cell>
          <cell r="FC415">
            <v>0</v>
          </cell>
        </row>
        <row r="416">
          <cell r="DW416">
            <v>0</v>
          </cell>
          <cell r="FC416">
            <v>0</v>
          </cell>
        </row>
        <row r="417">
          <cell r="DW417">
            <v>0</v>
          </cell>
          <cell r="FC417">
            <v>0</v>
          </cell>
        </row>
        <row r="418">
          <cell r="DW418">
            <v>0</v>
          </cell>
          <cell r="FC418">
            <v>0</v>
          </cell>
        </row>
        <row r="419">
          <cell r="DW419">
            <v>0</v>
          </cell>
          <cell r="FC419">
            <v>0</v>
          </cell>
        </row>
        <row r="420">
          <cell r="DW420">
            <v>0</v>
          </cell>
          <cell r="FC420">
            <v>0</v>
          </cell>
        </row>
        <row r="421">
          <cell r="DW421">
            <v>0</v>
          </cell>
          <cell r="FC421">
            <v>0</v>
          </cell>
        </row>
        <row r="422">
          <cell r="DW422">
            <v>0</v>
          </cell>
          <cell r="FC422">
            <v>0</v>
          </cell>
        </row>
        <row r="423">
          <cell r="DW423">
            <v>0</v>
          </cell>
          <cell r="FC423">
            <v>0</v>
          </cell>
        </row>
        <row r="424">
          <cell r="DW424">
            <v>0</v>
          </cell>
          <cell r="FC424">
            <v>0</v>
          </cell>
        </row>
        <row r="425">
          <cell r="DW425">
            <v>0</v>
          </cell>
          <cell r="FC425">
            <v>0</v>
          </cell>
        </row>
        <row r="426">
          <cell r="DW426">
            <v>0</v>
          </cell>
          <cell r="FC426">
            <v>0</v>
          </cell>
        </row>
        <row r="427">
          <cell r="DW427">
            <v>0</v>
          </cell>
          <cell r="FC427">
            <v>0</v>
          </cell>
        </row>
        <row r="428">
          <cell r="DW428">
            <v>0</v>
          </cell>
          <cell r="FC428">
            <v>0</v>
          </cell>
        </row>
        <row r="429">
          <cell r="DW429">
            <v>0</v>
          </cell>
          <cell r="FC429">
            <v>0</v>
          </cell>
        </row>
        <row r="430">
          <cell r="DW430">
            <v>0</v>
          </cell>
          <cell r="FC430">
            <v>0</v>
          </cell>
        </row>
        <row r="431">
          <cell r="DW431">
            <v>0</v>
          </cell>
          <cell r="FC431">
            <v>0</v>
          </cell>
        </row>
        <row r="432">
          <cell r="DW432">
            <v>0</v>
          </cell>
          <cell r="FC432">
            <v>0</v>
          </cell>
        </row>
        <row r="433">
          <cell r="DW433">
            <v>0</v>
          </cell>
          <cell r="FC433">
            <v>0</v>
          </cell>
        </row>
        <row r="434">
          <cell r="DW434">
            <v>0</v>
          </cell>
          <cell r="FC434">
            <v>0</v>
          </cell>
        </row>
        <row r="435">
          <cell r="DW435">
            <v>0</v>
          </cell>
          <cell r="FC435">
            <v>0</v>
          </cell>
        </row>
        <row r="436">
          <cell r="DW436">
            <v>0</v>
          </cell>
          <cell r="FC436">
            <v>0</v>
          </cell>
        </row>
        <row r="437">
          <cell r="DW437">
            <v>0</v>
          </cell>
          <cell r="FC437">
            <v>0</v>
          </cell>
        </row>
        <row r="438">
          <cell r="DW438">
            <v>0</v>
          </cell>
          <cell r="FC438">
            <v>0</v>
          </cell>
        </row>
        <row r="439">
          <cell r="DW439">
            <v>0</v>
          </cell>
          <cell r="FC439">
            <v>0</v>
          </cell>
        </row>
        <row r="440">
          <cell r="DW440">
            <v>0</v>
          </cell>
          <cell r="FC440">
            <v>0</v>
          </cell>
        </row>
        <row r="441">
          <cell r="DW441">
            <v>0</v>
          </cell>
          <cell r="FC441">
            <v>0</v>
          </cell>
        </row>
        <row r="442">
          <cell r="DW442">
            <v>0</v>
          </cell>
          <cell r="FC442">
            <v>0</v>
          </cell>
        </row>
        <row r="443">
          <cell r="DW443">
            <v>0</v>
          </cell>
          <cell r="FC443">
            <v>0</v>
          </cell>
        </row>
        <row r="444">
          <cell r="DW444">
            <v>0</v>
          </cell>
          <cell r="FC444">
            <v>0</v>
          </cell>
        </row>
        <row r="445">
          <cell r="DW445">
            <v>0</v>
          </cell>
          <cell r="FC445">
            <v>0</v>
          </cell>
        </row>
        <row r="446">
          <cell r="DW446">
            <v>0</v>
          </cell>
          <cell r="FC446">
            <v>0</v>
          </cell>
        </row>
        <row r="447">
          <cell r="DW447">
            <v>0</v>
          </cell>
          <cell r="FC447">
            <v>0</v>
          </cell>
        </row>
        <row r="448">
          <cell r="DW448">
            <v>0</v>
          </cell>
          <cell r="FC448">
            <v>0</v>
          </cell>
        </row>
        <row r="449">
          <cell r="DW449">
            <v>0</v>
          </cell>
          <cell r="FC449">
            <v>0</v>
          </cell>
        </row>
        <row r="450">
          <cell r="DW450">
            <v>0</v>
          </cell>
          <cell r="FC450">
            <v>0</v>
          </cell>
        </row>
        <row r="451">
          <cell r="DW451">
            <v>0</v>
          </cell>
          <cell r="FC451">
            <v>0</v>
          </cell>
        </row>
        <row r="452">
          <cell r="DW452">
            <v>0</v>
          </cell>
          <cell r="FC452">
            <v>0</v>
          </cell>
        </row>
        <row r="453">
          <cell r="DW453">
            <v>0</v>
          </cell>
          <cell r="FC453">
            <v>0</v>
          </cell>
        </row>
        <row r="454">
          <cell r="DW454">
            <v>0</v>
          </cell>
          <cell r="FC454">
            <v>0</v>
          </cell>
        </row>
        <row r="455">
          <cell r="DW455">
            <v>0</v>
          </cell>
          <cell r="FC455">
            <v>0</v>
          </cell>
        </row>
        <row r="456">
          <cell r="DW456">
            <v>0</v>
          </cell>
          <cell r="FC456">
            <v>0</v>
          </cell>
        </row>
        <row r="457">
          <cell r="DW457">
            <v>0</v>
          </cell>
          <cell r="FC457">
            <v>0</v>
          </cell>
        </row>
        <row r="458">
          <cell r="DW458">
            <v>0</v>
          </cell>
          <cell r="FC458">
            <v>0</v>
          </cell>
        </row>
        <row r="459">
          <cell r="DW459">
            <v>0</v>
          </cell>
          <cell r="FC459">
            <v>0</v>
          </cell>
        </row>
        <row r="460">
          <cell r="DW460">
            <v>0</v>
          </cell>
          <cell r="FC460">
            <v>0</v>
          </cell>
        </row>
        <row r="461">
          <cell r="DW461">
            <v>0</v>
          </cell>
          <cell r="FC461">
            <v>0</v>
          </cell>
        </row>
        <row r="462">
          <cell r="DW462">
            <v>0</v>
          </cell>
          <cell r="FC462">
            <v>0</v>
          </cell>
        </row>
        <row r="463">
          <cell r="DW463">
            <v>0</v>
          </cell>
          <cell r="FC463">
            <v>0</v>
          </cell>
        </row>
        <row r="464">
          <cell r="DW464">
            <v>0</v>
          </cell>
          <cell r="FC464">
            <v>0</v>
          </cell>
        </row>
        <row r="465">
          <cell r="DW465">
            <v>0</v>
          </cell>
          <cell r="FC465">
            <v>0</v>
          </cell>
        </row>
        <row r="466">
          <cell r="DW466">
            <v>0</v>
          </cell>
          <cell r="FC466">
            <v>0</v>
          </cell>
        </row>
        <row r="467">
          <cell r="DW467">
            <v>0</v>
          </cell>
          <cell r="FC467">
            <v>0</v>
          </cell>
        </row>
        <row r="468">
          <cell r="DW468">
            <v>0</v>
          </cell>
          <cell r="FC468">
            <v>0</v>
          </cell>
        </row>
        <row r="469">
          <cell r="DW469">
            <v>0</v>
          </cell>
          <cell r="FC469">
            <v>0</v>
          </cell>
        </row>
        <row r="470">
          <cell r="DW470">
            <v>0</v>
          </cell>
          <cell r="FC470">
            <v>0</v>
          </cell>
        </row>
        <row r="471">
          <cell r="DW471">
            <v>0</v>
          </cell>
          <cell r="FC471">
            <v>0</v>
          </cell>
        </row>
        <row r="472">
          <cell r="DW472">
            <v>0</v>
          </cell>
          <cell r="FC472">
            <v>0</v>
          </cell>
        </row>
        <row r="473">
          <cell r="DW473">
            <v>0</v>
          </cell>
          <cell r="FC473">
            <v>0</v>
          </cell>
        </row>
        <row r="474">
          <cell r="DW474">
            <v>0</v>
          </cell>
          <cell r="FC474">
            <v>0</v>
          </cell>
        </row>
        <row r="475">
          <cell r="FC475">
            <v>0</v>
          </cell>
        </row>
        <row r="476">
          <cell r="FC476">
            <v>0</v>
          </cell>
        </row>
        <row r="477">
          <cell r="FC477">
            <v>0</v>
          </cell>
        </row>
        <row r="478">
          <cell r="FC478">
            <v>0</v>
          </cell>
        </row>
        <row r="479">
          <cell r="FC479">
            <v>0</v>
          </cell>
        </row>
        <row r="480">
          <cell r="FC480">
            <v>0</v>
          </cell>
        </row>
        <row r="481">
          <cell r="FC481">
            <v>0</v>
          </cell>
        </row>
        <row r="482">
          <cell r="FC482">
            <v>0</v>
          </cell>
        </row>
        <row r="483">
          <cell r="FC483">
            <v>0</v>
          </cell>
        </row>
        <row r="484">
          <cell r="FC484">
            <v>0</v>
          </cell>
        </row>
        <row r="485">
          <cell r="FC485">
            <v>0</v>
          </cell>
        </row>
        <row r="486">
          <cell r="FC486">
            <v>0</v>
          </cell>
        </row>
        <row r="487">
          <cell r="FC487">
            <v>0</v>
          </cell>
        </row>
        <row r="488">
          <cell r="FC488">
            <v>0</v>
          </cell>
        </row>
        <row r="489">
          <cell r="FC489">
            <v>0</v>
          </cell>
        </row>
        <row r="490">
          <cell r="FC490">
            <v>0</v>
          </cell>
        </row>
        <row r="491">
          <cell r="FC491">
            <v>0</v>
          </cell>
        </row>
        <row r="492">
          <cell r="FC492">
            <v>0</v>
          </cell>
        </row>
        <row r="493">
          <cell r="FC493">
            <v>0</v>
          </cell>
        </row>
        <row r="494">
          <cell r="FC494">
            <v>0</v>
          </cell>
        </row>
        <row r="495">
          <cell r="FC495">
            <v>0</v>
          </cell>
        </row>
        <row r="496">
          <cell r="FC496">
            <v>0</v>
          </cell>
        </row>
        <row r="497">
          <cell r="FC497">
            <v>0</v>
          </cell>
        </row>
        <row r="498">
          <cell r="FC498">
            <v>0</v>
          </cell>
        </row>
        <row r="499">
          <cell r="FC499">
            <v>0</v>
          </cell>
        </row>
        <row r="500">
          <cell r="FC500">
            <v>0</v>
          </cell>
        </row>
        <row r="501">
          <cell r="FC501">
            <v>0</v>
          </cell>
        </row>
        <row r="502">
          <cell r="FC502">
            <v>0</v>
          </cell>
        </row>
        <row r="503">
          <cell r="FC503">
            <v>0</v>
          </cell>
        </row>
        <row r="504">
          <cell r="FC504">
            <v>0</v>
          </cell>
        </row>
        <row r="505">
          <cell r="FC505">
            <v>0</v>
          </cell>
        </row>
        <row r="506">
          <cell r="FC506">
            <v>0</v>
          </cell>
        </row>
        <row r="507">
          <cell r="FC507">
            <v>0</v>
          </cell>
        </row>
        <row r="508">
          <cell r="FC508">
            <v>0</v>
          </cell>
        </row>
        <row r="509">
          <cell r="FC509">
            <v>0</v>
          </cell>
        </row>
        <row r="510">
          <cell r="FC510">
            <v>0</v>
          </cell>
        </row>
        <row r="511">
          <cell r="FC511">
            <v>0</v>
          </cell>
        </row>
        <row r="512">
          <cell r="FC512">
            <v>0</v>
          </cell>
        </row>
        <row r="513">
          <cell r="FC513">
            <v>0</v>
          </cell>
        </row>
        <row r="514">
          <cell r="FC514">
            <v>0</v>
          </cell>
        </row>
        <row r="515">
          <cell r="FC515">
            <v>0</v>
          </cell>
        </row>
        <row r="516">
          <cell r="FC516">
            <v>0</v>
          </cell>
        </row>
        <row r="517">
          <cell r="FC517">
            <v>0</v>
          </cell>
        </row>
        <row r="518">
          <cell r="FC518">
            <v>0</v>
          </cell>
        </row>
        <row r="519">
          <cell r="FC519">
            <v>0</v>
          </cell>
        </row>
        <row r="520">
          <cell r="FC520">
            <v>0</v>
          </cell>
        </row>
        <row r="521">
          <cell r="FC521">
            <v>0</v>
          </cell>
        </row>
        <row r="522">
          <cell r="FC522">
            <v>0</v>
          </cell>
        </row>
        <row r="523">
          <cell r="FC523">
            <v>0</v>
          </cell>
        </row>
        <row r="524">
          <cell r="FC524">
            <v>0</v>
          </cell>
        </row>
        <row r="525">
          <cell r="FC525">
            <v>0</v>
          </cell>
        </row>
        <row r="526">
          <cell r="FC526">
            <v>0</v>
          </cell>
        </row>
        <row r="527">
          <cell r="FC527">
            <v>0</v>
          </cell>
        </row>
        <row r="528">
          <cell r="FC528">
            <v>0</v>
          </cell>
        </row>
        <row r="529">
          <cell r="FC529">
            <v>0</v>
          </cell>
        </row>
        <row r="530">
          <cell r="FC530">
            <v>0</v>
          </cell>
        </row>
        <row r="531">
          <cell r="FC531">
            <v>0</v>
          </cell>
        </row>
        <row r="532">
          <cell r="FC532">
            <v>0</v>
          </cell>
        </row>
        <row r="533">
          <cell r="FC533">
            <v>0</v>
          </cell>
        </row>
        <row r="534">
          <cell r="FC534">
            <v>0</v>
          </cell>
        </row>
        <row r="535">
          <cell r="FC535">
            <v>0</v>
          </cell>
        </row>
        <row r="536">
          <cell r="FC536">
            <v>0</v>
          </cell>
        </row>
        <row r="537">
          <cell r="FC537">
            <v>0</v>
          </cell>
        </row>
        <row r="538">
          <cell r="FC538">
            <v>0</v>
          </cell>
        </row>
        <row r="539">
          <cell r="FC539">
            <v>0</v>
          </cell>
        </row>
        <row r="540">
          <cell r="FC540">
            <v>0</v>
          </cell>
        </row>
        <row r="541">
          <cell r="FC541">
            <v>0</v>
          </cell>
        </row>
        <row r="542">
          <cell r="FC542">
            <v>0</v>
          </cell>
        </row>
        <row r="543">
          <cell r="FC543">
            <v>0</v>
          </cell>
        </row>
        <row r="544">
          <cell r="FC544">
            <v>0</v>
          </cell>
        </row>
        <row r="545">
          <cell r="FC545">
            <v>0</v>
          </cell>
        </row>
        <row r="546">
          <cell r="FC546">
            <v>0</v>
          </cell>
        </row>
        <row r="547">
          <cell r="FC547">
            <v>0</v>
          </cell>
        </row>
        <row r="548">
          <cell r="FC548">
            <v>0</v>
          </cell>
        </row>
        <row r="549">
          <cell r="FC549">
            <v>0</v>
          </cell>
        </row>
        <row r="550">
          <cell r="FC550">
            <v>0</v>
          </cell>
        </row>
        <row r="551">
          <cell r="FC551">
            <v>0</v>
          </cell>
        </row>
        <row r="552">
          <cell r="FC552">
            <v>0</v>
          </cell>
        </row>
        <row r="553">
          <cell r="FC553">
            <v>0</v>
          </cell>
        </row>
        <row r="554">
          <cell r="FC554">
            <v>0</v>
          </cell>
        </row>
        <row r="555">
          <cell r="FC555">
            <v>0</v>
          </cell>
        </row>
        <row r="556">
          <cell r="FC556">
            <v>0</v>
          </cell>
        </row>
        <row r="557">
          <cell r="FC557">
            <v>0</v>
          </cell>
        </row>
        <row r="558">
          <cell r="FC558">
            <v>0</v>
          </cell>
        </row>
        <row r="559">
          <cell r="FC559">
            <v>0</v>
          </cell>
        </row>
        <row r="560">
          <cell r="FC560">
            <v>0</v>
          </cell>
        </row>
        <row r="561">
          <cell r="FC561">
            <v>0</v>
          </cell>
        </row>
        <row r="562">
          <cell r="FC562">
            <v>0</v>
          </cell>
        </row>
        <row r="563">
          <cell r="FC563">
            <v>0</v>
          </cell>
        </row>
        <row r="564">
          <cell r="FC564">
            <v>0</v>
          </cell>
        </row>
        <row r="565">
          <cell r="FC565">
            <v>0</v>
          </cell>
        </row>
        <row r="566">
          <cell r="FC566">
            <v>0</v>
          </cell>
        </row>
        <row r="567">
          <cell r="FC567">
            <v>0</v>
          </cell>
        </row>
        <row r="568">
          <cell r="FC568">
            <v>0</v>
          </cell>
        </row>
        <row r="569">
          <cell r="FC569">
            <v>0</v>
          </cell>
        </row>
        <row r="570">
          <cell r="FC570">
            <v>0</v>
          </cell>
        </row>
        <row r="571">
          <cell r="FC571">
            <v>0</v>
          </cell>
        </row>
        <row r="572">
          <cell r="FC572">
            <v>0</v>
          </cell>
        </row>
        <row r="573">
          <cell r="FC573">
            <v>0</v>
          </cell>
        </row>
        <row r="574">
          <cell r="FC574">
            <v>0</v>
          </cell>
        </row>
        <row r="575">
          <cell r="FC575">
            <v>0</v>
          </cell>
        </row>
        <row r="576">
          <cell r="FC576">
            <v>0</v>
          </cell>
        </row>
        <row r="577">
          <cell r="FC577">
            <v>0</v>
          </cell>
        </row>
        <row r="578">
          <cell r="FC578">
            <v>0</v>
          </cell>
        </row>
        <row r="579">
          <cell r="FC579">
            <v>0</v>
          </cell>
        </row>
        <row r="580">
          <cell r="FC580">
            <v>0</v>
          </cell>
        </row>
        <row r="581">
          <cell r="FC581">
            <v>0</v>
          </cell>
        </row>
        <row r="582">
          <cell r="FC582">
            <v>0</v>
          </cell>
        </row>
        <row r="583">
          <cell r="FC583">
            <v>0</v>
          </cell>
        </row>
        <row r="584">
          <cell r="FC584">
            <v>0</v>
          </cell>
        </row>
        <row r="585">
          <cell r="FC585">
            <v>0</v>
          </cell>
        </row>
        <row r="586">
          <cell r="FC586">
            <v>0</v>
          </cell>
        </row>
        <row r="587">
          <cell r="FC587">
            <v>0</v>
          </cell>
        </row>
        <row r="588">
          <cell r="FC588">
            <v>0</v>
          </cell>
        </row>
        <row r="589">
          <cell r="FC589">
            <v>0</v>
          </cell>
        </row>
        <row r="590">
          <cell r="FC590">
            <v>0</v>
          </cell>
        </row>
        <row r="591">
          <cell r="FC591">
            <v>0</v>
          </cell>
        </row>
        <row r="592">
          <cell r="FC592">
            <v>0</v>
          </cell>
        </row>
        <row r="593">
          <cell r="FC593">
            <v>0</v>
          </cell>
        </row>
        <row r="594">
          <cell r="FC594">
            <v>0</v>
          </cell>
        </row>
        <row r="595">
          <cell r="FC595">
            <v>0</v>
          </cell>
        </row>
        <row r="596">
          <cell r="FC596">
            <v>0</v>
          </cell>
        </row>
        <row r="597">
          <cell r="FC597">
            <v>0</v>
          </cell>
        </row>
        <row r="598">
          <cell r="FC598">
            <v>0</v>
          </cell>
        </row>
        <row r="599">
          <cell r="FC599">
            <v>0</v>
          </cell>
        </row>
        <row r="600">
          <cell r="FC600">
            <v>0</v>
          </cell>
        </row>
        <row r="601">
          <cell r="FC601">
            <v>0</v>
          </cell>
        </row>
        <row r="602">
          <cell r="FC602">
            <v>0</v>
          </cell>
        </row>
        <row r="603">
          <cell r="FC603">
            <v>0</v>
          </cell>
        </row>
        <row r="604">
          <cell r="FC604">
            <v>0</v>
          </cell>
        </row>
        <row r="605">
          <cell r="FC605">
            <v>0</v>
          </cell>
        </row>
        <row r="606">
          <cell r="FC606">
            <v>0</v>
          </cell>
        </row>
        <row r="607">
          <cell r="FC607">
            <v>0</v>
          </cell>
        </row>
        <row r="608">
          <cell r="FC608">
            <v>0</v>
          </cell>
        </row>
        <row r="609">
          <cell r="FC609">
            <v>0</v>
          </cell>
        </row>
        <row r="610">
          <cell r="FC610">
            <v>0</v>
          </cell>
        </row>
        <row r="611">
          <cell r="FC611">
            <v>0</v>
          </cell>
        </row>
        <row r="612">
          <cell r="FC612">
            <v>0</v>
          </cell>
        </row>
        <row r="613">
          <cell r="FC613">
            <v>0</v>
          </cell>
        </row>
        <row r="614">
          <cell r="FC614">
            <v>0</v>
          </cell>
        </row>
        <row r="615">
          <cell r="FC615">
            <v>0</v>
          </cell>
        </row>
        <row r="616">
          <cell r="FC616">
            <v>0</v>
          </cell>
        </row>
        <row r="617">
          <cell r="FC617">
            <v>0</v>
          </cell>
        </row>
        <row r="618">
          <cell r="FC618">
            <v>0</v>
          </cell>
        </row>
        <row r="619">
          <cell r="FC619">
            <v>0</v>
          </cell>
        </row>
        <row r="620">
          <cell r="FC620">
            <v>0</v>
          </cell>
        </row>
        <row r="621">
          <cell r="FC621">
            <v>0</v>
          </cell>
        </row>
        <row r="622">
          <cell r="FC622">
            <v>0</v>
          </cell>
        </row>
        <row r="623">
          <cell r="FC623">
            <v>0</v>
          </cell>
        </row>
        <row r="624">
          <cell r="FC624">
            <v>0</v>
          </cell>
        </row>
        <row r="625">
          <cell r="FC625">
            <v>0</v>
          </cell>
        </row>
        <row r="626">
          <cell r="FC626">
            <v>0</v>
          </cell>
        </row>
        <row r="627">
          <cell r="FC627">
            <v>0</v>
          </cell>
        </row>
        <row r="628">
          <cell r="FC628">
            <v>0</v>
          </cell>
        </row>
        <row r="629">
          <cell r="FC629">
            <v>0</v>
          </cell>
        </row>
        <row r="630">
          <cell r="FC630">
            <v>0</v>
          </cell>
        </row>
        <row r="631">
          <cell r="FC631">
            <v>0</v>
          </cell>
        </row>
        <row r="632">
          <cell r="FC632">
            <v>0</v>
          </cell>
        </row>
        <row r="633">
          <cell r="FC633">
            <v>0</v>
          </cell>
        </row>
        <row r="634">
          <cell r="FC634">
            <v>0</v>
          </cell>
        </row>
        <row r="635">
          <cell r="FC635">
            <v>0</v>
          </cell>
        </row>
        <row r="636">
          <cell r="FC636">
            <v>0</v>
          </cell>
        </row>
        <row r="637">
          <cell r="FC637">
            <v>0</v>
          </cell>
        </row>
        <row r="638">
          <cell r="FC638">
            <v>0</v>
          </cell>
        </row>
        <row r="639">
          <cell r="FC639">
            <v>0</v>
          </cell>
        </row>
        <row r="640">
          <cell r="FC640">
            <v>0</v>
          </cell>
        </row>
        <row r="641">
          <cell r="FC641">
            <v>0</v>
          </cell>
        </row>
        <row r="642">
          <cell r="FC642">
            <v>0</v>
          </cell>
        </row>
        <row r="643">
          <cell r="FC643">
            <v>0</v>
          </cell>
        </row>
        <row r="644">
          <cell r="FC644">
            <v>0</v>
          </cell>
        </row>
        <row r="645">
          <cell r="FC645">
            <v>0</v>
          </cell>
        </row>
        <row r="646">
          <cell r="FC646">
            <v>0</v>
          </cell>
        </row>
        <row r="647">
          <cell r="FC647">
            <v>0</v>
          </cell>
        </row>
        <row r="648">
          <cell r="FC648">
            <v>0</v>
          </cell>
        </row>
        <row r="649">
          <cell r="FC649">
            <v>0</v>
          </cell>
        </row>
        <row r="650">
          <cell r="FC650">
            <v>0</v>
          </cell>
        </row>
        <row r="651">
          <cell r="FC651">
            <v>0</v>
          </cell>
        </row>
        <row r="652">
          <cell r="FC652">
            <v>0</v>
          </cell>
        </row>
        <row r="653">
          <cell r="FC653">
            <v>0</v>
          </cell>
        </row>
        <row r="654">
          <cell r="FC654">
            <v>0</v>
          </cell>
        </row>
        <row r="655">
          <cell r="FC655">
            <v>0</v>
          </cell>
        </row>
        <row r="656">
          <cell r="FC656">
            <v>0</v>
          </cell>
        </row>
        <row r="657">
          <cell r="FC657">
            <v>0</v>
          </cell>
        </row>
        <row r="658">
          <cell r="FC658">
            <v>0</v>
          </cell>
        </row>
        <row r="659">
          <cell r="FC659">
            <v>0</v>
          </cell>
        </row>
        <row r="660">
          <cell r="FC660">
            <v>0</v>
          </cell>
        </row>
        <row r="661">
          <cell r="FC661">
            <v>0</v>
          </cell>
        </row>
        <row r="662">
          <cell r="FC662">
            <v>0</v>
          </cell>
        </row>
        <row r="663">
          <cell r="FC663">
            <v>0</v>
          </cell>
        </row>
        <row r="664">
          <cell r="FC664">
            <v>0</v>
          </cell>
        </row>
        <row r="665">
          <cell r="FC665">
            <v>0</v>
          </cell>
        </row>
        <row r="666">
          <cell r="FC666">
            <v>0</v>
          </cell>
        </row>
        <row r="667">
          <cell r="FC667">
            <v>0</v>
          </cell>
        </row>
        <row r="668">
          <cell r="FC668">
            <v>0</v>
          </cell>
        </row>
        <row r="669">
          <cell r="FC669">
            <v>0</v>
          </cell>
        </row>
        <row r="670">
          <cell r="FC670">
            <v>0</v>
          </cell>
        </row>
        <row r="671">
          <cell r="FC671">
            <v>0</v>
          </cell>
        </row>
        <row r="672">
          <cell r="FC672">
            <v>0</v>
          </cell>
        </row>
        <row r="673">
          <cell r="FC673">
            <v>0</v>
          </cell>
        </row>
        <row r="674">
          <cell r="FC674">
            <v>0</v>
          </cell>
        </row>
        <row r="675">
          <cell r="FC675">
            <v>0</v>
          </cell>
        </row>
        <row r="676">
          <cell r="FC676">
            <v>0</v>
          </cell>
        </row>
        <row r="677">
          <cell r="FC677">
            <v>0</v>
          </cell>
        </row>
        <row r="678">
          <cell r="FC678">
            <v>0</v>
          </cell>
        </row>
        <row r="679">
          <cell r="FC679">
            <v>0</v>
          </cell>
        </row>
        <row r="680">
          <cell r="FC680">
            <v>0</v>
          </cell>
        </row>
        <row r="681">
          <cell r="FC681">
            <v>0</v>
          </cell>
        </row>
        <row r="682">
          <cell r="FC682">
            <v>0</v>
          </cell>
        </row>
        <row r="683">
          <cell r="FC683">
            <v>0</v>
          </cell>
        </row>
        <row r="684">
          <cell r="FC684">
            <v>0</v>
          </cell>
        </row>
        <row r="685">
          <cell r="FC685">
            <v>0</v>
          </cell>
        </row>
        <row r="686">
          <cell r="FC686">
            <v>0</v>
          </cell>
        </row>
        <row r="687">
          <cell r="FC687">
            <v>0</v>
          </cell>
        </row>
        <row r="688">
          <cell r="FC688">
            <v>0</v>
          </cell>
        </row>
        <row r="689">
          <cell r="FC689">
            <v>0</v>
          </cell>
        </row>
        <row r="690">
          <cell r="FC690">
            <v>0</v>
          </cell>
        </row>
        <row r="691">
          <cell r="FC691">
            <v>0</v>
          </cell>
        </row>
        <row r="692">
          <cell r="FC692">
            <v>0</v>
          </cell>
        </row>
        <row r="693">
          <cell r="FC693">
            <v>0</v>
          </cell>
        </row>
        <row r="694">
          <cell r="FC694">
            <v>0</v>
          </cell>
        </row>
        <row r="695">
          <cell r="FC695">
            <v>0</v>
          </cell>
        </row>
        <row r="696">
          <cell r="FC696">
            <v>0</v>
          </cell>
        </row>
        <row r="697">
          <cell r="FC697">
            <v>0</v>
          </cell>
        </row>
        <row r="698">
          <cell r="FC698">
            <v>0</v>
          </cell>
        </row>
        <row r="699">
          <cell r="FC699">
            <v>0</v>
          </cell>
        </row>
        <row r="700">
          <cell r="FC700">
            <v>0</v>
          </cell>
        </row>
        <row r="701">
          <cell r="FC701">
            <v>0</v>
          </cell>
        </row>
        <row r="702">
          <cell r="FC702">
            <v>0</v>
          </cell>
        </row>
        <row r="703">
          <cell r="FC703">
            <v>0</v>
          </cell>
        </row>
        <row r="704">
          <cell r="FC704">
            <v>0</v>
          </cell>
        </row>
        <row r="705">
          <cell r="FC705">
            <v>0</v>
          </cell>
        </row>
        <row r="706">
          <cell r="FC706">
            <v>0</v>
          </cell>
        </row>
        <row r="707">
          <cell r="FC707">
            <v>0</v>
          </cell>
        </row>
        <row r="708">
          <cell r="FC708">
            <v>0</v>
          </cell>
        </row>
        <row r="709">
          <cell r="FC709">
            <v>0</v>
          </cell>
        </row>
        <row r="710">
          <cell r="FC710">
            <v>0</v>
          </cell>
        </row>
        <row r="711">
          <cell r="FC711">
            <v>0</v>
          </cell>
        </row>
        <row r="712">
          <cell r="FC712">
            <v>0</v>
          </cell>
        </row>
        <row r="713">
          <cell r="FC713">
            <v>0</v>
          </cell>
        </row>
        <row r="714">
          <cell r="FC714">
            <v>0</v>
          </cell>
        </row>
        <row r="715">
          <cell r="FC715">
            <v>0</v>
          </cell>
        </row>
        <row r="716">
          <cell r="FC716">
            <v>0</v>
          </cell>
        </row>
        <row r="717">
          <cell r="FC717">
            <v>0</v>
          </cell>
        </row>
        <row r="718">
          <cell r="FC718">
            <v>0</v>
          </cell>
        </row>
        <row r="719">
          <cell r="FC719">
            <v>0</v>
          </cell>
        </row>
        <row r="720">
          <cell r="FC720">
            <v>0</v>
          </cell>
        </row>
        <row r="721">
          <cell r="FC721">
            <v>0</v>
          </cell>
        </row>
        <row r="722">
          <cell r="FC722">
            <v>0</v>
          </cell>
        </row>
        <row r="723">
          <cell r="FC723">
            <v>0</v>
          </cell>
        </row>
        <row r="724">
          <cell r="FC724">
            <v>0</v>
          </cell>
        </row>
        <row r="725">
          <cell r="FC725">
            <v>0</v>
          </cell>
        </row>
        <row r="726">
          <cell r="FC726">
            <v>0</v>
          </cell>
        </row>
        <row r="727">
          <cell r="FC727">
            <v>0</v>
          </cell>
        </row>
        <row r="728">
          <cell r="FC728">
            <v>0</v>
          </cell>
        </row>
        <row r="729">
          <cell r="FC729">
            <v>0</v>
          </cell>
        </row>
        <row r="730">
          <cell r="FC730">
            <v>0</v>
          </cell>
        </row>
        <row r="731">
          <cell r="FC731">
            <v>0</v>
          </cell>
        </row>
        <row r="732">
          <cell r="FC732">
            <v>0</v>
          </cell>
        </row>
        <row r="733">
          <cell r="FC733">
            <v>0</v>
          </cell>
        </row>
        <row r="734">
          <cell r="FC734">
            <v>0</v>
          </cell>
        </row>
        <row r="735">
          <cell r="FC735">
            <v>0</v>
          </cell>
        </row>
        <row r="736">
          <cell r="FC736">
            <v>0</v>
          </cell>
        </row>
        <row r="737">
          <cell r="FC737">
            <v>0</v>
          </cell>
        </row>
        <row r="738">
          <cell r="FC738">
            <v>0</v>
          </cell>
        </row>
        <row r="739">
          <cell r="FC739">
            <v>0</v>
          </cell>
        </row>
        <row r="740">
          <cell r="FC740">
            <v>0</v>
          </cell>
        </row>
        <row r="741">
          <cell r="FC741">
            <v>0</v>
          </cell>
        </row>
        <row r="742">
          <cell r="FC742">
            <v>0</v>
          </cell>
        </row>
        <row r="743">
          <cell r="FC743">
            <v>0</v>
          </cell>
        </row>
        <row r="744">
          <cell r="FC744">
            <v>0</v>
          </cell>
        </row>
        <row r="745">
          <cell r="FC745">
            <v>0</v>
          </cell>
        </row>
        <row r="746">
          <cell r="FC746">
            <v>0</v>
          </cell>
        </row>
        <row r="747">
          <cell r="FC747">
            <v>0</v>
          </cell>
        </row>
        <row r="748">
          <cell r="FC748">
            <v>0</v>
          </cell>
        </row>
        <row r="749">
          <cell r="FC749">
            <v>0</v>
          </cell>
        </row>
        <row r="750">
          <cell r="FC750">
            <v>0</v>
          </cell>
        </row>
        <row r="751">
          <cell r="FC751">
            <v>0</v>
          </cell>
        </row>
        <row r="752">
          <cell r="FC752">
            <v>0</v>
          </cell>
        </row>
        <row r="753">
          <cell r="FC753">
            <v>0</v>
          </cell>
        </row>
        <row r="754">
          <cell r="FC754">
            <v>0</v>
          </cell>
        </row>
        <row r="755">
          <cell r="FC755">
            <v>0</v>
          </cell>
        </row>
        <row r="756">
          <cell r="FC756">
            <v>0</v>
          </cell>
        </row>
        <row r="757">
          <cell r="FC757">
            <v>0</v>
          </cell>
        </row>
        <row r="758">
          <cell r="FC758">
            <v>0</v>
          </cell>
        </row>
        <row r="759">
          <cell r="FC759">
            <v>0</v>
          </cell>
        </row>
        <row r="760">
          <cell r="FC760">
            <v>0</v>
          </cell>
        </row>
        <row r="761">
          <cell r="FC761">
            <v>0</v>
          </cell>
        </row>
        <row r="762">
          <cell r="FC762">
            <v>0</v>
          </cell>
        </row>
        <row r="763">
          <cell r="FC763">
            <v>0</v>
          </cell>
        </row>
        <row r="764">
          <cell r="FC764">
            <v>0</v>
          </cell>
        </row>
        <row r="765">
          <cell r="FC765">
            <v>0</v>
          </cell>
        </row>
        <row r="766">
          <cell r="FC766">
            <v>0</v>
          </cell>
        </row>
        <row r="767">
          <cell r="FC767">
            <v>0</v>
          </cell>
        </row>
        <row r="768">
          <cell r="FC768">
            <v>0</v>
          </cell>
        </row>
        <row r="769">
          <cell r="FC769">
            <v>0</v>
          </cell>
        </row>
        <row r="770">
          <cell r="FC770">
            <v>0</v>
          </cell>
        </row>
        <row r="771">
          <cell r="FC771">
            <v>0</v>
          </cell>
        </row>
        <row r="772">
          <cell r="FC772">
            <v>0</v>
          </cell>
        </row>
        <row r="773">
          <cell r="FC773">
            <v>0</v>
          </cell>
        </row>
        <row r="774">
          <cell r="FC774">
            <v>0</v>
          </cell>
        </row>
        <row r="775">
          <cell r="FC775">
            <v>0</v>
          </cell>
        </row>
        <row r="776">
          <cell r="FC776">
            <v>0</v>
          </cell>
        </row>
        <row r="777">
          <cell r="FC777">
            <v>0</v>
          </cell>
        </row>
        <row r="778">
          <cell r="FC778">
            <v>0</v>
          </cell>
        </row>
        <row r="779">
          <cell r="FC779">
            <v>0</v>
          </cell>
        </row>
        <row r="780">
          <cell r="FC780">
            <v>0</v>
          </cell>
        </row>
        <row r="781">
          <cell r="FC781">
            <v>0</v>
          </cell>
        </row>
        <row r="782">
          <cell r="FC782">
            <v>0</v>
          </cell>
        </row>
        <row r="783">
          <cell r="FC783">
            <v>0</v>
          </cell>
        </row>
        <row r="784">
          <cell r="FC784">
            <v>0</v>
          </cell>
        </row>
        <row r="785">
          <cell r="FC785">
            <v>0</v>
          </cell>
        </row>
        <row r="786">
          <cell r="FC786">
            <v>0</v>
          </cell>
        </row>
        <row r="787">
          <cell r="FC787">
            <v>0</v>
          </cell>
        </row>
        <row r="788">
          <cell r="FC788">
            <v>0</v>
          </cell>
        </row>
        <row r="789">
          <cell r="FC789">
            <v>0</v>
          </cell>
        </row>
        <row r="790">
          <cell r="FC790">
            <v>0</v>
          </cell>
        </row>
        <row r="791">
          <cell r="FC791">
            <v>0</v>
          </cell>
        </row>
        <row r="792">
          <cell r="FC792">
            <v>0</v>
          </cell>
        </row>
        <row r="793">
          <cell r="FC793">
            <v>0</v>
          </cell>
        </row>
        <row r="794">
          <cell r="FC794">
            <v>0</v>
          </cell>
        </row>
        <row r="795">
          <cell r="FC795">
            <v>0</v>
          </cell>
        </row>
        <row r="796">
          <cell r="FC796">
            <v>0</v>
          </cell>
        </row>
        <row r="797">
          <cell r="FC797">
            <v>0</v>
          </cell>
        </row>
        <row r="798">
          <cell r="FC798">
            <v>0</v>
          </cell>
        </row>
        <row r="799">
          <cell r="FC799">
            <v>0</v>
          </cell>
        </row>
        <row r="800">
          <cell r="FC800">
            <v>0</v>
          </cell>
        </row>
        <row r="801">
          <cell r="FC801">
            <v>0</v>
          </cell>
        </row>
        <row r="802">
          <cell r="FC802">
            <v>0</v>
          </cell>
        </row>
        <row r="803">
          <cell r="FC803">
            <v>0</v>
          </cell>
        </row>
        <row r="804">
          <cell r="FC804">
            <v>0</v>
          </cell>
        </row>
        <row r="805">
          <cell r="FC805">
            <v>0</v>
          </cell>
        </row>
        <row r="806">
          <cell r="FC806">
            <v>0</v>
          </cell>
        </row>
        <row r="807">
          <cell r="FC807">
            <v>0</v>
          </cell>
        </row>
        <row r="808">
          <cell r="FC808">
            <v>0</v>
          </cell>
        </row>
        <row r="809">
          <cell r="FC809">
            <v>0</v>
          </cell>
        </row>
        <row r="810">
          <cell r="FC810">
            <v>0</v>
          </cell>
        </row>
        <row r="811">
          <cell r="FC811">
            <v>0</v>
          </cell>
        </row>
        <row r="812">
          <cell r="FC812">
            <v>0</v>
          </cell>
        </row>
        <row r="813">
          <cell r="FC813">
            <v>0</v>
          </cell>
        </row>
        <row r="814">
          <cell r="FC814">
            <v>0</v>
          </cell>
        </row>
        <row r="815">
          <cell r="FC815">
            <v>0</v>
          </cell>
        </row>
        <row r="816">
          <cell r="FC816">
            <v>0</v>
          </cell>
        </row>
        <row r="817">
          <cell r="FC817">
            <v>0</v>
          </cell>
        </row>
        <row r="818">
          <cell r="FC818">
            <v>0</v>
          </cell>
        </row>
        <row r="819">
          <cell r="FC819">
            <v>0</v>
          </cell>
        </row>
        <row r="820">
          <cell r="FC820">
            <v>0</v>
          </cell>
        </row>
        <row r="821">
          <cell r="FC821">
            <v>0</v>
          </cell>
        </row>
        <row r="822">
          <cell r="FC822">
            <v>0</v>
          </cell>
        </row>
        <row r="823">
          <cell r="FC823">
            <v>0</v>
          </cell>
        </row>
        <row r="824">
          <cell r="FC824">
            <v>0</v>
          </cell>
        </row>
        <row r="825">
          <cell r="FC825">
            <v>0</v>
          </cell>
        </row>
        <row r="826">
          <cell r="FC826">
            <v>0</v>
          </cell>
        </row>
        <row r="827">
          <cell r="FC827">
            <v>0</v>
          </cell>
        </row>
        <row r="828">
          <cell r="FC828">
            <v>0</v>
          </cell>
        </row>
        <row r="829">
          <cell r="FC829">
            <v>0</v>
          </cell>
        </row>
        <row r="830">
          <cell r="FC830">
            <v>0</v>
          </cell>
        </row>
        <row r="831">
          <cell r="FC831">
            <v>0</v>
          </cell>
        </row>
        <row r="832">
          <cell r="FC832">
            <v>0</v>
          </cell>
        </row>
        <row r="833">
          <cell r="FC833">
            <v>0</v>
          </cell>
        </row>
        <row r="834">
          <cell r="FC834">
            <v>0</v>
          </cell>
        </row>
        <row r="835">
          <cell r="FC835">
            <v>0</v>
          </cell>
        </row>
        <row r="836">
          <cell r="FC836">
            <v>0</v>
          </cell>
        </row>
        <row r="837">
          <cell r="FC837">
            <v>0</v>
          </cell>
        </row>
        <row r="838">
          <cell r="FC838">
            <v>0</v>
          </cell>
        </row>
        <row r="839">
          <cell r="FC839">
            <v>0</v>
          </cell>
        </row>
        <row r="840">
          <cell r="FC840">
            <v>0</v>
          </cell>
        </row>
        <row r="841">
          <cell r="FC841">
            <v>0</v>
          </cell>
        </row>
        <row r="842">
          <cell r="FC842">
            <v>0</v>
          </cell>
        </row>
        <row r="843">
          <cell r="FC843">
            <v>0</v>
          </cell>
        </row>
        <row r="844">
          <cell r="FC844">
            <v>0</v>
          </cell>
        </row>
        <row r="845">
          <cell r="FC845">
            <v>0</v>
          </cell>
        </row>
        <row r="846">
          <cell r="FC846">
            <v>0</v>
          </cell>
        </row>
        <row r="847">
          <cell r="FC847">
            <v>0</v>
          </cell>
        </row>
        <row r="848">
          <cell r="FC848">
            <v>0</v>
          </cell>
        </row>
        <row r="849">
          <cell r="FC849">
            <v>0</v>
          </cell>
        </row>
        <row r="850">
          <cell r="FC850">
            <v>0</v>
          </cell>
        </row>
        <row r="851">
          <cell r="FC851">
            <v>0</v>
          </cell>
        </row>
        <row r="852">
          <cell r="FC852">
            <v>0</v>
          </cell>
        </row>
        <row r="853">
          <cell r="FC853">
            <v>0</v>
          </cell>
        </row>
        <row r="854">
          <cell r="FC854">
            <v>0</v>
          </cell>
        </row>
        <row r="855">
          <cell r="FC855">
            <v>0</v>
          </cell>
        </row>
        <row r="856">
          <cell r="FC856">
            <v>0</v>
          </cell>
        </row>
        <row r="857">
          <cell r="FC857">
            <v>0</v>
          </cell>
        </row>
        <row r="858">
          <cell r="FC858">
            <v>0</v>
          </cell>
        </row>
        <row r="859">
          <cell r="FC859">
            <v>0</v>
          </cell>
        </row>
        <row r="860">
          <cell r="FC860">
            <v>0</v>
          </cell>
        </row>
        <row r="861">
          <cell r="FC861">
            <v>0</v>
          </cell>
        </row>
        <row r="862">
          <cell r="FC862">
            <v>0</v>
          </cell>
        </row>
        <row r="863">
          <cell r="FC863">
            <v>0</v>
          </cell>
        </row>
        <row r="864">
          <cell r="FC864">
            <v>0</v>
          </cell>
        </row>
        <row r="865">
          <cell r="FC865">
            <v>0</v>
          </cell>
        </row>
        <row r="866">
          <cell r="FC866">
            <v>0</v>
          </cell>
        </row>
        <row r="867">
          <cell r="FC867">
            <v>0</v>
          </cell>
        </row>
        <row r="868">
          <cell r="FC868">
            <v>0</v>
          </cell>
        </row>
        <row r="869">
          <cell r="FC869">
            <v>0</v>
          </cell>
        </row>
        <row r="870">
          <cell r="FC870">
            <v>0</v>
          </cell>
        </row>
        <row r="871">
          <cell r="FC871">
            <v>0</v>
          </cell>
        </row>
        <row r="872">
          <cell r="FC872">
            <v>0</v>
          </cell>
        </row>
        <row r="873">
          <cell r="FC873">
            <v>0</v>
          </cell>
        </row>
        <row r="874">
          <cell r="FC874">
            <v>0</v>
          </cell>
        </row>
        <row r="875">
          <cell r="FC875">
            <v>0</v>
          </cell>
        </row>
        <row r="876">
          <cell r="FC876">
            <v>0</v>
          </cell>
        </row>
        <row r="877">
          <cell r="FC877">
            <v>0</v>
          </cell>
        </row>
        <row r="878">
          <cell r="FC878">
            <v>0</v>
          </cell>
        </row>
        <row r="879">
          <cell r="FC879">
            <v>0</v>
          </cell>
        </row>
        <row r="880">
          <cell r="FC880">
            <v>0</v>
          </cell>
        </row>
        <row r="881">
          <cell r="FC881">
            <v>0</v>
          </cell>
        </row>
        <row r="882">
          <cell r="FC882">
            <v>0</v>
          </cell>
        </row>
        <row r="883">
          <cell r="FC883">
            <v>0</v>
          </cell>
        </row>
        <row r="884">
          <cell r="FC884">
            <v>0</v>
          </cell>
        </row>
        <row r="885">
          <cell r="FC885">
            <v>0</v>
          </cell>
        </row>
        <row r="886">
          <cell r="FC886">
            <v>0</v>
          </cell>
        </row>
        <row r="887">
          <cell r="FC887">
            <v>0</v>
          </cell>
        </row>
        <row r="888">
          <cell r="FC888">
            <v>0</v>
          </cell>
        </row>
        <row r="889">
          <cell r="FC889">
            <v>0</v>
          </cell>
        </row>
        <row r="890">
          <cell r="FC890">
            <v>0</v>
          </cell>
        </row>
        <row r="891">
          <cell r="FC891">
            <v>0</v>
          </cell>
        </row>
        <row r="892">
          <cell r="FC892">
            <v>0</v>
          </cell>
        </row>
        <row r="893">
          <cell r="FC893">
            <v>0</v>
          </cell>
        </row>
        <row r="894">
          <cell r="FC894">
            <v>0</v>
          </cell>
        </row>
        <row r="895">
          <cell r="FC895">
            <v>0</v>
          </cell>
        </row>
        <row r="896">
          <cell r="FC896">
            <v>0</v>
          </cell>
        </row>
        <row r="897">
          <cell r="FC897">
            <v>0</v>
          </cell>
        </row>
        <row r="898">
          <cell r="FC898">
            <v>0</v>
          </cell>
        </row>
        <row r="899">
          <cell r="FC899">
            <v>0</v>
          </cell>
        </row>
        <row r="900">
          <cell r="FC900">
            <v>0</v>
          </cell>
        </row>
        <row r="901">
          <cell r="FC901">
            <v>0</v>
          </cell>
        </row>
        <row r="902">
          <cell r="FC902">
            <v>0</v>
          </cell>
        </row>
        <row r="903">
          <cell r="FC903">
            <v>0</v>
          </cell>
        </row>
        <row r="904">
          <cell r="FC904">
            <v>0</v>
          </cell>
        </row>
        <row r="905">
          <cell r="FC905">
            <v>0</v>
          </cell>
        </row>
        <row r="906">
          <cell r="FC906">
            <v>0</v>
          </cell>
        </row>
        <row r="907">
          <cell r="FC907">
            <v>0</v>
          </cell>
        </row>
        <row r="908">
          <cell r="FC908">
            <v>0</v>
          </cell>
        </row>
        <row r="909">
          <cell r="FC909">
            <v>0</v>
          </cell>
        </row>
        <row r="910">
          <cell r="FC910">
            <v>0</v>
          </cell>
        </row>
        <row r="911">
          <cell r="FC911">
            <v>0</v>
          </cell>
        </row>
        <row r="912">
          <cell r="FC912">
            <v>0</v>
          </cell>
        </row>
        <row r="913">
          <cell r="FC913">
            <v>0</v>
          </cell>
        </row>
        <row r="914">
          <cell r="FC914">
            <v>0</v>
          </cell>
        </row>
        <row r="915">
          <cell r="FC915">
            <v>0</v>
          </cell>
        </row>
        <row r="916">
          <cell r="FC916">
            <v>0</v>
          </cell>
        </row>
        <row r="917">
          <cell r="FC917">
            <v>0</v>
          </cell>
        </row>
        <row r="918">
          <cell r="FC918">
            <v>0</v>
          </cell>
        </row>
        <row r="919">
          <cell r="FC919">
            <v>0</v>
          </cell>
        </row>
        <row r="920">
          <cell r="FC920">
            <v>0</v>
          </cell>
        </row>
        <row r="921">
          <cell r="FC921">
            <v>0</v>
          </cell>
        </row>
        <row r="922">
          <cell r="FC922">
            <v>0</v>
          </cell>
        </row>
        <row r="923">
          <cell r="FC923">
            <v>0</v>
          </cell>
        </row>
        <row r="924">
          <cell r="FC924">
            <v>0</v>
          </cell>
        </row>
        <row r="925">
          <cell r="FC925">
            <v>0</v>
          </cell>
        </row>
        <row r="926">
          <cell r="FC926">
            <v>0</v>
          </cell>
        </row>
        <row r="927">
          <cell r="FC927">
            <v>0</v>
          </cell>
        </row>
        <row r="928">
          <cell r="FC928">
            <v>0</v>
          </cell>
        </row>
        <row r="929">
          <cell r="FC929">
            <v>0</v>
          </cell>
        </row>
        <row r="930">
          <cell r="FC930">
            <v>0</v>
          </cell>
        </row>
        <row r="931">
          <cell r="FC931">
            <v>0</v>
          </cell>
        </row>
        <row r="932">
          <cell r="FC932">
            <v>0</v>
          </cell>
        </row>
        <row r="933">
          <cell r="FC933">
            <v>0</v>
          </cell>
        </row>
        <row r="934">
          <cell r="FC934">
            <v>0</v>
          </cell>
        </row>
        <row r="935">
          <cell r="FC935">
            <v>0</v>
          </cell>
        </row>
        <row r="936">
          <cell r="FC936">
            <v>0</v>
          </cell>
        </row>
        <row r="937">
          <cell r="FC937">
            <v>0</v>
          </cell>
        </row>
        <row r="938">
          <cell r="FC938">
            <v>0</v>
          </cell>
        </row>
        <row r="939">
          <cell r="FC939">
            <v>0</v>
          </cell>
        </row>
        <row r="940">
          <cell r="FC940">
            <v>0</v>
          </cell>
        </row>
        <row r="941">
          <cell r="FC941">
            <v>0</v>
          </cell>
        </row>
        <row r="942">
          <cell r="FC942">
            <v>0</v>
          </cell>
        </row>
        <row r="943">
          <cell r="FC943">
            <v>0</v>
          </cell>
        </row>
        <row r="944">
          <cell r="FC944">
            <v>0</v>
          </cell>
        </row>
        <row r="945">
          <cell r="FC945">
            <v>0</v>
          </cell>
        </row>
        <row r="946">
          <cell r="FC946">
            <v>0</v>
          </cell>
        </row>
        <row r="947">
          <cell r="FC947">
            <v>0</v>
          </cell>
        </row>
        <row r="948">
          <cell r="FC948">
            <v>0</v>
          </cell>
        </row>
        <row r="949">
          <cell r="FC949">
            <v>0</v>
          </cell>
        </row>
        <row r="950">
          <cell r="FC950">
            <v>0</v>
          </cell>
        </row>
        <row r="951">
          <cell r="FC951">
            <v>0</v>
          </cell>
        </row>
        <row r="952">
          <cell r="FC952">
            <v>0</v>
          </cell>
        </row>
        <row r="953">
          <cell r="FC953">
            <v>0</v>
          </cell>
        </row>
        <row r="954">
          <cell r="FC954">
            <v>0</v>
          </cell>
        </row>
        <row r="955">
          <cell r="FC955">
            <v>0</v>
          </cell>
        </row>
        <row r="956">
          <cell r="FC956">
            <v>0</v>
          </cell>
        </row>
        <row r="957">
          <cell r="FC957">
            <v>0</v>
          </cell>
        </row>
        <row r="958">
          <cell r="FC958">
            <v>0</v>
          </cell>
        </row>
        <row r="959">
          <cell r="FC959">
            <v>0</v>
          </cell>
        </row>
        <row r="960">
          <cell r="FC960">
            <v>0</v>
          </cell>
        </row>
        <row r="961">
          <cell r="FC961">
            <v>0</v>
          </cell>
        </row>
        <row r="962">
          <cell r="FC962">
            <v>0</v>
          </cell>
        </row>
        <row r="963">
          <cell r="FC963">
            <v>0</v>
          </cell>
        </row>
        <row r="964">
          <cell r="FC964">
            <v>0</v>
          </cell>
        </row>
        <row r="965">
          <cell r="FC965">
            <v>0</v>
          </cell>
        </row>
        <row r="966">
          <cell r="FC966">
            <v>0</v>
          </cell>
        </row>
        <row r="967">
          <cell r="FC967">
            <v>0</v>
          </cell>
        </row>
        <row r="968">
          <cell r="FC968">
            <v>0</v>
          </cell>
        </row>
        <row r="969">
          <cell r="FC969">
            <v>0</v>
          </cell>
        </row>
        <row r="970">
          <cell r="FC970">
            <v>0</v>
          </cell>
        </row>
        <row r="971">
          <cell r="FC971">
            <v>0</v>
          </cell>
        </row>
        <row r="972">
          <cell r="FC972">
            <v>0</v>
          </cell>
        </row>
        <row r="973">
          <cell r="FC973">
            <v>0</v>
          </cell>
        </row>
        <row r="974">
          <cell r="FC974">
            <v>0</v>
          </cell>
        </row>
        <row r="975">
          <cell r="FC975">
            <v>0</v>
          </cell>
        </row>
        <row r="976">
          <cell r="FC976">
            <v>0</v>
          </cell>
        </row>
        <row r="977">
          <cell r="FC977">
            <v>0</v>
          </cell>
        </row>
        <row r="978">
          <cell r="FC978">
            <v>0</v>
          </cell>
        </row>
        <row r="979">
          <cell r="FC979">
            <v>0</v>
          </cell>
        </row>
        <row r="980">
          <cell r="FC980">
            <v>0</v>
          </cell>
        </row>
        <row r="981">
          <cell r="FC981">
            <v>0</v>
          </cell>
        </row>
        <row r="982">
          <cell r="FC982">
            <v>0</v>
          </cell>
        </row>
        <row r="983">
          <cell r="FC983">
            <v>0</v>
          </cell>
        </row>
        <row r="984">
          <cell r="FC984">
            <v>0</v>
          </cell>
        </row>
        <row r="985">
          <cell r="FC985">
            <v>0</v>
          </cell>
        </row>
        <row r="986">
          <cell r="FC986">
            <v>0</v>
          </cell>
        </row>
        <row r="987">
          <cell r="FC987">
            <v>0</v>
          </cell>
        </row>
        <row r="988">
          <cell r="FC988">
            <v>0</v>
          </cell>
        </row>
        <row r="989">
          <cell r="FC989">
            <v>0</v>
          </cell>
        </row>
        <row r="990">
          <cell r="FC990">
            <v>0</v>
          </cell>
        </row>
        <row r="991">
          <cell r="FC991">
            <v>0</v>
          </cell>
        </row>
        <row r="992">
          <cell r="FC992">
            <v>0</v>
          </cell>
        </row>
        <row r="993">
          <cell r="FC993">
            <v>0</v>
          </cell>
        </row>
        <row r="994">
          <cell r="FC994">
            <v>0</v>
          </cell>
        </row>
        <row r="995">
          <cell r="FC995">
            <v>0</v>
          </cell>
        </row>
        <row r="996">
          <cell r="FC996">
            <v>0</v>
          </cell>
        </row>
        <row r="997">
          <cell r="FC997">
            <v>0</v>
          </cell>
        </row>
        <row r="998">
          <cell r="FC998">
            <v>0</v>
          </cell>
        </row>
        <row r="999">
          <cell r="FC999">
            <v>0</v>
          </cell>
        </row>
        <row r="1000">
          <cell r="FC1000">
            <v>0</v>
          </cell>
        </row>
        <row r="1001">
          <cell r="FC1001">
            <v>0</v>
          </cell>
        </row>
        <row r="1002">
          <cell r="FC1002">
            <v>0</v>
          </cell>
        </row>
        <row r="1003">
          <cell r="FC1003">
            <v>0</v>
          </cell>
        </row>
        <row r="1004">
          <cell r="FC1004">
            <v>0</v>
          </cell>
        </row>
        <row r="1005">
          <cell r="FC1005">
            <v>0</v>
          </cell>
        </row>
        <row r="1006">
          <cell r="FC1006">
            <v>0</v>
          </cell>
        </row>
        <row r="1007">
          <cell r="FC1007">
            <v>0</v>
          </cell>
        </row>
        <row r="1008">
          <cell r="FC1008">
            <v>0</v>
          </cell>
        </row>
        <row r="1009">
          <cell r="FC1009">
            <v>0</v>
          </cell>
        </row>
        <row r="1010">
          <cell r="FC1010">
            <v>0</v>
          </cell>
        </row>
        <row r="1011">
          <cell r="FC1011">
            <v>0</v>
          </cell>
        </row>
        <row r="1012">
          <cell r="FC1012">
            <v>0</v>
          </cell>
        </row>
        <row r="1013">
          <cell r="FC1013">
            <v>0</v>
          </cell>
        </row>
        <row r="1014">
          <cell r="FC1014">
            <v>0</v>
          </cell>
        </row>
        <row r="1015">
          <cell r="FC1015">
            <v>0</v>
          </cell>
        </row>
        <row r="1016">
          <cell r="FC1016">
            <v>0</v>
          </cell>
        </row>
        <row r="1017">
          <cell r="FC1017">
            <v>0</v>
          </cell>
        </row>
        <row r="1018">
          <cell r="FC1018">
            <v>0</v>
          </cell>
        </row>
        <row r="1019">
          <cell r="FC1019">
            <v>0</v>
          </cell>
        </row>
        <row r="1020">
          <cell r="FC1020">
            <v>0</v>
          </cell>
        </row>
        <row r="1021">
          <cell r="FC1021">
            <v>0</v>
          </cell>
        </row>
        <row r="1022">
          <cell r="FC1022">
            <v>0</v>
          </cell>
        </row>
        <row r="1023">
          <cell r="FC1023">
            <v>0</v>
          </cell>
        </row>
        <row r="1024">
          <cell r="FC1024">
            <v>0</v>
          </cell>
        </row>
        <row r="1025">
          <cell r="FC1025">
            <v>0</v>
          </cell>
        </row>
        <row r="1026">
          <cell r="FC1026">
            <v>0</v>
          </cell>
        </row>
        <row r="1027">
          <cell r="FC1027">
            <v>0</v>
          </cell>
        </row>
        <row r="1028">
          <cell r="FC1028">
            <v>0</v>
          </cell>
        </row>
        <row r="1029">
          <cell r="FC1029">
            <v>0</v>
          </cell>
        </row>
        <row r="1030">
          <cell r="FC1030">
            <v>0</v>
          </cell>
        </row>
        <row r="1031">
          <cell r="FC1031">
            <v>0</v>
          </cell>
        </row>
        <row r="1032">
          <cell r="FC1032">
            <v>0</v>
          </cell>
        </row>
        <row r="1033">
          <cell r="FC1033">
            <v>0</v>
          </cell>
        </row>
        <row r="1034">
          <cell r="FC1034">
            <v>0</v>
          </cell>
        </row>
        <row r="1035">
          <cell r="FC1035">
            <v>0</v>
          </cell>
        </row>
        <row r="1036">
          <cell r="FC1036">
            <v>0</v>
          </cell>
        </row>
        <row r="1037">
          <cell r="FC1037">
            <v>0</v>
          </cell>
        </row>
        <row r="1038">
          <cell r="FC1038">
            <v>0</v>
          </cell>
        </row>
        <row r="1039">
          <cell r="FC1039">
            <v>0</v>
          </cell>
        </row>
        <row r="1040">
          <cell r="FC1040">
            <v>0</v>
          </cell>
        </row>
        <row r="1041">
          <cell r="FC1041">
            <v>0</v>
          </cell>
        </row>
        <row r="1042">
          <cell r="FC1042">
            <v>0</v>
          </cell>
        </row>
        <row r="1043">
          <cell r="FC1043">
            <v>0</v>
          </cell>
        </row>
        <row r="1044">
          <cell r="FC1044">
            <v>0</v>
          </cell>
        </row>
        <row r="1045">
          <cell r="FC1045">
            <v>0</v>
          </cell>
        </row>
        <row r="1046">
          <cell r="FC1046">
            <v>0</v>
          </cell>
        </row>
        <row r="1047">
          <cell r="FC1047">
            <v>0</v>
          </cell>
        </row>
        <row r="1048">
          <cell r="FC1048">
            <v>0</v>
          </cell>
        </row>
        <row r="1049">
          <cell r="FC1049">
            <v>0</v>
          </cell>
        </row>
        <row r="1050">
          <cell r="FC1050">
            <v>0</v>
          </cell>
        </row>
        <row r="1051">
          <cell r="FC1051">
            <v>0</v>
          </cell>
        </row>
        <row r="1052">
          <cell r="FC1052">
            <v>0</v>
          </cell>
        </row>
        <row r="1053">
          <cell r="FC1053">
            <v>0</v>
          </cell>
        </row>
        <row r="1054">
          <cell r="FC1054">
            <v>0</v>
          </cell>
        </row>
        <row r="1055">
          <cell r="FC1055">
            <v>0</v>
          </cell>
        </row>
        <row r="1056">
          <cell r="FC1056">
            <v>0</v>
          </cell>
        </row>
        <row r="1057">
          <cell r="FC1057">
            <v>0</v>
          </cell>
        </row>
        <row r="1058">
          <cell r="FC1058">
            <v>0</v>
          </cell>
        </row>
        <row r="1059">
          <cell r="FC1059">
            <v>0</v>
          </cell>
        </row>
        <row r="1060">
          <cell r="FC1060">
            <v>0</v>
          </cell>
        </row>
        <row r="1061">
          <cell r="FC1061">
            <v>0</v>
          </cell>
        </row>
        <row r="1062">
          <cell r="FC1062">
            <v>0</v>
          </cell>
        </row>
        <row r="1063">
          <cell r="FC1063">
            <v>0</v>
          </cell>
        </row>
        <row r="1064">
          <cell r="FC1064">
            <v>0</v>
          </cell>
        </row>
        <row r="1065">
          <cell r="FC1065">
            <v>0</v>
          </cell>
        </row>
        <row r="1066">
          <cell r="FC1066">
            <v>0</v>
          </cell>
        </row>
        <row r="1067">
          <cell r="FC1067">
            <v>0</v>
          </cell>
        </row>
        <row r="1068">
          <cell r="FC1068">
            <v>0</v>
          </cell>
        </row>
        <row r="1069">
          <cell r="FC1069">
            <v>0</v>
          </cell>
        </row>
        <row r="1070">
          <cell r="FC1070">
            <v>0</v>
          </cell>
        </row>
        <row r="1071">
          <cell r="FC1071">
            <v>0</v>
          </cell>
        </row>
        <row r="1072">
          <cell r="FC1072">
            <v>0</v>
          </cell>
        </row>
        <row r="1073">
          <cell r="FC1073">
            <v>0</v>
          </cell>
        </row>
        <row r="1074">
          <cell r="FC1074">
            <v>0</v>
          </cell>
        </row>
        <row r="1075">
          <cell r="FC1075">
            <v>0</v>
          </cell>
        </row>
        <row r="1076">
          <cell r="FC1076">
            <v>0</v>
          </cell>
        </row>
        <row r="1077">
          <cell r="FC1077">
            <v>0</v>
          </cell>
        </row>
        <row r="1078">
          <cell r="FC1078">
            <v>0</v>
          </cell>
        </row>
        <row r="1079">
          <cell r="FC1079">
            <v>0</v>
          </cell>
        </row>
        <row r="1080">
          <cell r="FC1080">
            <v>0</v>
          </cell>
        </row>
        <row r="1081">
          <cell r="FC1081">
            <v>0</v>
          </cell>
        </row>
        <row r="1082">
          <cell r="FC1082">
            <v>0</v>
          </cell>
        </row>
        <row r="1083">
          <cell r="FC1083">
            <v>0</v>
          </cell>
        </row>
        <row r="1084">
          <cell r="FC1084">
            <v>0</v>
          </cell>
        </row>
      </sheetData>
      <sheetData sheetId="7"/>
      <sheetData sheetId="8">
        <row r="4">
          <cell r="A4">
            <v>0</v>
          </cell>
          <cell r="B4">
            <v>0</v>
          </cell>
          <cell r="C4">
            <v>0</v>
          </cell>
          <cell r="D4">
            <v>0</v>
          </cell>
          <cell r="E4">
            <v>0</v>
          </cell>
          <cell r="F4">
            <v>0</v>
          </cell>
          <cell r="G4">
            <v>0</v>
          </cell>
          <cell r="H4">
            <v>0</v>
          </cell>
          <cell r="I4">
            <v>0</v>
          </cell>
          <cell r="J4">
            <v>0</v>
          </cell>
          <cell r="K4">
            <v>0</v>
          </cell>
          <cell r="L4">
            <v>0</v>
          </cell>
          <cell r="N4">
            <v>0</v>
          </cell>
          <cell r="P4">
            <v>0</v>
          </cell>
          <cell r="R4">
            <v>0</v>
          </cell>
          <cell r="T4">
            <v>0</v>
          </cell>
          <cell r="U4">
            <v>0</v>
          </cell>
          <cell r="V4">
            <v>0</v>
          </cell>
        </row>
        <row r="5">
          <cell r="A5" t="str">
            <v>CONNECTICUT CHILDRENS MEDICAL  CENTER</v>
          </cell>
          <cell r="C5">
            <v>0</v>
          </cell>
          <cell r="D5" t="str">
            <v>Yes</v>
          </cell>
          <cell r="F5">
            <v>13651375</v>
          </cell>
          <cell r="G5">
            <v>0</v>
          </cell>
          <cell r="H5">
            <v>29637535</v>
          </cell>
          <cell r="I5">
            <v>0</v>
          </cell>
          <cell r="J5">
            <v>15986160</v>
          </cell>
          <cell r="K5">
            <v>0</v>
          </cell>
          <cell r="L5" t="str">
            <v>Yes</v>
          </cell>
          <cell r="M5">
            <v>0</v>
          </cell>
          <cell r="N5" t="str">
            <v>Yes</v>
          </cell>
          <cell r="P5" t="str">
            <v>Yes</v>
          </cell>
          <cell r="R5" t="str">
            <v>Yes</v>
          </cell>
          <cell r="T5" t="str">
            <v>Yes</v>
          </cell>
          <cell r="U5">
            <v>0</v>
          </cell>
          <cell r="V5" t="str">
            <v xml:space="preserve">004159960, 004159978     </v>
          </cell>
        </row>
        <row r="6">
          <cell r="A6" t="str">
            <v>CONNECTICUT MENTAL HEALTH CENTER</v>
          </cell>
          <cell r="D6" t="str">
            <v>Yes</v>
          </cell>
          <cell r="F6">
            <v>4930468.6249567885</v>
          </cell>
          <cell r="G6">
            <v>0</v>
          </cell>
          <cell r="H6">
            <v>15668867</v>
          </cell>
          <cell r="I6">
            <v>0</v>
          </cell>
          <cell r="J6">
            <v>10738398.375043212</v>
          </cell>
          <cell r="K6">
            <v>0</v>
          </cell>
          <cell r="L6" t="str">
            <v>Yes</v>
          </cell>
          <cell r="M6">
            <v>0</v>
          </cell>
          <cell r="N6" t="str">
            <v>Yes</v>
          </cell>
          <cell r="P6" t="str">
            <v>Yes</v>
          </cell>
          <cell r="R6" t="str">
            <v>Yes</v>
          </cell>
          <cell r="T6" t="str">
            <v>Yes</v>
          </cell>
          <cell r="U6">
            <v>0</v>
          </cell>
          <cell r="V6" t="str">
            <v xml:space="preserve">004064218, 004122933, 004064200, 004025359, 004025607    </v>
          </cell>
        </row>
        <row r="7">
          <cell r="A7" t="str">
            <v>CONNECTICUT VALLEY HOSPITAL</v>
          </cell>
          <cell r="D7" t="str">
            <v>Yes</v>
          </cell>
          <cell r="F7">
            <v>91751764.873779416</v>
          </cell>
          <cell r="G7">
            <v>0</v>
          </cell>
          <cell r="H7">
            <v>225816254</v>
          </cell>
          <cell r="I7">
            <v>0</v>
          </cell>
          <cell r="J7">
            <v>134064489.12622058</v>
          </cell>
          <cell r="K7">
            <v>0</v>
          </cell>
          <cell r="L7" t="str">
            <v>Yes</v>
          </cell>
          <cell r="M7">
            <v>0</v>
          </cell>
          <cell r="N7" t="str">
            <v>Yes</v>
          </cell>
          <cell r="P7" t="str">
            <v>Yes</v>
          </cell>
          <cell r="R7" t="str">
            <v>Yes</v>
          </cell>
          <cell r="T7" t="str">
            <v>Yes</v>
          </cell>
          <cell r="U7">
            <v>0</v>
          </cell>
          <cell r="V7" t="str">
            <v xml:space="preserve">004049607 004122941 004042206       </v>
          </cell>
        </row>
        <row r="8">
          <cell r="A8" t="str">
            <v>DEPT OF VETERANS AFFAIRS HOSP SERV</v>
          </cell>
          <cell r="D8" t="str">
            <v>Yes</v>
          </cell>
          <cell r="F8">
            <v>2777723</v>
          </cell>
          <cell r="G8">
            <v>0</v>
          </cell>
          <cell r="H8">
            <v>2868479</v>
          </cell>
          <cell r="I8">
            <v>0</v>
          </cell>
          <cell r="J8">
            <v>90756</v>
          </cell>
          <cell r="K8">
            <v>0</v>
          </cell>
          <cell r="L8" t="str">
            <v>Yes</v>
          </cell>
          <cell r="M8">
            <v>0</v>
          </cell>
          <cell r="N8" t="str">
            <v>Yes</v>
          </cell>
          <cell r="P8" t="str">
            <v>Yes</v>
          </cell>
          <cell r="R8" t="str">
            <v>Yes</v>
          </cell>
          <cell r="T8" t="str">
            <v>Yes</v>
          </cell>
          <cell r="U8">
            <v>0</v>
          </cell>
          <cell r="V8" t="str">
            <v xml:space="preserve">004111639         </v>
          </cell>
        </row>
        <row r="9">
          <cell r="A9" t="str">
            <v>DAY KIMBALL HOSPITAL</v>
          </cell>
          <cell r="B9">
            <v>0</v>
          </cell>
          <cell r="C9">
            <v>0</v>
          </cell>
          <cell r="D9" t="str">
            <v>Yes</v>
          </cell>
          <cell r="E9">
            <v>0</v>
          </cell>
          <cell r="F9">
            <v>23755</v>
          </cell>
          <cell r="G9">
            <v>0</v>
          </cell>
          <cell r="H9">
            <v>2770281</v>
          </cell>
          <cell r="I9">
            <v>0</v>
          </cell>
          <cell r="J9">
            <v>2746526</v>
          </cell>
          <cell r="K9">
            <v>0</v>
          </cell>
          <cell r="L9" t="str">
            <v>Yes</v>
          </cell>
          <cell r="M9">
            <v>0</v>
          </cell>
          <cell r="N9" t="str">
            <v>Yes</v>
          </cell>
          <cell r="O9">
            <v>0</v>
          </cell>
          <cell r="P9" t="str">
            <v>Yes</v>
          </cell>
          <cell r="Q9">
            <v>0</v>
          </cell>
          <cell r="R9" t="str">
            <v>Yes</v>
          </cell>
          <cell r="S9">
            <v>0</v>
          </cell>
          <cell r="T9" t="str">
            <v>Yes</v>
          </cell>
          <cell r="U9">
            <v>0</v>
          </cell>
          <cell r="V9" t="str">
            <v xml:space="preserve">004041638, 007228698,   004024931, 007228881    </v>
          </cell>
        </row>
        <row r="10">
          <cell r="A10" t="str">
            <v>JOHN DEMPSEY HOSPITAL</v>
          </cell>
          <cell r="D10" t="str">
            <v>Yes</v>
          </cell>
          <cell r="F10">
            <v>15669895</v>
          </cell>
          <cell r="G10">
            <v>0</v>
          </cell>
          <cell r="H10">
            <v>12580706</v>
          </cell>
          <cell r="I10">
            <v>0</v>
          </cell>
          <cell r="J10">
            <v>-3089189</v>
          </cell>
          <cell r="K10">
            <v>0</v>
          </cell>
          <cell r="L10" t="str">
            <v>No</v>
          </cell>
          <cell r="M10">
            <v>0</v>
          </cell>
          <cell r="N10" t="str">
            <v>Yes</v>
          </cell>
          <cell r="P10" t="str">
            <v>Yes</v>
          </cell>
          <cell r="R10" t="str">
            <v>Yes</v>
          </cell>
          <cell r="T10" t="str">
            <v>Yes</v>
          </cell>
          <cell r="U10">
            <v>0</v>
          </cell>
          <cell r="V10" t="str">
            <v xml:space="preserve">004041968 007228718   004025250     </v>
          </cell>
        </row>
        <row r="11">
          <cell r="A11" t="str">
            <v>SOUTHWEST CT MENTAL HEALTH SYSTEM</v>
          </cell>
          <cell r="D11" t="str">
            <v>Yes</v>
          </cell>
          <cell r="F11">
            <v>8891491.5012638066</v>
          </cell>
          <cell r="G11">
            <v>0</v>
          </cell>
          <cell r="H11">
            <v>29585819</v>
          </cell>
          <cell r="I11">
            <v>0</v>
          </cell>
          <cell r="J11">
            <v>20694327.498736195</v>
          </cell>
          <cell r="K11">
            <v>0</v>
          </cell>
          <cell r="L11" t="str">
            <v>Yes</v>
          </cell>
          <cell r="M11">
            <v>0</v>
          </cell>
          <cell r="N11" t="str">
            <v>Yes</v>
          </cell>
          <cell r="P11" t="str">
            <v>Yes</v>
          </cell>
          <cell r="R11" t="str">
            <v>Yes</v>
          </cell>
          <cell r="T11" t="str">
            <v>Yes</v>
          </cell>
          <cell r="U11">
            <v>0</v>
          </cell>
          <cell r="V11" t="str">
            <v xml:space="preserve">004075651 004122925 004075669       </v>
          </cell>
        </row>
        <row r="12">
          <cell r="A12" t="str">
            <v>ST MARYS HOSPITAL</v>
          </cell>
          <cell r="D12" t="str">
            <v>Yes</v>
          </cell>
          <cell r="F12">
            <v>24419</v>
          </cell>
          <cell r="G12">
            <v>0</v>
          </cell>
          <cell r="H12">
            <v>2047202</v>
          </cell>
          <cell r="I12">
            <v>0</v>
          </cell>
          <cell r="J12">
            <v>2022783</v>
          </cell>
          <cell r="K12">
            <v>0</v>
          </cell>
          <cell r="L12" t="str">
            <v>Yes</v>
          </cell>
          <cell r="M12">
            <v>0</v>
          </cell>
          <cell r="N12" t="str">
            <v>Yes</v>
          </cell>
          <cell r="P12" t="str">
            <v>Yes</v>
          </cell>
          <cell r="R12" t="str">
            <v>Yes</v>
          </cell>
          <cell r="T12" t="str">
            <v>Yes</v>
          </cell>
          <cell r="U12">
            <v>0</v>
          </cell>
          <cell r="V12" t="str">
            <v xml:space="preserve">004041760, 004025060     </v>
          </cell>
        </row>
        <row r="13">
          <cell r="A13" t="str">
            <v>WATERBURY HOSPITAL</v>
          </cell>
          <cell r="D13" t="str">
            <v>Yes</v>
          </cell>
          <cell r="F13">
            <v>26623</v>
          </cell>
          <cell r="G13">
            <v>0</v>
          </cell>
          <cell r="H13">
            <v>11068882</v>
          </cell>
          <cell r="I13">
            <v>0</v>
          </cell>
          <cell r="J13">
            <v>11042259</v>
          </cell>
          <cell r="K13">
            <v>0</v>
          </cell>
          <cell r="L13" t="str">
            <v>Yes</v>
          </cell>
          <cell r="M13">
            <v>0</v>
          </cell>
          <cell r="N13" t="str">
            <v>Yes</v>
          </cell>
          <cell r="P13" t="str">
            <v>Yes</v>
          </cell>
          <cell r="R13" t="str">
            <v>Yes</v>
          </cell>
          <cell r="T13" t="str">
            <v>Yes</v>
          </cell>
          <cell r="U13">
            <v>0</v>
          </cell>
          <cell r="V13" t="str">
            <v xml:space="preserve">004041653, 04024956     </v>
          </cell>
        </row>
        <row r="14">
          <cell r="A14" t="str">
            <v/>
          </cell>
          <cell r="B14">
            <v>0</v>
          </cell>
          <cell r="C14">
            <v>0</v>
          </cell>
          <cell r="D14" t="str">
            <v/>
          </cell>
          <cell r="E14">
            <v>0</v>
          </cell>
          <cell r="F14" t="e">
            <v>#N/A</v>
          </cell>
          <cell r="G14">
            <v>0</v>
          </cell>
          <cell r="H14">
            <v>0</v>
          </cell>
          <cell r="I14">
            <v>0</v>
          </cell>
          <cell r="J14" t="e">
            <v>#N/A</v>
          </cell>
          <cell r="K14">
            <v>0</v>
          </cell>
          <cell r="L14" t="e">
            <v>#N/A</v>
          </cell>
          <cell r="M14">
            <v>0</v>
          </cell>
          <cell r="N14" t="str">
            <v>Yes</v>
          </cell>
          <cell r="O14">
            <v>0</v>
          </cell>
          <cell r="P14" t="str">
            <v>Yes</v>
          </cell>
          <cell r="Q14">
            <v>0</v>
          </cell>
          <cell r="R14" t="str">
            <v>Yes</v>
          </cell>
          <cell r="S14">
            <v>0</v>
          </cell>
          <cell r="T14" t="str">
            <v>Yes</v>
          </cell>
          <cell r="U14">
            <v>0</v>
          </cell>
          <cell r="V14" t="str">
            <v/>
          </cell>
        </row>
        <row r="15">
          <cell r="A15" t="str">
            <v/>
          </cell>
          <cell r="D15" t="str">
            <v/>
          </cell>
          <cell r="F15" t="e">
            <v>#N/A</v>
          </cell>
          <cell r="G15">
            <v>0</v>
          </cell>
          <cell r="H15">
            <v>0</v>
          </cell>
          <cell r="I15">
            <v>0</v>
          </cell>
          <cell r="J15" t="e">
            <v>#N/A</v>
          </cell>
          <cell r="K15">
            <v>0</v>
          </cell>
          <cell r="L15" t="e">
            <v>#N/A</v>
          </cell>
          <cell r="M15">
            <v>0</v>
          </cell>
          <cell r="N15" t="str">
            <v>Yes</v>
          </cell>
          <cell r="P15" t="str">
            <v>Yes</v>
          </cell>
          <cell r="R15" t="str">
            <v>Yes</v>
          </cell>
          <cell r="T15" t="str">
            <v>Yes</v>
          </cell>
          <cell r="U15">
            <v>0</v>
          </cell>
          <cell r="V15" t="str">
            <v/>
          </cell>
        </row>
        <row r="16">
          <cell r="A16" t="str">
            <v/>
          </cell>
          <cell r="D16" t="str">
            <v/>
          </cell>
          <cell r="F16" t="e">
            <v>#N/A</v>
          </cell>
          <cell r="G16">
            <v>0</v>
          </cell>
          <cell r="H16">
            <v>0</v>
          </cell>
          <cell r="I16">
            <v>0</v>
          </cell>
          <cell r="J16" t="e">
            <v>#N/A</v>
          </cell>
          <cell r="K16">
            <v>0</v>
          </cell>
          <cell r="L16" t="e">
            <v>#N/A</v>
          </cell>
          <cell r="M16">
            <v>0</v>
          </cell>
          <cell r="N16" t="str">
            <v>Yes</v>
          </cell>
          <cell r="P16" t="str">
            <v>Yes</v>
          </cell>
          <cell r="R16" t="str">
            <v>Yes</v>
          </cell>
          <cell r="T16" t="str">
            <v>Yes</v>
          </cell>
          <cell r="U16">
            <v>0</v>
          </cell>
          <cell r="V16" t="str">
            <v/>
          </cell>
        </row>
        <row r="17">
          <cell r="A17" t="str">
            <v/>
          </cell>
          <cell r="D17" t="str">
            <v/>
          </cell>
          <cell r="F17" t="e">
            <v>#N/A</v>
          </cell>
          <cell r="G17">
            <v>0</v>
          </cell>
          <cell r="H17">
            <v>0</v>
          </cell>
          <cell r="I17">
            <v>0</v>
          </cell>
          <cell r="J17" t="e">
            <v>#N/A</v>
          </cell>
          <cell r="K17">
            <v>0</v>
          </cell>
          <cell r="L17" t="e">
            <v>#N/A</v>
          </cell>
          <cell r="M17">
            <v>0</v>
          </cell>
          <cell r="N17" t="str">
            <v>Yes</v>
          </cell>
          <cell r="P17" t="str">
            <v>Yes</v>
          </cell>
          <cell r="R17" t="str">
            <v>Yes</v>
          </cell>
          <cell r="T17" t="str">
            <v>Yes</v>
          </cell>
          <cell r="U17">
            <v>0</v>
          </cell>
          <cell r="V17" t="str">
            <v/>
          </cell>
        </row>
        <row r="18">
          <cell r="A18" t="str">
            <v/>
          </cell>
          <cell r="D18" t="str">
            <v/>
          </cell>
          <cell r="F18" t="e">
            <v>#N/A</v>
          </cell>
          <cell r="G18">
            <v>0</v>
          </cell>
          <cell r="H18">
            <v>0</v>
          </cell>
          <cell r="I18">
            <v>0</v>
          </cell>
          <cell r="J18" t="e">
            <v>#N/A</v>
          </cell>
          <cell r="K18">
            <v>0</v>
          </cell>
          <cell r="L18" t="e">
            <v>#N/A</v>
          </cell>
          <cell r="M18">
            <v>0</v>
          </cell>
          <cell r="N18" t="str">
            <v>Yes</v>
          </cell>
          <cell r="P18" t="str">
            <v>Yes</v>
          </cell>
          <cell r="R18" t="str">
            <v>Yes</v>
          </cell>
          <cell r="T18" t="str">
            <v>Yes</v>
          </cell>
          <cell r="U18">
            <v>0</v>
          </cell>
          <cell r="V18" t="str">
            <v/>
          </cell>
        </row>
        <row r="19">
          <cell r="A19" t="str">
            <v/>
          </cell>
          <cell r="B19">
            <v>0</v>
          </cell>
          <cell r="C19">
            <v>0</v>
          </cell>
          <cell r="D19" t="str">
            <v/>
          </cell>
          <cell r="E19">
            <v>0</v>
          </cell>
          <cell r="F19" t="e">
            <v>#N/A</v>
          </cell>
          <cell r="G19">
            <v>0</v>
          </cell>
          <cell r="H19">
            <v>0</v>
          </cell>
          <cell r="I19">
            <v>0</v>
          </cell>
          <cell r="J19" t="e">
            <v>#N/A</v>
          </cell>
          <cell r="K19">
            <v>0</v>
          </cell>
          <cell r="L19" t="e">
            <v>#N/A</v>
          </cell>
          <cell r="M19">
            <v>0</v>
          </cell>
          <cell r="N19" t="str">
            <v>Yes</v>
          </cell>
          <cell r="O19">
            <v>0</v>
          </cell>
          <cell r="P19" t="str">
            <v>Yes</v>
          </cell>
          <cell r="Q19">
            <v>0</v>
          </cell>
          <cell r="R19" t="str">
            <v>Yes</v>
          </cell>
          <cell r="S19">
            <v>0</v>
          </cell>
          <cell r="T19" t="str">
            <v>Yes</v>
          </cell>
          <cell r="U19">
            <v>0</v>
          </cell>
          <cell r="V19" t="str">
            <v/>
          </cell>
        </row>
        <row r="20">
          <cell r="A20" t="str">
            <v/>
          </cell>
          <cell r="D20" t="str">
            <v/>
          </cell>
          <cell r="F20" t="e">
            <v>#N/A</v>
          </cell>
          <cell r="G20">
            <v>0</v>
          </cell>
          <cell r="H20">
            <v>0</v>
          </cell>
          <cell r="I20">
            <v>0</v>
          </cell>
          <cell r="J20" t="e">
            <v>#N/A</v>
          </cell>
          <cell r="K20">
            <v>0</v>
          </cell>
          <cell r="L20" t="e">
            <v>#N/A</v>
          </cell>
          <cell r="M20">
            <v>0</v>
          </cell>
          <cell r="N20" t="str">
            <v>Yes</v>
          </cell>
          <cell r="P20" t="str">
            <v>Yes</v>
          </cell>
          <cell r="R20" t="str">
            <v>Yes</v>
          </cell>
          <cell r="T20" t="str">
            <v>Yes</v>
          </cell>
          <cell r="U20">
            <v>0</v>
          </cell>
          <cell r="V20" t="str">
            <v/>
          </cell>
        </row>
        <row r="21">
          <cell r="A21" t="str">
            <v/>
          </cell>
          <cell r="D21" t="str">
            <v/>
          </cell>
          <cell r="F21" t="e">
            <v>#N/A</v>
          </cell>
          <cell r="G21">
            <v>0</v>
          </cell>
          <cell r="H21">
            <v>0</v>
          </cell>
          <cell r="I21">
            <v>0</v>
          </cell>
          <cell r="J21" t="e">
            <v>#N/A</v>
          </cell>
          <cell r="K21">
            <v>0</v>
          </cell>
          <cell r="L21" t="e">
            <v>#N/A</v>
          </cell>
          <cell r="M21">
            <v>0</v>
          </cell>
          <cell r="N21" t="str">
            <v>Yes</v>
          </cell>
          <cell r="P21" t="str">
            <v>Yes</v>
          </cell>
          <cell r="R21" t="str">
            <v>Yes</v>
          </cell>
          <cell r="T21" t="str">
            <v>Yes</v>
          </cell>
          <cell r="U21">
            <v>0</v>
          </cell>
          <cell r="V21" t="str">
            <v/>
          </cell>
        </row>
        <row r="22">
          <cell r="A22" t="str">
            <v/>
          </cell>
          <cell r="D22" t="str">
            <v/>
          </cell>
          <cell r="F22" t="e">
            <v>#N/A</v>
          </cell>
          <cell r="G22">
            <v>0</v>
          </cell>
          <cell r="H22">
            <v>0</v>
          </cell>
          <cell r="I22">
            <v>0</v>
          </cell>
          <cell r="J22" t="e">
            <v>#N/A</v>
          </cell>
          <cell r="K22">
            <v>0</v>
          </cell>
          <cell r="L22" t="e">
            <v>#N/A</v>
          </cell>
          <cell r="M22">
            <v>0</v>
          </cell>
          <cell r="N22" t="str">
            <v>Yes</v>
          </cell>
          <cell r="P22" t="str">
            <v>Yes</v>
          </cell>
          <cell r="R22" t="str">
            <v>Yes</v>
          </cell>
          <cell r="T22" t="str">
            <v>Yes</v>
          </cell>
          <cell r="U22">
            <v>0</v>
          </cell>
          <cell r="V22" t="str">
            <v/>
          </cell>
        </row>
        <row r="23">
          <cell r="A23" t="str">
            <v/>
          </cell>
          <cell r="D23" t="str">
            <v/>
          </cell>
          <cell r="F23" t="e">
            <v>#N/A</v>
          </cell>
          <cell r="G23">
            <v>0</v>
          </cell>
          <cell r="H23">
            <v>0</v>
          </cell>
          <cell r="I23">
            <v>0</v>
          </cell>
          <cell r="J23" t="e">
            <v>#N/A</v>
          </cell>
          <cell r="K23">
            <v>0</v>
          </cell>
          <cell r="L23" t="e">
            <v>#N/A</v>
          </cell>
          <cell r="M23">
            <v>0</v>
          </cell>
          <cell r="N23" t="str">
            <v>Yes</v>
          </cell>
          <cell r="P23" t="str">
            <v>Yes</v>
          </cell>
          <cell r="R23" t="str">
            <v>Yes</v>
          </cell>
          <cell r="T23" t="str">
            <v>Yes</v>
          </cell>
          <cell r="U23">
            <v>0</v>
          </cell>
          <cell r="V23" t="str">
            <v/>
          </cell>
        </row>
        <row r="24">
          <cell r="A24" t="str">
            <v/>
          </cell>
          <cell r="B24">
            <v>0</v>
          </cell>
          <cell r="C24">
            <v>0</v>
          </cell>
          <cell r="D24" t="str">
            <v/>
          </cell>
          <cell r="E24">
            <v>0</v>
          </cell>
          <cell r="F24" t="e">
            <v>#N/A</v>
          </cell>
          <cell r="G24">
            <v>0</v>
          </cell>
          <cell r="H24">
            <v>0</v>
          </cell>
          <cell r="I24">
            <v>0</v>
          </cell>
          <cell r="J24" t="e">
            <v>#N/A</v>
          </cell>
          <cell r="K24">
            <v>0</v>
          </cell>
          <cell r="L24" t="e">
            <v>#N/A</v>
          </cell>
          <cell r="M24">
            <v>0</v>
          </cell>
          <cell r="N24" t="str">
            <v>Yes</v>
          </cell>
          <cell r="O24">
            <v>0</v>
          </cell>
          <cell r="P24" t="str">
            <v>Yes</v>
          </cell>
          <cell r="Q24">
            <v>0</v>
          </cell>
          <cell r="R24" t="str">
            <v>Yes</v>
          </cell>
          <cell r="S24">
            <v>0</v>
          </cell>
          <cell r="T24" t="str">
            <v>Yes</v>
          </cell>
          <cell r="U24">
            <v>0</v>
          </cell>
          <cell r="V24" t="str">
            <v/>
          </cell>
        </row>
        <row r="25">
          <cell r="A25" t="str">
            <v/>
          </cell>
          <cell r="D25" t="str">
            <v/>
          </cell>
          <cell r="F25" t="e">
            <v>#N/A</v>
          </cell>
          <cell r="G25">
            <v>0</v>
          </cell>
          <cell r="H25">
            <v>0</v>
          </cell>
          <cell r="I25">
            <v>0</v>
          </cell>
          <cell r="J25" t="e">
            <v>#N/A</v>
          </cell>
          <cell r="K25">
            <v>0</v>
          </cell>
          <cell r="L25" t="e">
            <v>#N/A</v>
          </cell>
          <cell r="M25">
            <v>0</v>
          </cell>
          <cell r="N25" t="str">
            <v>Yes</v>
          </cell>
          <cell r="P25" t="str">
            <v>Yes</v>
          </cell>
          <cell r="R25" t="str">
            <v>Yes</v>
          </cell>
          <cell r="T25" t="str">
            <v>Yes</v>
          </cell>
          <cell r="U25">
            <v>0</v>
          </cell>
          <cell r="V25" t="str">
            <v/>
          </cell>
        </row>
        <row r="26">
          <cell r="A26" t="str">
            <v/>
          </cell>
          <cell r="D26" t="str">
            <v/>
          </cell>
          <cell r="F26" t="e">
            <v>#N/A</v>
          </cell>
          <cell r="G26">
            <v>0</v>
          </cell>
          <cell r="H26">
            <v>0</v>
          </cell>
          <cell r="I26">
            <v>0</v>
          </cell>
          <cell r="J26" t="e">
            <v>#N/A</v>
          </cell>
          <cell r="K26">
            <v>0</v>
          </cell>
          <cell r="L26" t="e">
            <v>#N/A</v>
          </cell>
          <cell r="M26">
            <v>0</v>
          </cell>
          <cell r="N26" t="str">
            <v>Yes</v>
          </cell>
          <cell r="P26" t="str">
            <v>Yes</v>
          </cell>
          <cell r="R26" t="str">
            <v>Yes</v>
          </cell>
          <cell r="T26" t="str">
            <v>Yes</v>
          </cell>
          <cell r="U26">
            <v>0</v>
          </cell>
          <cell r="V26" t="str">
            <v/>
          </cell>
        </row>
        <row r="27">
          <cell r="A27" t="str">
            <v/>
          </cell>
          <cell r="D27" t="str">
            <v/>
          </cell>
          <cell r="F27" t="e">
            <v>#N/A</v>
          </cell>
          <cell r="G27">
            <v>0</v>
          </cell>
          <cell r="H27">
            <v>0</v>
          </cell>
          <cell r="I27">
            <v>0</v>
          </cell>
          <cell r="J27" t="e">
            <v>#N/A</v>
          </cell>
          <cell r="K27">
            <v>0</v>
          </cell>
          <cell r="L27" t="e">
            <v>#N/A</v>
          </cell>
          <cell r="M27">
            <v>0</v>
          </cell>
          <cell r="N27" t="str">
            <v>Yes</v>
          </cell>
          <cell r="P27" t="str">
            <v>Yes</v>
          </cell>
          <cell r="R27" t="str">
            <v>Yes</v>
          </cell>
          <cell r="T27" t="str">
            <v>Yes</v>
          </cell>
          <cell r="U27">
            <v>0</v>
          </cell>
          <cell r="V27" t="str">
            <v/>
          </cell>
        </row>
        <row r="28">
          <cell r="A28" t="str">
            <v/>
          </cell>
          <cell r="D28" t="str">
            <v/>
          </cell>
          <cell r="F28" t="e">
            <v>#N/A</v>
          </cell>
          <cell r="G28">
            <v>0</v>
          </cell>
          <cell r="H28">
            <v>0</v>
          </cell>
          <cell r="I28">
            <v>0</v>
          </cell>
          <cell r="J28" t="e">
            <v>#N/A</v>
          </cell>
          <cell r="K28">
            <v>0</v>
          </cell>
          <cell r="L28" t="e">
            <v>#N/A</v>
          </cell>
          <cell r="M28">
            <v>0</v>
          </cell>
          <cell r="N28" t="str">
            <v>Yes</v>
          </cell>
          <cell r="P28" t="str">
            <v>Yes</v>
          </cell>
          <cell r="R28" t="str">
            <v>Yes</v>
          </cell>
          <cell r="T28" t="str">
            <v>Yes</v>
          </cell>
          <cell r="U28">
            <v>0</v>
          </cell>
          <cell r="V28" t="str">
            <v/>
          </cell>
        </row>
        <row r="29">
          <cell r="A29" t="str">
            <v/>
          </cell>
          <cell r="B29">
            <v>0</v>
          </cell>
          <cell r="C29">
            <v>0</v>
          </cell>
          <cell r="D29" t="str">
            <v/>
          </cell>
          <cell r="E29">
            <v>0</v>
          </cell>
          <cell r="F29" t="e">
            <v>#N/A</v>
          </cell>
          <cell r="G29">
            <v>0</v>
          </cell>
          <cell r="H29">
            <v>0</v>
          </cell>
          <cell r="I29">
            <v>0</v>
          </cell>
          <cell r="J29" t="e">
            <v>#N/A</v>
          </cell>
          <cell r="K29">
            <v>0</v>
          </cell>
          <cell r="L29" t="e">
            <v>#N/A</v>
          </cell>
          <cell r="M29">
            <v>0</v>
          </cell>
          <cell r="N29" t="str">
            <v>Yes</v>
          </cell>
          <cell r="O29">
            <v>0</v>
          </cell>
          <cell r="P29" t="str">
            <v>Yes</v>
          </cell>
          <cell r="Q29">
            <v>0</v>
          </cell>
          <cell r="R29" t="str">
            <v>Yes</v>
          </cell>
          <cell r="S29">
            <v>0</v>
          </cell>
          <cell r="T29" t="str">
            <v>Yes</v>
          </cell>
          <cell r="U29">
            <v>0</v>
          </cell>
          <cell r="V29" t="str">
            <v/>
          </cell>
        </row>
        <row r="30">
          <cell r="A30" t="str">
            <v/>
          </cell>
          <cell r="D30" t="str">
            <v/>
          </cell>
          <cell r="F30" t="e">
            <v>#N/A</v>
          </cell>
          <cell r="G30">
            <v>0</v>
          </cell>
          <cell r="H30">
            <v>0</v>
          </cell>
          <cell r="I30">
            <v>0</v>
          </cell>
          <cell r="J30" t="e">
            <v>#N/A</v>
          </cell>
          <cell r="K30">
            <v>0</v>
          </cell>
          <cell r="L30" t="e">
            <v>#N/A</v>
          </cell>
          <cell r="M30">
            <v>0</v>
          </cell>
          <cell r="N30" t="str">
            <v>Yes</v>
          </cell>
          <cell r="P30" t="str">
            <v>Yes</v>
          </cell>
          <cell r="R30" t="str">
            <v>Yes</v>
          </cell>
          <cell r="T30" t="str">
            <v>Yes</v>
          </cell>
          <cell r="U30">
            <v>0</v>
          </cell>
          <cell r="V30" t="str">
            <v/>
          </cell>
        </row>
        <row r="31">
          <cell r="A31" t="str">
            <v/>
          </cell>
          <cell r="D31" t="str">
            <v/>
          </cell>
          <cell r="F31" t="e">
            <v>#N/A</v>
          </cell>
          <cell r="G31">
            <v>0</v>
          </cell>
          <cell r="H31">
            <v>0</v>
          </cell>
          <cell r="I31">
            <v>0</v>
          </cell>
          <cell r="J31" t="e">
            <v>#N/A</v>
          </cell>
          <cell r="K31">
            <v>0</v>
          </cell>
          <cell r="L31" t="e">
            <v>#N/A</v>
          </cell>
          <cell r="M31">
            <v>0</v>
          </cell>
          <cell r="N31" t="str">
            <v>Yes</v>
          </cell>
          <cell r="P31" t="str">
            <v>Yes</v>
          </cell>
          <cell r="R31" t="str">
            <v>Yes</v>
          </cell>
          <cell r="T31" t="str">
            <v>Yes</v>
          </cell>
          <cell r="U31">
            <v>0</v>
          </cell>
          <cell r="V31" t="str">
            <v/>
          </cell>
        </row>
        <row r="32">
          <cell r="A32" t="str">
            <v/>
          </cell>
          <cell r="D32" t="str">
            <v/>
          </cell>
          <cell r="F32" t="e">
            <v>#N/A</v>
          </cell>
          <cell r="G32">
            <v>0</v>
          </cell>
          <cell r="H32">
            <v>0</v>
          </cell>
          <cell r="I32">
            <v>0</v>
          </cell>
          <cell r="J32" t="e">
            <v>#N/A</v>
          </cell>
          <cell r="K32">
            <v>0</v>
          </cell>
          <cell r="L32" t="e">
            <v>#N/A</v>
          </cell>
          <cell r="M32">
            <v>0</v>
          </cell>
          <cell r="N32" t="str">
            <v>Yes</v>
          </cell>
          <cell r="P32" t="str">
            <v>Yes</v>
          </cell>
          <cell r="R32" t="str">
            <v>Yes</v>
          </cell>
          <cell r="T32" t="str">
            <v>Yes</v>
          </cell>
          <cell r="U32">
            <v>0</v>
          </cell>
          <cell r="V32" t="str">
            <v/>
          </cell>
        </row>
        <row r="33">
          <cell r="A33" t="str">
            <v/>
          </cell>
          <cell r="D33" t="str">
            <v/>
          </cell>
          <cell r="F33" t="e">
            <v>#N/A</v>
          </cell>
          <cell r="G33">
            <v>0</v>
          </cell>
          <cell r="H33">
            <v>0</v>
          </cell>
          <cell r="I33">
            <v>0</v>
          </cell>
          <cell r="J33" t="e">
            <v>#N/A</v>
          </cell>
          <cell r="K33">
            <v>0</v>
          </cell>
          <cell r="L33" t="e">
            <v>#N/A</v>
          </cell>
          <cell r="M33">
            <v>0</v>
          </cell>
          <cell r="N33" t="str">
            <v>Yes</v>
          </cell>
          <cell r="P33" t="str">
            <v>Yes</v>
          </cell>
          <cell r="R33" t="str">
            <v>Yes</v>
          </cell>
          <cell r="T33" t="str">
            <v>Yes</v>
          </cell>
          <cell r="U33">
            <v>0</v>
          </cell>
          <cell r="V33" t="str">
            <v/>
          </cell>
        </row>
        <row r="34">
          <cell r="A34" t="str">
            <v/>
          </cell>
          <cell r="B34">
            <v>0</v>
          </cell>
          <cell r="C34">
            <v>0</v>
          </cell>
          <cell r="D34" t="str">
            <v/>
          </cell>
          <cell r="E34">
            <v>0</v>
          </cell>
          <cell r="F34" t="e">
            <v>#N/A</v>
          </cell>
          <cell r="G34">
            <v>0</v>
          </cell>
          <cell r="H34">
            <v>0</v>
          </cell>
          <cell r="I34">
            <v>0</v>
          </cell>
          <cell r="J34" t="e">
            <v>#N/A</v>
          </cell>
          <cell r="K34">
            <v>0</v>
          </cell>
          <cell r="L34" t="e">
            <v>#N/A</v>
          </cell>
          <cell r="M34">
            <v>0</v>
          </cell>
          <cell r="N34" t="str">
            <v>Yes</v>
          </cell>
          <cell r="O34">
            <v>0</v>
          </cell>
          <cell r="P34" t="str">
            <v>Yes</v>
          </cell>
          <cell r="Q34">
            <v>0</v>
          </cell>
          <cell r="R34" t="str">
            <v>Yes</v>
          </cell>
          <cell r="S34">
            <v>0</v>
          </cell>
          <cell r="T34" t="str">
            <v>Yes</v>
          </cell>
          <cell r="U34">
            <v>0</v>
          </cell>
          <cell r="V34" t="str">
            <v/>
          </cell>
        </row>
        <row r="35">
          <cell r="A35" t="str">
            <v/>
          </cell>
          <cell r="D35" t="str">
            <v/>
          </cell>
          <cell r="F35" t="e">
            <v>#N/A</v>
          </cell>
          <cell r="G35">
            <v>0</v>
          </cell>
          <cell r="H35">
            <v>0</v>
          </cell>
          <cell r="I35">
            <v>0</v>
          </cell>
          <cell r="J35" t="e">
            <v>#N/A</v>
          </cell>
          <cell r="K35">
            <v>0</v>
          </cell>
          <cell r="L35" t="e">
            <v>#N/A</v>
          </cell>
          <cell r="M35">
            <v>0</v>
          </cell>
          <cell r="N35" t="str">
            <v>Yes</v>
          </cell>
          <cell r="P35" t="str">
            <v>Yes</v>
          </cell>
          <cell r="R35" t="str">
            <v>Yes</v>
          </cell>
          <cell r="T35" t="str">
            <v>Yes</v>
          </cell>
          <cell r="U35">
            <v>0</v>
          </cell>
          <cell r="V35" t="str">
            <v/>
          </cell>
        </row>
        <row r="36">
          <cell r="A36" t="str">
            <v/>
          </cell>
          <cell r="D36" t="str">
            <v/>
          </cell>
          <cell r="F36" t="e">
            <v>#N/A</v>
          </cell>
          <cell r="G36">
            <v>0</v>
          </cell>
          <cell r="H36">
            <v>0</v>
          </cell>
          <cell r="I36">
            <v>0</v>
          </cell>
          <cell r="J36" t="e">
            <v>#N/A</v>
          </cell>
          <cell r="K36">
            <v>0</v>
          </cell>
          <cell r="L36" t="e">
            <v>#N/A</v>
          </cell>
          <cell r="M36">
            <v>0</v>
          </cell>
          <cell r="N36" t="str">
            <v>Yes</v>
          </cell>
          <cell r="P36" t="str">
            <v>Yes</v>
          </cell>
          <cell r="R36" t="str">
            <v>Yes</v>
          </cell>
          <cell r="T36" t="str">
            <v>Yes</v>
          </cell>
          <cell r="U36">
            <v>0</v>
          </cell>
          <cell r="V36" t="str">
            <v/>
          </cell>
        </row>
        <row r="37">
          <cell r="A37" t="str">
            <v/>
          </cell>
          <cell r="D37" t="str">
            <v/>
          </cell>
          <cell r="F37" t="e">
            <v>#N/A</v>
          </cell>
          <cell r="G37">
            <v>0</v>
          </cell>
          <cell r="H37">
            <v>0</v>
          </cell>
          <cell r="I37">
            <v>0</v>
          </cell>
          <cell r="J37" t="e">
            <v>#N/A</v>
          </cell>
          <cell r="K37">
            <v>0</v>
          </cell>
          <cell r="L37" t="e">
            <v>#N/A</v>
          </cell>
          <cell r="M37">
            <v>0</v>
          </cell>
          <cell r="N37" t="str">
            <v>Yes</v>
          </cell>
          <cell r="P37" t="str">
            <v>Yes</v>
          </cell>
          <cell r="R37" t="str">
            <v>Yes</v>
          </cell>
          <cell r="T37" t="str">
            <v>Yes</v>
          </cell>
          <cell r="U37">
            <v>0</v>
          </cell>
          <cell r="V37" t="str">
            <v/>
          </cell>
        </row>
        <row r="38">
          <cell r="A38" t="str">
            <v/>
          </cell>
          <cell r="D38" t="str">
            <v/>
          </cell>
          <cell r="F38" t="e">
            <v>#N/A</v>
          </cell>
          <cell r="G38">
            <v>0</v>
          </cell>
          <cell r="H38">
            <v>0</v>
          </cell>
          <cell r="I38">
            <v>0</v>
          </cell>
          <cell r="J38" t="e">
            <v>#N/A</v>
          </cell>
          <cell r="K38">
            <v>0</v>
          </cell>
          <cell r="L38" t="e">
            <v>#N/A</v>
          </cell>
          <cell r="M38">
            <v>0</v>
          </cell>
          <cell r="N38" t="str">
            <v>Yes</v>
          </cell>
          <cell r="P38" t="str">
            <v>Yes</v>
          </cell>
          <cell r="R38" t="str">
            <v>Yes</v>
          </cell>
          <cell r="T38" t="str">
            <v>Yes</v>
          </cell>
          <cell r="U38">
            <v>0</v>
          </cell>
          <cell r="V38" t="str">
            <v/>
          </cell>
        </row>
        <row r="39">
          <cell r="A39" t="str">
            <v/>
          </cell>
          <cell r="B39">
            <v>0</v>
          </cell>
          <cell r="C39">
            <v>0</v>
          </cell>
          <cell r="D39" t="str">
            <v/>
          </cell>
          <cell r="E39">
            <v>0</v>
          </cell>
          <cell r="F39" t="e">
            <v>#N/A</v>
          </cell>
          <cell r="G39">
            <v>0</v>
          </cell>
          <cell r="H39">
            <v>0</v>
          </cell>
          <cell r="I39">
            <v>0</v>
          </cell>
          <cell r="J39" t="e">
            <v>#N/A</v>
          </cell>
          <cell r="K39">
            <v>0</v>
          </cell>
          <cell r="L39" t="e">
            <v>#N/A</v>
          </cell>
          <cell r="M39">
            <v>0</v>
          </cell>
          <cell r="N39" t="str">
            <v>Yes</v>
          </cell>
          <cell r="O39">
            <v>0</v>
          </cell>
          <cell r="P39" t="str">
            <v>Yes</v>
          </cell>
          <cell r="Q39">
            <v>0</v>
          </cell>
          <cell r="R39" t="str">
            <v>Yes</v>
          </cell>
          <cell r="S39">
            <v>0</v>
          </cell>
          <cell r="T39" t="str">
            <v>Yes</v>
          </cell>
          <cell r="U39">
            <v>0</v>
          </cell>
          <cell r="V39" t="str">
            <v/>
          </cell>
        </row>
        <row r="40">
          <cell r="A40" t="str">
            <v/>
          </cell>
          <cell r="D40" t="str">
            <v/>
          </cell>
          <cell r="F40" t="e">
            <v>#N/A</v>
          </cell>
          <cell r="G40">
            <v>0</v>
          </cell>
          <cell r="H40">
            <v>0</v>
          </cell>
          <cell r="I40">
            <v>0</v>
          </cell>
          <cell r="J40" t="e">
            <v>#N/A</v>
          </cell>
          <cell r="K40">
            <v>0</v>
          </cell>
          <cell r="L40" t="e">
            <v>#N/A</v>
          </cell>
          <cell r="M40">
            <v>0</v>
          </cell>
          <cell r="N40" t="str">
            <v>Yes</v>
          </cell>
          <cell r="P40" t="str">
            <v>Yes</v>
          </cell>
          <cell r="R40" t="str">
            <v>Yes</v>
          </cell>
          <cell r="T40" t="str">
            <v>Yes</v>
          </cell>
          <cell r="U40">
            <v>0</v>
          </cell>
          <cell r="V40" t="str">
            <v/>
          </cell>
        </row>
        <row r="41">
          <cell r="A41" t="str">
            <v/>
          </cell>
          <cell r="D41" t="str">
            <v/>
          </cell>
          <cell r="F41" t="e">
            <v>#N/A</v>
          </cell>
          <cell r="G41">
            <v>0</v>
          </cell>
          <cell r="H41">
            <v>0</v>
          </cell>
          <cell r="I41">
            <v>0</v>
          </cell>
          <cell r="J41" t="e">
            <v>#N/A</v>
          </cell>
          <cell r="K41">
            <v>0</v>
          </cell>
          <cell r="L41" t="e">
            <v>#N/A</v>
          </cell>
          <cell r="M41">
            <v>0</v>
          </cell>
          <cell r="N41" t="str">
            <v>Yes</v>
          </cell>
          <cell r="P41" t="str">
            <v>Yes</v>
          </cell>
          <cell r="R41" t="str">
            <v>Yes</v>
          </cell>
          <cell r="T41" t="str">
            <v>Yes</v>
          </cell>
          <cell r="U41">
            <v>0</v>
          </cell>
          <cell r="V41" t="str">
            <v/>
          </cell>
        </row>
        <row r="42">
          <cell r="A42" t="str">
            <v/>
          </cell>
          <cell r="D42" t="str">
            <v/>
          </cell>
          <cell r="F42" t="e">
            <v>#N/A</v>
          </cell>
          <cell r="G42">
            <v>0</v>
          </cell>
          <cell r="H42">
            <v>0</v>
          </cell>
          <cell r="I42">
            <v>0</v>
          </cell>
          <cell r="J42" t="e">
            <v>#N/A</v>
          </cell>
          <cell r="K42">
            <v>0</v>
          </cell>
          <cell r="L42" t="e">
            <v>#N/A</v>
          </cell>
          <cell r="M42">
            <v>0</v>
          </cell>
          <cell r="N42" t="str">
            <v>Yes</v>
          </cell>
          <cell r="P42" t="str">
            <v>Yes</v>
          </cell>
          <cell r="R42" t="str">
            <v>Yes</v>
          </cell>
          <cell r="T42" t="str">
            <v>Yes</v>
          </cell>
          <cell r="U42">
            <v>0</v>
          </cell>
          <cell r="V42" t="str">
            <v/>
          </cell>
        </row>
        <row r="43">
          <cell r="A43" t="str">
            <v/>
          </cell>
          <cell r="D43" t="str">
            <v/>
          </cell>
          <cell r="F43" t="e">
            <v>#N/A</v>
          </cell>
          <cell r="G43">
            <v>0</v>
          </cell>
          <cell r="H43">
            <v>0</v>
          </cell>
          <cell r="I43">
            <v>0</v>
          </cell>
          <cell r="J43" t="e">
            <v>#N/A</v>
          </cell>
          <cell r="K43">
            <v>0</v>
          </cell>
          <cell r="L43" t="e">
            <v>#N/A</v>
          </cell>
          <cell r="M43">
            <v>0</v>
          </cell>
          <cell r="N43" t="str">
            <v>Yes</v>
          </cell>
          <cell r="P43" t="str">
            <v>Yes</v>
          </cell>
          <cell r="R43" t="str">
            <v>Yes</v>
          </cell>
          <cell r="T43" t="str">
            <v>Yes</v>
          </cell>
          <cell r="U43">
            <v>0</v>
          </cell>
          <cell r="V43" t="str">
            <v/>
          </cell>
        </row>
        <row r="44">
          <cell r="A44" t="str">
            <v/>
          </cell>
          <cell r="B44">
            <v>0</v>
          </cell>
          <cell r="C44">
            <v>0</v>
          </cell>
          <cell r="D44" t="str">
            <v/>
          </cell>
          <cell r="E44">
            <v>0</v>
          </cell>
          <cell r="F44" t="e">
            <v>#N/A</v>
          </cell>
          <cell r="G44">
            <v>0</v>
          </cell>
          <cell r="H44">
            <v>0</v>
          </cell>
          <cell r="I44">
            <v>0</v>
          </cell>
          <cell r="J44" t="e">
            <v>#N/A</v>
          </cell>
          <cell r="K44">
            <v>0</v>
          </cell>
          <cell r="L44" t="e">
            <v>#N/A</v>
          </cell>
          <cell r="M44">
            <v>0</v>
          </cell>
          <cell r="N44" t="str">
            <v>Yes</v>
          </cell>
          <cell r="O44">
            <v>0</v>
          </cell>
          <cell r="P44" t="str">
            <v>Yes</v>
          </cell>
          <cell r="Q44">
            <v>0</v>
          </cell>
          <cell r="R44" t="str">
            <v>Yes</v>
          </cell>
          <cell r="S44">
            <v>0</v>
          </cell>
          <cell r="T44" t="str">
            <v>Yes</v>
          </cell>
          <cell r="U44">
            <v>0</v>
          </cell>
          <cell r="V44" t="str">
            <v/>
          </cell>
        </row>
        <row r="45">
          <cell r="A45" t="str">
            <v/>
          </cell>
          <cell r="D45" t="str">
            <v/>
          </cell>
          <cell r="F45" t="e">
            <v>#N/A</v>
          </cell>
          <cell r="G45">
            <v>0</v>
          </cell>
          <cell r="H45">
            <v>0</v>
          </cell>
          <cell r="I45">
            <v>0</v>
          </cell>
          <cell r="J45" t="e">
            <v>#N/A</v>
          </cell>
          <cell r="K45">
            <v>0</v>
          </cell>
          <cell r="L45" t="e">
            <v>#N/A</v>
          </cell>
          <cell r="M45">
            <v>0</v>
          </cell>
          <cell r="N45" t="str">
            <v>Yes</v>
          </cell>
          <cell r="P45" t="str">
            <v>Yes</v>
          </cell>
          <cell r="R45" t="str">
            <v>Yes</v>
          </cell>
          <cell r="T45" t="str">
            <v>Yes</v>
          </cell>
          <cell r="U45">
            <v>0</v>
          </cell>
          <cell r="V45" t="str">
            <v/>
          </cell>
        </row>
        <row r="46">
          <cell r="A46" t="str">
            <v/>
          </cell>
          <cell r="D46" t="str">
            <v/>
          </cell>
          <cell r="F46" t="e">
            <v>#N/A</v>
          </cell>
          <cell r="G46">
            <v>0</v>
          </cell>
          <cell r="H46">
            <v>0</v>
          </cell>
          <cell r="I46">
            <v>0</v>
          </cell>
          <cell r="J46" t="e">
            <v>#N/A</v>
          </cell>
          <cell r="K46">
            <v>0</v>
          </cell>
          <cell r="L46" t="e">
            <v>#N/A</v>
          </cell>
          <cell r="M46">
            <v>0</v>
          </cell>
          <cell r="N46" t="str">
            <v>Yes</v>
          </cell>
          <cell r="P46" t="str">
            <v>Yes</v>
          </cell>
          <cell r="R46" t="str">
            <v>Yes</v>
          </cell>
          <cell r="T46" t="str">
            <v>Yes</v>
          </cell>
          <cell r="U46">
            <v>0</v>
          </cell>
          <cell r="V46" t="str">
            <v/>
          </cell>
        </row>
        <row r="47">
          <cell r="A47" t="str">
            <v/>
          </cell>
          <cell r="D47" t="str">
            <v/>
          </cell>
          <cell r="F47" t="e">
            <v>#N/A</v>
          </cell>
          <cell r="G47">
            <v>0</v>
          </cell>
          <cell r="H47">
            <v>0</v>
          </cell>
          <cell r="I47">
            <v>0</v>
          </cell>
          <cell r="J47" t="e">
            <v>#N/A</v>
          </cell>
          <cell r="K47">
            <v>0</v>
          </cell>
          <cell r="L47" t="e">
            <v>#N/A</v>
          </cell>
          <cell r="M47">
            <v>0</v>
          </cell>
          <cell r="N47" t="str">
            <v>Yes</v>
          </cell>
          <cell r="P47" t="str">
            <v>Yes</v>
          </cell>
          <cell r="R47" t="str">
            <v>Yes</v>
          </cell>
          <cell r="T47" t="str">
            <v>Yes</v>
          </cell>
          <cell r="U47">
            <v>0</v>
          </cell>
          <cell r="V47" t="str">
            <v/>
          </cell>
        </row>
        <row r="48">
          <cell r="A48" t="str">
            <v/>
          </cell>
          <cell r="D48" t="str">
            <v/>
          </cell>
          <cell r="F48" t="e">
            <v>#N/A</v>
          </cell>
          <cell r="G48">
            <v>0</v>
          </cell>
          <cell r="H48">
            <v>0</v>
          </cell>
          <cell r="I48">
            <v>0</v>
          </cell>
          <cell r="J48" t="e">
            <v>#N/A</v>
          </cell>
          <cell r="K48">
            <v>0</v>
          </cell>
          <cell r="L48" t="e">
            <v>#N/A</v>
          </cell>
          <cell r="M48">
            <v>0</v>
          </cell>
          <cell r="N48" t="str">
            <v>Yes</v>
          </cell>
          <cell r="P48" t="str">
            <v>Yes</v>
          </cell>
          <cell r="R48" t="str">
            <v>Yes</v>
          </cell>
          <cell r="T48" t="str">
            <v>Yes</v>
          </cell>
          <cell r="U48">
            <v>0</v>
          </cell>
          <cell r="V48" t="str">
            <v/>
          </cell>
        </row>
        <row r="49">
          <cell r="A49" t="str">
            <v/>
          </cell>
          <cell r="B49">
            <v>0</v>
          </cell>
          <cell r="C49">
            <v>0</v>
          </cell>
          <cell r="D49" t="str">
            <v/>
          </cell>
          <cell r="E49">
            <v>0</v>
          </cell>
          <cell r="F49" t="e">
            <v>#N/A</v>
          </cell>
          <cell r="G49">
            <v>0</v>
          </cell>
          <cell r="H49">
            <v>0</v>
          </cell>
          <cell r="I49">
            <v>0</v>
          </cell>
          <cell r="J49" t="e">
            <v>#N/A</v>
          </cell>
          <cell r="K49">
            <v>0</v>
          </cell>
          <cell r="L49" t="e">
            <v>#N/A</v>
          </cell>
          <cell r="M49">
            <v>0</v>
          </cell>
          <cell r="N49" t="str">
            <v>Yes</v>
          </cell>
          <cell r="O49">
            <v>0</v>
          </cell>
          <cell r="P49" t="str">
            <v>Yes</v>
          </cell>
          <cell r="Q49">
            <v>0</v>
          </cell>
          <cell r="R49" t="str">
            <v>Yes</v>
          </cell>
          <cell r="S49">
            <v>0</v>
          </cell>
          <cell r="T49" t="str">
            <v>Yes</v>
          </cell>
          <cell r="U49">
            <v>0</v>
          </cell>
          <cell r="V49" t="str">
            <v/>
          </cell>
        </row>
        <row r="50">
          <cell r="A50" t="str">
            <v/>
          </cell>
          <cell r="D50" t="str">
            <v/>
          </cell>
          <cell r="F50" t="e">
            <v>#N/A</v>
          </cell>
          <cell r="G50">
            <v>0</v>
          </cell>
          <cell r="H50">
            <v>0</v>
          </cell>
          <cell r="I50">
            <v>0</v>
          </cell>
          <cell r="J50" t="e">
            <v>#N/A</v>
          </cell>
          <cell r="K50">
            <v>0</v>
          </cell>
          <cell r="L50" t="e">
            <v>#N/A</v>
          </cell>
          <cell r="M50">
            <v>0</v>
          </cell>
          <cell r="N50" t="str">
            <v>Yes</v>
          </cell>
          <cell r="P50" t="str">
            <v>Yes</v>
          </cell>
          <cell r="R50" t="str">
            <v>Yes</v>
          </cell>
          <cell r="T50" t="str">
            <v>Yes</v>
          </cell>
          <cell r="U50">
            <v>0</v>
          </cell>
          <cell r="V50" t="str">
            <v/>
          </cell>
        </row>
        <row r="51">
          <cell r="A51" t="str">
            <v/>
          </cell>
          <cell r="D51" t="str">
            <v/>
          </cell>
          <cell r="F51" t="e">
            <v>#N/A</v>
          </cell>
          <cell r="G51">
            <v>0</v>
          </cell>
          <cell r="H51">
            <v>0</v>
          </cell>
          <cell r="I51">
            <v>0</v>
          </cell>
          <cell r="J51" t="e">
            <v>#N/A</v>
          </cell>
          <cell r="K51">
            <v>0</v>
          </cell>
          <cell r="L51" t="e">
            <v>#N/A</v>
          </cell>
          <cell r="M51">
            <v>0</v>
          </cell>
          <cell r="N51" t="str">
            <v>Yes</v>
          </cell>
          <cell r="P51" t="str">
            <v>Yes</v>
          </cell>
          <cell r="R51" t="str">
            <v>Yes</v>
          </cell>
          <cell r="T51" t="str">
            <v>Yes</v>
          </cell>
          <cell r="U51">
            <v>0</v>
          </cell>
          <cell r="V51" t="str">
            <v/>
          </cell>
        </row>
        <row r="52">
          <cell r="A52" t="str">
            <v/>
          </cell>
          <cell r="D52" t="str">
            <v/>
          </cell>
          <cell r="F52" t="e">
            <v>#N/A</v>
          </cell>
          <cell r="G52">
            <v>0</v>
          </cell>
          <cell r="H52">
            <v>0</v>
          </cell>
          <cell r="I52">
            <v>0</v>
          </cell>
          <cell r="J52" t="e">
            <v>#N/A</v>
          </cell>
          <cell r="K52">
            <v>0</v>
          </cell>
          <cell r="L52" t="e">
            <v>#N/A</v>
          </cell>
          <cell r="M52">
            <v>0</v>
          </cell>
          <cell r="N52" t="str">
            <v>Yes</v>
          </cell>
          <cell r="P52" t="str">
            <v>Yes</v>
          </cell>
          <cell r="R52" t="str">
            <v>Yes</v>
          </cell>
          <cell r="T52" t="str">
            <v>Yes</v>
          </cell>
          <cell r="U52">
            <v>0</v>
          </cell>
          <cell r="V52" t="str">
            <v/>
          </cell>
        </row>
        <row r="53">
          <cell r="A53" t="str">
            <v/>
          </cell>
          <cell r="D53" t="str">
            <v/>
          </cell>
          <cell r="F53" t="e">
            <v>#N/A</v>
          </cell>
          <cell r="G53">
            <v>0</v>
          </cell>
          <cell r="H53">
            <v>0</v>
          </cell>
          <cell r="I53">
            <v>0</v>
          </cell>
          <cell r="J53" t="e">
            <v>#N/A</v>
          </cell>
          <cell r="K53">
            <v>0</v>
          </cell>
          <cell r="L53" t="e">
            <v>#N/A</v>
          </cell>
          <cell r="M53">
            <v>0</v>
          </cell>
          <cell r="N53" t="str">
            <v>Yes</v>
          </cell>
          <cell r="P53" t="str">
            <v>Yes</v>
          </cell>
          <cell r="R53" t="str">
            <v>Yes</v>
          </cell>
          <cell r="T53" t="str">
            <v>Yes</v>
          </cell>
          <cell r="U53">
            <v>0</v>
          </cell>
          <cell r="V53" t="str">
            <v/>
          </cell>
        </row>
        <row r="54">
          <cell r="A54" t="str">
            <v/>
          </cell>
          <cell r="B54">
            <v>0</v>
          </cell>
          <cell r="C54">
            <v>0</v>
          </cell>
          <cell r="D54" t="str">
            <v/>
          </cell>
          <cell r="E54">
            <v>0</v>
          </cell>
          <cell r="F54" t="e">
            <v>#N/A</v>
          </cell>
          <cell r="G54">
            <v>0</v>
          </cell>
          <cell r="H54">
            <v>0</v>
          </cell>
          <cell r="I54">
            <v>0</v>
          </cell>
          <cell r="J54" t="e">
            <v>#N/A</v>
          </cell>
          <cell r="K54">
            <v>0</v>
          </cell>
          <cell r="L54" t="e">
            <v>#N/A</v>
          </cell>
          <cell r="M54">
            <v>0</v>
          </cell>
          <cell r="N54" t="str">
            <v>Yes</v>
          </cell>
          <cell r="O54">
            <v>0</v>
          </cell>
          <cell r="P54" t="str">
            <v>Yes</v>
          </cell>
          <cell r="Q54">
            <v>0</v>
          </cell>
          <cell r="R54" t="str">
            <v>Yes</v>
          </cell>
          <cell r="S54">
            <v>0</v>
          </cell>
          <cell r="T54" t="str">
            <v>Yes</v>
          </cell>
          <cell r="U54">
            <v>0</v>
          </cell>
          <cell r="V54" t="str">
            <v/>
          </cell>
        </row>
        <row r="55">
          <cell r="A55" t="str">
            <v/>
          </cell>
          <cell r="D55" t="str">
            <v/>
          </cell>
          <cell r="F55" t="e">
            <v>#N/A</v>
          </cell>
          <cell r="G55">
            <v>0</v>
          </cell>
          <cell r="H55">
            <v>0</v>
          </cell>
          <cell r="I55">
            <v>0</v>
          </cell>
          <cell r="J55" t="e">
            <v>#N/A</v>
          </cell>
          <cell r="K55">
            <v>0</v>
          </cell>
          <cell r="L55" t="e">
            <v>#N/A</v>
          </cell>
          <cell r="M55">
            <v>0</v>
          </cell>
          <cell r="N55" t="str">
            <v>Yes</v>
          </cell>
          <cell r="P55" t="str">
            <v>Yes</v>
          </cell>
          <cell r="R55" t="str">
            <v>Yes</v>
          </cell>
          <cell r="T55" t="str">
            <v>Yes</v>
          </cell>
          <cell r="U55">
            <v>0</v>
          </cell>
          <cell r="V55" t="str">
            <v/>
          </cell>
        </row>
        <row r="56">
          <cell r="A56" t="str">
            <v/>
          </cell>
          <cell r="D56" t="str">
            <v/>
          </cell>
          <cell r="F56" t="e">
            <v>#N/A</v>
          </cell>
          <cell r="G56">
            <v>0</v>
          </cell>
          <cell r="H56">
            <v>0</v>
          </cell>
          <cell r="I56">
            <v>0</v>
          </cell>
          <cell r="J56" t="e">
            <v>#N/A</v>
          </cell>
          <cell r="K56">
            <v>0</v>
          </cell>
          <cell r="L56" t="e">
            <v>#N/A</v>
          </cell>
          <cell r="M56">
            <v>0</v>
          </cell>
          <cell r="N56" t="str">
            <v>Yes</v>
          </cell>
          <cell r="P56" t="str">
            <v>Yes</v>
          </cell>
          <cell r="R56" t="str">
            <v>Yes</v>
          </cell>
          <cell r="T56" t="str">
            <v>Yes</v>
          </cell>
          <cell r="U56">
            <v>0</v>
          </cell>
          <cell r="V56" t="str">
            <v/>
          </cell>
        </row>
        <row r="57">
          <cell r="A57" t="str">
            <v/>
          </cell>
          <cell r="D57" t="str">
            <v/>
          </cell>
          <cell r="F57" t="e">
            <v>#N/A</v>
          </cell>
          <cell r="G57">
            <v>0</v>
          </cell>
          <cell r="H57">
            <v>0</v>
          </cell>
          <cell r="I57">
            <v>0</v>
          </cell>
          <cell r="J57" t="e">
            <v>#N/A</v>
          </cell>
          <cell r="K57">
            <v>0</v>
          </cell>
          <cell r="L57" t="e">
            <v>#N/A</v>
          </cell>
          <cell r="M57">
            <v>0</v>
          </cell>
          <cell r="N57" t="str">
            <v>Yes</v>
          </cell>
          <cell r="P57" t="str">
            <v>Yes</v>
          </cell>
          <cell r="R57" t="str">
            <v>Yes</v>
          </cell>
          <cell r="T57" t="str">
            <v>Yes</v>
          </cell>
          <cell r="U57">
            <v>0</v>
          </cell>
          <cell r="V57" t="str">
            <v/>
          </cell>
        </row>
        <row r="58">
          <cell r="A58" t="str">
            <v/>
          </cell>
          <cell r="D58" t="str">
            <v/>
          </cell>
          <cell r="F58" t="e">
            <v>#N/A</v>
          </cell>
          <cell r="G58">
            <v>0</v>
          </cell>
          <cell r="H58">
            <v>0</v>
          </cell>
          <cell r="I58">
            <v>0</v>
          </cell>
          <cell r="J58" t="e">
            <v>#N/A</v>
          </cell>
          <cell r="K58">
            <v>0</v>
          </cell>
          <cell r="L58" t="e">
            <v>#N/A</v>
          </cell>
          <cell r="M58">
            <v>0</v>
          </cell>
          <cell r="N58" t="str">
            <v>Yes</v>
          </cell>
          <cell r="P58" t="str">
            <v>Yes</v>
          </cell>
          <cell r="R58" t="str">
            <v>Yes</v>
          </cell>
          <cell r="T58" t="str">
            <v>Yes</v>
          </cell>
          <cell r="U58">
            <v>0</v>
          </cell>
          <cell r="V58" t="str">
            <v/>
          </cell>
        </row>
        <row r="59">
          <cell r="A59" t="str">
            <v/>
          </cell>
          <cell r="B59">
            <v>0</v>
          </cell>
          <cell r="C59">
            <v>0</v>
          </cell>
          <cell r="D59" t="str">
            <v/>
          </cell>
          <cell r="E59">
            <v>0</v>
          </cell>
          <cell r="F59" t="e">
            <v>#N/A</v>
          </cell>
          <cell r="G59">
            <v>0</v>
          </cell>
          <cell r="H59">
            <v>0</v>
          </cell>
          <cell r="I59">
            <v>0</v>
          </cell>
          <cell r="J59" t="e">
            <v>#N/A</v>
          </cell>
          <cell r="K59">
            <v>0</v>
          </cell>
          <cell r="L59" t="e">
            <v>#N/A</v>
          </cell>
          <cell r="M59">
            <v>0</v>
          </cell>
          <cell r="N59" t="str">
            <v>Yes</v>
          </cell>
          <cell r="O59">
            <v>0</v>
          </cell>
          <cell r="P59" t="str">
            <v>Yes</v>
          </cell>
          <cell r="Q59">
            <v>0</v>
          </cell>
          <cell r="R59" t="str">
            <v>Yes</v>
          </cell>
          <cell r="S59">
            <v>0</v>
          </cell>
          <cell r="T59" t="str">
            <v>Yes</v>
          </cell>
          <cell r="U59">
            <v>0</v>
          </cell>
          <cell r="V59" t="str">
            <v/>
          </cell>
        </row>
        <row r="60">
          <cell r="A60" t="str">
            <v/>
          </cell>
          <cell r="D60" t="str">
            <v/>
          </cell>
          <cell r="F60" t="e">
            <v>#N/A</v>
          </cell>
          <cell r="G60">
            <v>0</v>
          </cell>
          <cell r="H60">
            <v>0</v>
          </cell>
          <cell r="I60">
            <v>0</v>
          </cell>
          <cell r="J60" t="e">
            <v>#N/A</v>
          </cell>
          <cell r="K60">
            <v>0</v>
          </cell>
          <cell r="L60" t="e">
            <v>#N/A</v>
          </cell>
          <cell r="M60">
            <v>0</v>
          </cell>
          <cell r="N60" t="str">
            <v>Yes</v>
          </cell>
          <cell r="P60" t="str">
            <v>Yes</v>
          </cell>
          <cell r="R60" t="str">
            <v>Yes</v>
          </cell>
          <cell r="T60" t="str">
            <v>Yes</v>
          </cell>
          <cell r="U60">
            <v>0</v>
          </cell>
          <cell r="V60" t="str">
            <v/>
          </cell>
        </row>
        <row r="61">
          <cell r="A61" t="str">
            <v/>
          </cell>
          <cell r="D61" t="str">
            <v/>
          </cell>
          <cell r="F61" t="e">
            <v>#N/A</v>
          </cell>
          <cell r="G61">
            <v>0</v>
          </cell>
          <cell r="H61">
            <v>0</v>
          </cell>
          <cell r="I61">
            <v>0</v>
          </cell>
          <cell r="J61" t="e">
            <v>#N/A</v>
          </cell>
          <cell r="K61">
            <v>0</v>
          </cell>
          <cell r="L61" t="e">
            <v>#N/A</v>
          </cell>
          <cell r="M61">
            <v>0</v>
          </cell>
          <cell r="N61" t="str">
            <v>Yes</v>
          </cell>
          <cell r="P61" t="str">
            <v>Yes</v>
          </cell>
          <cell r="R61" t="str">
            <v>Yes</v>
          </cell>
          <cell r="T61" t="str">
            <v>Yes</v>
          </cell>
          <cell r="U61">
            <v>0</v>
          </cell>
          <cell r="V61" t="str">
            <v/>
          </cell>
        </row>
        <row r="62">
          <cell r="A62" t="str">
            <v/>
          </cell>
          <cell r="D62" t="str">
            <v/>
          </cell>
          <cell r="F62" t="e">
            <v>#N/A</v>
          </cell>
          <cell r="G62">
            <v>0</v>
          </cell>
          <cell r="H62">
            <v>0</v>
          </cell>
          <cell r="I62">
            <v>0</v>
          </cell>
          <cell r="J62" t="e">
            <v>#N/A</v>
          </cell>
          <cell r="K62">
            <v>0</v>
          </cell>
          <cell r="L62" t="e">
            <v>#N/A</v>
          </cell>
          <cell r="M62">
            <v>0</v>
          </cell>
          <cell r="N62" t="str">
            <v>Yes</v>
          </cell>
          <cell r="P62" t="str">
            <v>Yes</v>
          </cell>
          <cell r="R62" t="str">
            <v>Yes</v>
          </cell>
          <cell r="T62" t="str">
            <v>Yes</v>
          </cell>
          <cell r="U62">
            <v>0</v>
          </cell>
          <cell r="V62" t="str">
            <v/>
          </cell>
        </row>
        <row r="63">
          <cell r="A63" t="str">
            <v/>
          </cell>
          <cell r="D63" t="str">
            <v/>
          </cell>
          <cell r="F63" t="e">
            <v>#N/A</v>
          </cell>
          <cell r="G63">
            <v>0</v>
          </cell>
          <cell r="H63">
            <v>0</v>
          </cell>
          <cell r="I63">
            <v>0</v>
          </cell>
          <cell r="J63" t="e">
            <v>#N/A</v>
          </cell>
          <cell r="K63">
            <v>0</v>
          </cell>
          <cell r="L63" t="e">
            <v>#N/A</v>
          </cell>
          <cell r="M63">
            <v>0</v>
          </cell>
          <cell r="N63" t="str">
            <v>Yes</v>
          </cell>
          <cell r="P63" t="str">
            <v>Yes</v>
          </cell>
          <cell r="R63" t="str">
            <v>Yes</v>
          </cell>
          <cell r="T63" t="str">
            <v>Yes</v>
          </cell>
          <cell r="U63">
            <v>0</v>
          </cell>
          <cell r="V63" t="str">
            <v/>
          </cell>
        </row>
        <row r="64">
          <cell r="A64" t="str">
            <v/>
          </cell>
          <cell r="B64">
            <v>0</v>
          </cell>
          <cell r="C64">
            <v>0</v>
          </cell>
          <cell r="D64" t="str">
            <v/>
          </cell>
          <cell r="E64">
            <v>0</v>
          </cell>
          <cell r="F64" t="e">
            <v>#N/A</v>
          </cell>
          <cell r="G64">
            <v>0</v>
          </cell>
          <cell r="H64">
            <v>0</v>
          </cell>
          <cell r="I64">
            <v>0</v>
          </cell>
          <cell r="J64" t="e">
            <v>#N/A</v>
          </cell>
          <cell r="K64">
            <v>0</v>
          </cell>
          <cell r="L64" t="e">
            <v>#N/A</v>
          </cell>
          <cell r="M64">
            <v>0</v>
          </cell>
          <cell r="N64" t="str">
            <v>Yes</v>
          </cell>
          <cell r="O64">
            <v>0</v>
          </cell>
          <cell r="P64" t="str">
            <v>Yes</v>
          </cell>
          <cell r="Q64">
            <v>0</v>
          </cell>
          <cell r="R64" t="str">
            <v>Yes</v>
          </cell>
          <cell r="S64">
            <v>0</v>
          </cell>
          <cell r="T64" t="str">
            <v>Yes</v>
          </cell>
          <cell r="U64">
            <v>0</v>
          </cell>
          <cell r="V64" t="str">
            <v/>
          </cell>
        </row>
        <row r="65">
          <cell r="A65" t="str">
            <v/>
          </cell>
          <cell r="D65" t="str">
            <v/>
          </cell>
          <cell r="F65" t="e">
            <v>#N/A</v>
          </cell>
          <cell r="G65">
            <v>0</v>
          </cell>
          <cell r="H65">
            <v>0</v>
          </cell>
          <cell r="I65">
            <v>0</v>
          </cell>
          <cell r="J65" t="e">
            <v>#N/A</v>
          </cell>
          <cell r="K65">
            <v>0</v>
          </cell>
          <cell r="L65" t="e">
            <v>#N/A</v>
          </cell>
          <cell r="M65">
            <v>0</v>
          </cell>
          <cell r="N65" t="str">
            <v>Yes</v>
          </cell>
          <cell r="P65" t="str">
            <v>Yes</v>
          </cell>
          <cell r="R65" t="str">
            <v>Yes</v>
          </cell>
          <cell r="T65" t="str">
            <v>Yes</v>
          </cell>
          <cell r="U65">
            <v>0</v>
          </cell>
          <cell r="V65" t="str">
            <v/>
          </cell>
        </row>
        <row r="66">
          <cell r="A66" t="str">
            <v/>
          </cell>
          <cell r="D66" t="str">
            <v/>
          </cell>
          <cell r="F66" t="e">
            <v>#N/A</v>
          </cell>
          <cell r="G66">
            <v>0</v>
          </cell>
          <cell r="H66">
            <v>0</v>
          </cell>
          <cell r="I66">
            <v>0</v>
          </cell>
          <cell r="J66" t="e">
            <v>#N/A</v>
          </cell>
          <cell r="K66">
            <v>0</v>
          </cell>
          <cell r="L66" t="e">
            <v>#N/A</v>
          </cell>
          <cell r="M66">
            <v>0</v>
          </cell>
          <cell r="N66" t="str">
            <v>Yes</v>
          </cell>
          <cell r="P66" t="str">
            <v>Yes</v>
          </cell>
          <cell r="R66" t="str">
            <v>Yes</v>
          </cell>
          <cell r="T66" t="str">
            <v>Yes</v>
          </cell>
          <cell r="U66">
            <v>0</v>
          </cell>
          <cell r="V66" t="str">
            <v/>
          </cell>
        </row>
        <row r="67">
          <cell r="A67" t="str">
            <v/>
          </cell>
          <cell r="D67" t="str">
            <v/>
          </cell>
          <cell r="F67" t="e">
            <v>#N/A</v>
          </cell>
          <cell r="G67">
            <v>0</v>
          </cell>
          <cell r="H67">
            <v>0</v>
          </cell>
          <cell r="I67">
            <v>0</v>
          </cell>
          <cell r="J67" t="e">
            <v>#N/A</v>
          </cell>
          <cell r="K67">
            <v>0</v>
          </cell>
          <cell r="L67" t="e">
            <v>#N/A</v>
          </cell>
          <cell r="M67">
            <v>0</v>
          </cell>
          <cell r="N67" t="str">
            <v>Yes</v>
          </cell>
          <cell r="P67" t="str">
            <v>Yes</v>
          </cell>
          <cell r="R67" t="str">
            <v>Yes</v>
          </cell>
          <cell r="T67" t="str">
            <v>Yes</v>
          </cell>
          <cell r="U67">
            <v>0</v>
          </cell>
          <cell r="V67" t="str">
            <v/>
          </cell>
        </row>
        <row r="68">
          <cell r="A68" t="str">
            <v/>
          </cell>
          <cell r="D68" t="str">
            <v/>
          </cell>
          <cell r="F68" t="e">
            <v>#N/A</v>
          </cell>
          <cell r="G68">
            <v>0</v>
          </cell>
          <cell r="H68">
            <v>0</v>
          </cell>
          <cell r="I68">
            <v>0</v>
          </cell>
          <cell r="J68" t="e">
            <v>#N/A</v>
          </cell>
          <cell r="K68">
            <v>0</v>
          </cell>
          <cell r="L68" t="e">
            <v>#N/A</v>
          </cell>
          <cell r="M68">
            <v>0</v>
          </cell>
          <cell r="N68" t="str">
            <v>Yes</v>
          </cell>
          <cell r="P68" t="str">
            <v>Yes</v>
          </cell>
          <cell r="R68" t="str">
            <v>Yes</v>
          </cell>
          <cell r="T68" t="str">
            <v>Yes</v>
          </cell>
          <cell r="U68">
            <v>0</v>
          </cell>
          <cell r="V68" t="str">
            <v/>
          </cell>
        </row>
        <row r="69">
          <cell r="A69" t="str">
            <v/>
          </cell>
          <cell r="B69">
            <v>0</v>
          </cell>
          <cell r="C69">
            <v>0</v>
          </cell>
          <cell r="D69" t="str">
            <v/>
          </cell>
          <cell r="E69">
            <v>0</v>
          </cell>
          <cell r="F69" t="e">
            <v>#N/A</v>
          </cell>
          <cell r="G69">
            <v>0</v>
          </cell>
          <cell r="H69">
            <v>0</v>
          </cell>
          <cell r="I69">
            <v>0</v>
          </cell>
          <cell r="J69" t="e">
            <v>#N/A</v>
          </cell>
          <cell r="K69">
            <v>0</v>
          </cell>
          <cell r="L69" t="e">
            <v>#N/A</v>
          </cell>
          <cell r="M69">
            <v>0</v>
          </cell>
          <cell r="N69" t="str">
            <v>Yes</v>
          </cell>
          <cell r="O69">
            <v>0</v>
          </cell>
          <cell r="P69" t="str">
            <v>Yes</v>
          </cell>
          <cell r="Q69">
            <v>0</v>
          </cell>
          <cell r="R69" t="str">
            <v>Yes</v>
          </cell>
          <cell r="S69">
            <v>0</v>
          </cell>
          <cell r="T69" t="str">
            <v>Yes</v>
          </cell>
          <cell r="U69">
            <v>0</v>
          </cell>
          <cell r="V69" t="str">
            <v/>
          </cell>
        </row>
        <row r="70">
          <cell r="A70" t="str">
            <v/>
          </cell>
          <cell r="D70" t="str">
            <v/>
          </cell>
          <cell r="F70" t="e">
            <v>#N/A</v>
          </cell>
          <cell r="G70">
            <v>0</v>
          </cell>
          <cell r="H70">
            <v>0</v>
          </cell>
          <cell r="I70">
            <v>0</v>
          </cell>
          <cell r="J70" t="e">
            <v>#N/A</v>
          </cell>
          <cell r="K70">
            <v>0</v>
          </cell>
          <cell r="L70" t="e">
            <v>#N/A</v>
          </cell>
          <cell r="M70">
            <v>0</v>
          </cell>
          <cell r="N70" t="str">
            <v>Yes</v>
          </cell>
          <cell r="P70" t="str">
            <v>Yes</v>
          </cell>
          <cell r="R70" t="str">
            <v>Yes</v>
          </cell>
          <cell r="T70" t="str">
            <v>Yes</v>
          </cell>
          <cell r="U70">
            <v>0</v>
          </cell>
          <cell r="V70" t="str">
            <v/>
          </cell>
        </row>
        <row r="71">
          <cell r="A71" t="str">
            <v/>
          </cell>
          <cell r="D71" t="str">
            <v/>
          </cell>
          <cell r="F71" t="e">
            <v>#N/A</v>
          </cell>
          <cell r="G71">
            <v>0</v>
          </cell>
          <cell r="H71">
            <v>0</v>
          </cell>
          <cell r="I71">
            <v>0</v>
          </cell>
          <cell r="J71" t="e">
            <v>#N/A</v>
          </cell>
          <cell r="K71">
            <v>0</v>
          </cell>
          <cell r="L71" t="e">
            <v>#N/A</v>
          </cell>
          <cell r="M71">
            <v>0</v>
          </cell>
          <cell r="N71" t="str">
            <v>Yes</v>
          </cell>
          <cell r="P71" t="str">
            <v>Yes</v>
          </cell>
          <cell r="R71" t="str">
            <v>Yes</v>
          </cell>
          <cell r="T71" t="str">
            <v>Yes</v>
          </cell>
          <cell r="U71">
            <v>0</v>
          </cell>
          <cell r="V71" t="str">
            <v/>
          </cell>
        </row>
        <row r="72">
          <cell r="A72" t="str">
            <v/>
          </cell>
          <cell r="D72" t="str">
            <v/>
          </cell>
          <cell r="F72" t="e">
            <v>#N/A</v>
          </cell>
          <cell r="G72">
            <v>0</v>
          </cell>
          <cell r="H72">
            <v>0</v>
          </cell>
          <cell r="I72">
            <v>0</v>
          </cell>
          <cell r="J72" t="e">
            <v>#N/A</v>
          </cell>
          <cell r="K72">
            <v>0</v>
          </cell>
          <cell r="L72" t="e">
            <v>#N/A</v>
          </cell>
          <cell r="M72">
            <v>0</v>
          </cell>
          <cell r="N72" t="str">
            <v>Yes</v>
          </cell>
          <cell r="P72" t="str">
            <v>Yes</v>
          </cell>
          <cell r="R72" t="str">
            <v>Yes</v>
          </cell>
          <cell r="T72" t="str">
            <v>Yes</v>
          </cell>
          <cell r="U72">
            <v>0</v>
          </cell>
          <cell r="V72" t="str">
            <v/>
          </cell>
        </row>
        <row r="73">
          <cell r="A73" t="str">
            <v/>
          </cell>
          <cell r="D73" t="str">
            <v/>
          </cell>
          <cell r="F73" t="e">
            <v>#N/A</v>
          </cell>
          <cell r="G73">
            <v>0</v>
          </cell>
          <cell r="H73">
            <v>0</v>
          </cell>
          <cell r="I73">
            <v>0</v>
          </cell>
          <cell r="J73" t="e">
            <v>#N/A</v>
          </cell>
          <cell r="K73">
            <v>0</v>
          </cell>
          <cell r="L73" t="e">
            <v>#N/A</v>
          </cell>
          <cell r="M73">
            <v>0</v>
          </cell>
          <cell r="N73" t="str">
            <v>Yes</v>
          </cell>
          <cell r="P73" t="str">
            <v>Yes</v>
          </cell>
          <cell r="R73" t="str">
            <v>Yes</v>
          </cell>
          <cell r="T73" t="str">
            <v>Yes</v>
          </cell>
          <cell r="U73">
            <v>0</v>
          </cell>
          <cell r="V73" t="str">
            <v/>
          </cell>
        </row>
        <row r="74">
          <cell r="A74" t="str">
            <v/>
          </cell>
          <cell r="B74">
            <v>0</v>
          </cell>
          <cell r="C74">
            <v>0</v>
          </cell>
          <cell r="D74" t="str">
            <v/>
          </cell>
          <cell r="E74">
            <v>0</v>
          </cell>
          <cell r="F74" t="e">
            <v>#N/A</v>
          </cell>
          <cell r="G74">
            <v>0</v>
          </cell>
          <cell r="H74">
            <v>0</v>
          </cell>
          <cell r="I74">
            <v>0</v>
          </cell>
          <cell r="J74" t="e">
            <v>#N/A</v>
          </cell>
          <cell r="K74">
            <v>0</v>
          </cell>
          <cell r="L74" t="e">
            <v>#N/A</v>
          </cell>
          <cell r="M74">
            <v>0</v>
          </cell>
          <cell r="N74" t="str">
            <v>Yes</v>
          </cell>
          <cell r="O74">
            <v>0</v>
          </cell>
          <cell r="P74" t="str">
            <v>Yes</v>
          </cell>
          <cell r="Q74">
            <v>0</v>
          </cell>
          <cell r="R74" t="str">
            <v>Yes</v>
          </cell>
          <cell r="S74">
            <v>0</v>
          </cell>
          <cell r="T74" t="str">
            <v>Yes</v>
          </cell>
          <cell r="U74">
            <v>0</v>
          </cell>
          <cell r="V74" t="str">
            <v/>
          </cell>
        </row>
        <row r="75">
          <cell r="A75" t="str">
            <v/>
          </cell>
          <cell r="D75" t="str">
            <v/>
          </cell>
          <cell r="F75" t="e">
            <v>#N/A</v>
          </cell>
          <cell r="G75">
            <v>0</v>
          </cell>
          <cell r="H75">
            <v>0</v>
          </cell>
          <cell r="I75">
            <v>0</v>
          </cell>
          <cell r="J75" t="e">
            <v>#N/A</v>
          </cell>
          <cell r="K75">
            <v>0</v>
          </cell>
          <cell r="L75" t="e">
            <v>#N/A</v>
          </cell>
          <cell r="M75">
            <v>0</v>
          </cell>
          <cell r="N75" t="str">
            <v>Yes</v>
          </cell>
          <cell r="P75" t="str">
            <v>Yes</v>
          </cell>
          <cell r="R75" t="str">
            <v>Yes</v>
          </cell>
          <cell r="T75" t="str">
            <v>Yes</v>
          </cell>
          <cell r="U75">
            <v>0</v>
          </cell>
          <cell r="V75" t="str">
            <v/>
          </cell>
        </row>
        <row r="76">
          <cell r="A76" t="str">
            <v/>
          </cell>
          <cell r="D76" t="str">
            <v/>
          </cell>
          <cell r="F76" t="e">
            <v>#N/A</v>
          </cell>
          <cell r="G76">
            <v>0</v>
          </cell>
          <cell r="H76">
            <v>0</v>
          </cell>
          <cell r="I76">
            <v>0</v>
          </cell>
          <cell r="J76" t="e">
            <v>#N/A</v>
          </cell>
          <cell r="K76">
            <v>0</v>
          </cell>
          <cell r="L76" t="e">
            <v>#N/A</v>
          </cell>
          <cell r="M76">
            <v>0</v>
          </cell>
          <cell r="N76" t="str">
            <v>Yes</v>
          </cell>
          <cell r="P76" t="str">
            <v>Yes</v>
          </cell>
          <cell r="R76" t="str">
            <v>Yes</v>
          </cell>
          <cell r="T76" t="str">
            <v>Yes</v>
          </cell>
          <cell r="U76">
            <v>0</v>
          </cell>
          <cell r="V76" t="str">
            <v/>
          </cell>
        </row>
        <row r="77">
          <cell r="A77" t="str">
            <v/>
          </cell>
          <cell r="D77" t="str">
            <v/>
          </cell>
          <cell r="F77" t="e">
            <v>#N/A</v>
          </cell>
          <cell r="G77">
            <v>0</v>
          </cell>
          <cell r="H77">
            <v>0</v>
          </cell>
          <cell r="I77">
            <v>0</v>
          </cell>
          <cell r="J77" t="e">
            <v>#N/A</v>
          </cell>
          <cell r="K77">
            <v>0</v>
          </cell>
          <cell r="L77" t="e">
            <v>#N/A</v>
          </cell>
          <cell r="M77">
            <v>0</v>
          </cell>
          <cell r="N77" t="str">
            <v>Yes</v>
          </cell>
          <cell r="P77" t="str">
            <v>Yes</v>
          </cell>
          <cell r="R77" t="str">
            <v>Yes</v>
          </cell>
          <cell r="T77" t="str">
            <v>Yes</v>
          </cell>
          <cell r="U77">
            <v>0</v>
          </cell>
          <cell r="V77" t="str">
            <v/>
          </cell>
        </row>
        <row r="78">
          <cell r="A78" t="str">
            <v/>
          </cell>
          <cell r="D78" t="str">
            <v/>
          </cell>
          <cell r="F78" t="e">
            <v>#N/A</v>
          </cell>
          <cell r="G78">
            <v>0</v>
          </cell>
          <cell r="H78">
            <v>0</v>
          </cell>
          <cell r="I78">
            <v>0</v>
          </cell>
          <cell r="J78" t="e">
            <v>#N/A</v>
          </cell>
          <cell r="K78">
            <v>0</v>
          </cell>
          <cell r="L78" t="e">
            <v>#N/A</v>
          </cell>
          <cell r="M78">
            <v>0</v>
          </cell>
          <cell r="N78" t="str">
            <v>Yes</v>
          </cell>
          <cell r="P78" t="str">
            <v>Yes</v>
          </cell>
          <cell r="R78" t="str">
            <v>Yes</v>
          </cell>
          <cell r="T78" t="str">
            <v>Yes</v>
          </cell>
          <cell r="U78">
            <v>0</v>
          </cell>
          <cell r="V78" t="str">
            <v/>
          </cell>
        </row>
        <row r="79">
          <cell r="A79" t="str">
            <v/>
          </cell>
          <cell r="B79">
            <v>0</v>
          </cell>
          <cell r="C79">
            <v>0</v>
          </cell>
          <cell r="D79" t="str">
            <v/>
          </cell>
          <cell r="E79">
            <v>0</v>
          </cell>
          <cell r="F79" t="e">
            <v>#N/A</v>
          </cell>
          <cell r="G79">
            <v>0</v>
          </cell>
          <cell r="H79">
            <v>0</v>
          </cell>
          <cell r="I79">
            <v>0</v>
          </cell>
          <cell r="J79" t="e">
            <v>#N/A</v>
          </cell>
          <cell r="K79">
            <v>0</v>
          </cell>
          <cell r="L79" t="e">
            <v>#N/A</v>
          </cell>
          <cell r="M79">
            <v>0</v>
          </cell>
          <cell r="N79" t="str">
            <v>Yes</v>
          </cell>
          <cell r="O79">
            <v>0</v>
          </cell>
          <cell r="P79" t="str">
            <v>Yes</v>
          </cell>
          <cell r="Q79">
            <v>0</v>
          </cell>
          <cell r="R79" t="str">
            <v>Yes</v>
          </cell>
          <cell r="S79">
            <v>0</v>
          </cell>
          <cell r="T79" t="str">
            <v>Yes</v>
          </cell>
          <cell r="U79">
            <v>0</v>
          </cell>
          <cell r="V79" t="str">
            <v/>
          </cell>
        </row>
        <row r="80">
          <cell r="A80" t="str">
            <v/>
          </cell>
          <cell r="D80" t="str">
            <v/>
          </cell>
          <cell r="F80" t="e">
            <v>#N/A</v>
          </cell>
          <cell r="G80">
            <v>0</v>
          </cell>
          <cell r="H80">
            <v>0</v>
          </cell>
          <cell r="I80">
            <v>0</v>
          </cell>
          <cell r="J80" t="e">
            <v>#N/A</v>
          </cell>
          <cell r="K80">
            <v>0</v>
          </cell>
          <cell r="L80" t="e">
            <v>#N/A</v>
          </cell>
          <cell r="M80">
            <v>0</v>
          </cell>
          <cell r="N80" t="str">
            <v>Yes</v>
          </cell>
          <cell r="P80" t="str">
            <v>Yes</v>
          </cell>
          <cell r="R80" t="str">
            <v>Yes</v>
          </cell>
          <cell r="T80" t="str">
            <v>Yes</v>
          </cell>
          <cell r="U80">
            <v>0</v>
          </cell>
          <cell r="V80" t="str">
            <v/>
          </cell>
        </row>
        <row r="81">
          <cell r="A81" t="str">
            <v/>
          </cell>
          <cell r="D81" t="str">
            <v/>
          </cell>
          <cell r="F81" t="e">
            <v>#N/A</v>
          </cell>
          <cell r="G81">
            <v>0</v>
          </cell>
          <cell r="H81">
            <v>0</v>
          </cell>
          <cell r="I81">
            <v>0</v>
          </cell>
          <cell r="J81" t="e">
            <v>#N/A</v>
          </cell>
          <cell r="K81">
            <v>0</v>
          </cell>
          <cell r="L81" t="e">
            <v>#N/A</v>
          </cell>
          <cell r="M81">
            <v>0</v>
          </cell>
          <cell r="N81" t="str">
            <v>Yes</v>
          </cell>
          <cell r="P81" t="str">
            <v>Yes</v>
          </cell>
          <cell r="R81" t="str">
            <v>Yes</v>
          </cell>
          <cell r="T81" t="str">
            <v>Yes</v>
          </cell>
          <cell r="U81">
            <v>0</v>
          </cell>
          <cell r="V81" t="str">
            <v/>
          </cell>
        </row>
        <row r="82">
          <cell r="A82" t="str">
            <v/>
          </cell>
          <cell r="D82" t="str">
            <v/>
          </cell>
          <cell r="F82" t="e">
            <v>#N/A</v>
          </cell>
          <cell r="G82">
            <v>0</v>
          </cell>
          <cell r="H82">
            <v>0</v>
          </cell>
          <cell r="I82">
            <v>0</v>
          </cell>
          <cell r="J82" t="e">
            <v>#N/A</v>
          </cell>
          <cell r="K82">
            <v>0</v>
          </cell>
          <cell r="L82" t="e">
            <v>#N/A</v>
          </cell>
          <cell r="M82">
            <v>0</v>
          </cell>
          <cell r="N82" t="str">
            <v>Yes</v>
          </cell>
          <cell r="P82" t="str">
            <v>Yes</v>
          </cell>
          <cell r="R82" t="str">
            <v>Yes</v>
          </cell>
          <cell r="T82" t="str">
            <v>Yes</v>
          </cell>
          <cell r="U82">
            <v>0</v>
          </cell>
          <cell r="V82" t="str">
            <v/>
          </cell>
        </row>
        <row r="83">
          <cell r="A83" t="str">
            <v/>
          </cell>
          <cell r="D83" t="str">
            <v/>
          </cell>
          <cell r="F83" t="e">
            <v>#N/A</v>
          </cell>
          <cell r="G83">
            <v>0</v>
          </cell>
          <cell r="H83">
            <v>0</v>
          </cell>
          <cell r="I83">
            <v>0</v>
          </cell>
          <cell r="J83" t="e">
            <v>#N/A</v>
          </cell>
          <cell r="K83">
            <v>0</v>
          </cell>
          <cell r="L83" t="e">
            <v>#N/A</v>
          </cell>
          <cell r="M83">
            <v>0</v>
          </cell>
          <cell r="N83" t="str">
            <v>Yes</v>
          </cell>
          <cell r="P83" t="str">
            <v>Yes</v>
          </cell>
          <cell r="R83" t="str">
            <v>Yes</v>
          </cell>
          <cell r="T83" t="str">
            <v>Yes</v>
          </cell>
          <cell r="U83">
            <v>0</v>
          </cell>
          <cell r="V83" t="str">
            <v/>
          </cell>
        </row>
        <row r="84">
          <cell r="A84" t="str">
            <v/>
          </cell>
          <cell r="B84">
            <v>0</v>
          </cell>
          <cell r="C84">
            <v>0</v>
          </cell>
          <cell r="D84" t="str">
            <v/>
          </cell>
          <cell r="E84">
            <v>0</v>
          </cell>
          <cell r="F84" t="e">
            <v>#N/A</v>
          </cell>
          <cell r="G84">
            <v>0</v>
          </cell>
          <cell r="H84">
            <v>0</v>
          </cell>
          <cell r="I84">
            <v>0</v>
          </cell>
          <cell r="J84" t="e">
            <v>#N/A</v>
          </cell>
          <cell r="K84">
            <v>0</v>
          </cell>
          <cell r="L84" t="e">
            <v>#N/A</v>
          </cell>
          <cell r="M84">
            <v>0</v>
          </cell>
          <cell r="N84" t="str">
            <v>Yes</v>
          </cell>
          <cell r="O84">
            <v>0</v>
          </cell>
          <cell r="P84" t="str">
            <v>Yes</v>
          </cell>
          <cell r="Q84">
            <v>0</v>
          </cell>
          <cell r="R84" t="str">
            <v>Yes</v>
          </cell>
          <cell r="S84">
            <v>0</v>
          </cell>
          <cell r="T84" t="str">
            <v>Yes</v>
          </cell>
          <cell r="U84">
            <v>0</v>
          </cell>
          <cell r="V84" t="str">
            <v/>
          </cell>
        </row>
        <row r="85">
          <cell r="A85" t="str">
            <v/>
          </cell>
          <cell r="D85" t="str">
            <v/>
          </cell>
          <cell r="F85" t="e">
            <v>#N/A</v>
          </cell>
          <cell r="G85">
            <v>0</v>
          </cell>
          <cell r="H85">
            <v>0</v>
          </cell>
          <cell r="I85">
            <v>0</v>
          </cell>
          <cell r="J85" t="e">
            <v>#N/A</v>
          </cell>
          <cell r="K85">
            <v>0</v>
          </cell>
          <cell r="L85" t="e">
            <v>#N/A</v>
          </cell>
          <cell r="M85">
            <v>0</v>
          </cell>
          <cell r="N85" t="str">
            <v>Yes</v>
          </cell>
          <cell r="P85" t="str">
            <v>Yes</v>
          </cell>
          <cell r="R85" t="str">
            <v>Yes</v>
          </cell>
          <cell r="T85" t="str">
            <v>Yes</v>
          </cell>
          <cell r="U85">
            <v>0</v>
          </cell>
          <cell r="V85" t="str">
            <v/>
          </cell>
        </row>
        <row r="86">
          <cell r="A86" t="str">
            <v/>
          </cell>
          <cell r="D86" t="str">
            <v/>
          </cell>
          <cell r="F86" t="e">
            <v>#N/A</v>
          </cell>
          <cell r="G86">
            <v>0</v>
          </cell>
          <cell r="H86">
            <v>0</v>
          </cell>
          <cell r="I86">
            <v>0</v>
          </cell>
          <cell r="J86" t="e">
            <v>#N/A</v>
          </cell>
          <cell r="K86">
            <v>0</v>
          </cell>
          <cell r="L86" t="e">
            <v>#N/A</v>
          </cell>
          <cell r="M86">
            <v>0</v>
          </cell>
          <cell r="N86" t="str">
            <v>Yes</v>
          </cell>
          <cell r="P86" t="str">
            <v>Yes</v>
          </cell>
          <cell r="R86" t="str">
            <v>Yes</v>
          </cell>
          <cell r="T86" t="str">
            <v>Yes</v>
          </cell>
          <cell r="U86">
            <v>0</v>
          </cell>
          <cell r="V86" t="str">
            <v/>
          </cell>
        </row>
        <row r="87">
          <cell r="A87" t="str">
            <v/>
          </cell>
          <cell r="D87" t="str">
            <v/>
          </cell>
          <cell r="F87" t="e">
            <v>#N/A</v>
          </cell>
          <cell r="G87">
            <v>0</v>
          </cell>
          <cell r="H87">
            <v>0</v>
          </cell>
          <cell r="I87">
            <v>0</v>
          </cell>
          <cell r="J87" t="e">
            <v>#N/A</v>
          </cell>
          <cell r="K87">
            <v>0</v>
          </cell>
          <cell r="L87" t="e">
            <v>#N/A</v>
          </cell>
          <cell r="M87">
            <v>0</v>
          </cell>
          <cell r="N87" t="str">
            <v>Yes</v>
          </cell>
          <cell r="P87" t="str">
            <v>Yes</v>
          </cell>
          <cell r="R87" t="str">
            <v>Yes</v>
          </cell>
          <cell r="T87" t="str">
            <v>Yes</v>
          </cell>
          <cell r="U87">
            <v>0</v>
          </cell>
          <cell r="V87" t="str">
            <v/>
          </cell>
        </row>
        <row r="88">
          <cell r="A88" t="str">
            <v/>
          </cell>
          <cell r="D88" t="str">
            <v/>
          </cell>
          <cell r="F88" t="e">
            <v>#N/A</v>
          </cell>
          <cell r="G88">
            <v>0</v>
          </cell>
          <cell r="H88">
            <v>0</v>
          </cell>
          <cell r="I88">
            <v>0</v>
          </cell>
          <cell r="J88" t="e">
            <v>#N/A</v>
          </cell>
          <cell r="K88">
            <v>0</v>
          </cell>
          <cell r="L88" t="e">
            <v>#N/A</v>
          </cell>
          <cell r="M88">
            <v>0</v>
          </cell>
          <cell r="N88" t="str">
            <v>Yes</v>
          </cell>
          <cell r="P88" t="str">
            <v>Yes</v>
          </cell>
          <cell r="R88" t="str">
            <v>Yes</v>
          </cell>
          <cell r="T88" t="str">
            <v>Yes</v>
          </cell>
          <cell r="U88">
            <v>0</v>
          </cell>
          <cell r="V88" t="str">
            <v/>
          </cell>
        </row>
        <row r="89">
          <cell r="A89" t="str">
            <v/>
          </cell>
          <cell r="B89">
            <v>0</v>
          </cell>
          <cell r="C89">
            <v>0</v>
          </cell>
          <cell r="D89" t="str">
            <v/>
          </cell>
          <cell r="E89">
            <v>0</v>
          </cell>
          <cell r="F89" t="e">
            <v>#N/A</v>
          </cell>
          <cell r="G89">
            <v>0</v>
          </cell>
          <cell r="H89">
            <v>0</v>
          </cell>
          <cell r="I89">
            <v>0</v>
          </cell>
          <cell r="J89" t="e">
            <v>#N/A</v>
          </cell>
          <cell r="K89">
            <v>0</v>
          </cell>
          <cell r="L89" t="e">
            <v>#N/A</v>
          </cell>
          <cell r="M89">
            <v>0</v>
          </cell>
          <cell r="N89" t="str">
            <v>Yes</v>
          </cell>
          <cell r="O89">
            <v>0</v>
          </cell>
          <cell r="P89" t="str">
            <v>Yes</v>
          </cell>
          <cell r="Q89">
            <v>0</v>
          </cell>
          <cell r="R89" t="str">
            <v>Yes</v>
          </cell>
          <cell r="S89">
            <v>0</v>
          </cell>
          <cell r="T89" t="str">
            <v>Yes</v>
          </cell>
          <cell r="U89">
            <v>0</v>
          </cell>
          <cell r="V89" t="str">
            <v/>
          </cell>
        </row>
        <row r="90">
          <cell r="A90" t="str">
            <v/>
          </cell>
          <cell r="D90" t="str">
            <v/>
          </cell>
          <cell r="F90" t="e">
            <v>#N/A</v>
          </cell>
          <cell r="G90">
            <v>0</v>
          </cell>
          <cell r="H90">
            <v>0</v>
          </cell>
          <cell r="I90">
            <v>0</v>
          </cell>
          <cell r="J90" t="e">
            <v>#N/A</v>
          </cell>
          <cell r="K90">
            <v>0</v>
          </cell>
          <cell r="L90" t="e">
            <v>#N/A</v>
          </cell>
          <cell r="M90">
            <v>0</v>
          </cell>
          <cell r="N90" t="str">
            <v>Yes</v>
          </cell>
          <cell r="P90" t="str">
            <v>Yes</v>
          </cell>
          <cell r="R90" t="str">
            <v>Yes</v>
          </cell>
          <cell r="T90" t="str">
            <v>Yes</v>
          </cell>
          <cell r="U90">
            <v>0</v>
          </cell>
          <cell r="V90" t="str">
            <v/>
          </cell>
        </row>
        <row r="91">
          <cell r="A91" t="str">
            <v/>
          </cell>
          <cell r="D91" t="str">
            <v/>
          </cell>
          <cell r="F91" t="e">
            <v>#N/A</v>
          </cell>
          <cell r="G91">
            <v>0</v>
          </cell>
          <cell r="H91">
            <v>0</v>
          </cell>
          <cell r="I91">
            <v>0</v>
          </cell>
          <cell r="J91" t="e">
            <v>#N/A</v>
          </cell>
          <cell r="K91">
            <v>0</v>
          </cell>
          <cell r="L91" t="e">
            <v>#N/A</v>
          </cell>
          <cell r="M91">
            <v>0</v>
          </cell>
          <cell r="N91" t="str">
            <v>Yes</v>
          </cell>
          <cell r="P91" t="str">
            <v>Yes</v>
          </cell>
          <cell r="R91" t="str">
            <v>Yes</v>
          </cell>
          <cell r="T91" t="str">
            <v>Yes</v>
          </cell>
          <cell r="U91">
            <v>0</v>
          </cell>
          <cell r="V91" t="str">
            <v/>
          </cell>
        </row>
        <row r="92">
          <cell r="A92" t="str">
            <v/>
          </cell>
          <cell r="D92" t="str">
            <v/>
          </cell>
          <cell r="F92" t="e">
            <v>#N/A</v>
          </cell>
          <cell r="G92">
            <v>0</v>
          </cell>
          <cell r="H92">
            <v>0</v>
          </cell>
          <cell r="I92">
            <v>0</v>
          </cell>
          <cell r="J92" t="e">
            <v>#N/A</v>
          </cell>
          <cell r="K92">
            <v>0</v>
          </cell>
          <cell r="L92" t="e">
            <v>#N/A</v>
          </cell>
          <cell r="M92">
            <v>0</v>
          </cell>
          <cell r="N92" t="str">
            <v>Yes</v>
          </cell>
          <cell r="P92" t="str">
            <v>Yes</v>
          </cell>
          <cell r="R92" t="str">
            <v>Yes</v>
          </cell>
          <cell r="T92" t="str">
            <v>Yes</v>
          </cell>
          <cell r="U92">
            <v>0</v>
          </cell>
          <cell r="V92" t="str">
            <v/>
          </cell>
        </row>
        <row r="93">
          <cell r="A93" t="str">
            <v/>
          </cell>
          <cell r="D93" t="str">
            <v/>
          </cell>
          <cell r="F93" t="e">
            <v>#N/A</v>
          </cell>
          <cell r="G93">
            <v>0</v>
          </cell>
          <cell r="H93">
            <v>0</v>
          </cell>
          <cell r="I93">
            <v>0</v>
          </cell>
          <cell r="J93" t="e">
            <v>#N/A</v>
          </cell>
          <cell r="K93">
            <v>0</v>
          </cell>
          <cell r="L93" t="e">
            <v>#N/A</v>
          </cell>
          <cell r="M93">
            <v>0</v>
          </cell>
          <cell r="N93" t="str">
            <v>Yes</v>
          </cell>
          <cell r="P93" t="str">
            <v>Yes</v>
          </cell>
          <cell r="R93" t="str">
            <v>Yes</v>
          </cell>
          <cell r="T93" t="str">
            <v>Yes</v>
          </cell>
          <cell r="U93">
            <v>0</v>
          </cell>
          <cell r="V93" t="str">
            <v/>
          </cell>
        </row>
        <row r="94">
          <cell r="A94" t="str">
            <v/>
          </cell>
          <cell r="B94">
            <v>0</v>
          </cell>
          <cell r="C94">
            <v>0</v>
          </cell>
          <cell r="D94" t="str">
            <v/>
          </cell>
          <cell r="E94">
            <v>0</v>
          </cell>
          <cell r="F94" t="e">
            <v>#N/A</v>
          </cell>
          <cell r="G94">
            <v>0</v>
          </cell>
          <cell r="H94">
            <v>0</v>
          </cell>
          <cell r="I94">
            <v>0</v>
          </cell>
          <cell r="J94" t="e">
            <v>#N/A</v>
          </cell>
          <cell r="K94">
            <v>0</v>
          </cell>
          <cell r="L94" t="e">
            <v>#N/A</v>
          </cell>
          <cell r="M94">
            <v>0</v>
          </cell>
          <cell r="N94" t="str">
            <v>Yes</v>
          </cell>
          <cell r="O94">
            <v>0</v>
          </cell>
          <cell r="P94" t="str">
            <v>Yes</v>
          </cell>
          <cell r="Q94">
            <v>0</v>
          </cell>
          <cell r="R94" t="str">
            <v>Yes</v>
          </cell>
          <cell r="S94">
            <v>0</v>
          </cell>
          <cell r="T94" t="str">
            <v>Yes</v>
          </cell>
          <cell r="U94">
            <v>0</v>
          </cell>
          <cell r="V94" t="str">
            <v/>
          </cell>
        </row>
        <row r="95">
          <cell r="A95" t="str">
            <v/>
          </cell>
          <cell r="D95" t="str">
            <v/>
          </cell>
          <cell r="F95" t="e">
            <v>#N/A</v>
          </cell>
          <cell r="G95">
            <v>0</v>
          </cell>
          <cell r="H95">
            <v>0</v>
          </cell>
          <cell r="I95">
            <v>0</v>
          </cell>
          <cell r="J95" t="e">
            <v>#N/A</v>
          </cell>
          <cell r="K95">
            <v>0</v>
          </cell>
          <cell r="L95" t="e">
            <v>#N/A</v>
          </cell>
          <cell r="M95">
            <v>0</v>
          </cell>
          <cell r="N95" t="str">
            <v>Yes</v>
          </cell>
          <cell r="P95" t="str">
            <v>Yes</v>
          </cell>
          <cell r="R95" t="str">
            <v>Yes</v>
          </cell>
          <cell r="T95" t="str">
            <v>Yes</v>
          </cell>
          <cell r="U95">
            <v>0</v>
          </cell>
          <cell r="V95" t="str">
            <v/>
          </cell>
        </row>
        <row r="96">
          <cell r="A96" t="str">
            <v/>
          </cell>
          <cell r="D96" t="str">
            <v/>
          </cell>
          <cell r="F96" t="e">
            <v>#N/A</v>
          </cell>
          <cell r="G96">
            <v>0</v>
          </cell>
          <cell r="H96">
            <v>0</v>
          </cell>
          <cell r="I96">
            <v>0</v>
          </cell>
          <cell r="J96" t="e">
            <v>#N/A</v>
          </cell>
          <cell r="K96">
            <v>0</v>
          </cell>
          <cell r="L96" t="e">
            <v>#N/A</v>
          </cell>
          <cell r="M96">
            <v>0</v>
          </cell>
          <cell r="N96" t="str">
            <v>Yes</v>
          </cell>
          <cell r="P96" t="str">
            <v>Yes</v>
          </cell>
          <cell r="R96" t="str">
            <v>Yes</v>
          </cell>
          <cell r="T96" t="str">
            <v>Yes</v>
          </cell>
          <cell r="U96">
            <v>0</v>
          </cell>
          <cell r="V96" t="str">
            <v/>
          </cell>
        </row>
        <row r="97">
          <cell r="A97" t="str">
            <v/>
          </cell>
          <cell r="D97" t="str">
            <v/>
          </cell>
          <cell r="F97" t="e">
            <v>#N/A</v>
          </cell>
          <cell r="G97">
            <v>0</v>
          </cell>
          <cell r="H97">
            <v>0</v>
          </cell>
          <cell r="I97">
            <v>0</v>
          </cell>
          <cell r="J97" t="e">
            <v>#N/A</v>
          </cell>
          <cell r="K97">
            <v>0</v>
          </cell>
          <cell r="L97" t="e">
            <v>#N/A</v>
          </cell>
          <cell r="M97">
            <v>0</v>
          </cell>
          <cell r="N97" t="str">
            <v>Yes</v>
          </cell>
          <cell r="P97" t="str">
            <v>Yes</v>
          </cell>
          <cell r="R97" t="str">
            <v>Yes</v>
          </cell>
          <cell r="T97" t="str">
            <v>Yes</v>
          </cell>
          <cell r="U97">
            <v>0</v>
          </cell>
          <cell r="V97" t="str">
            <v/>
          </cell>
        </row>
        <row r="98">
          <cell r="A98" t="str">
            <v/>
          </cell>
          <cell r="D98" t="str">
            <v/>
          </cell>
          <cell r="F98" t="e">
            <v>#N/A</v>
          </cell>
          <cell r="G98">
            <v>0</v>
          </cell>
          <cell r="H98">
            <v>0</v>
          </cell>
          <cell r="I98">
            <v>0</v>
          </cell>
          <cell r="J98" t="e">
            <v>#N/A</v>
          </cell>
          <cell r="K98">
            <v>0</v>
          </cell>
          <cell r="L98" t="e">
            <v>#N/A</v>
          </cell>
          <cell r="M98">
            <v>0</v>
          </cell>
          <cell r="N98" t="str">
            <v>Yes</v>
          </cell>
          <cell r="P98" t="str">
            <v>Yes</v>
          </cell>
          <cell r="R98" t="str">
            <v>Yes</v>
          </cell>
          <cell r="T98" t="str">
            <v>Yes</v>
          </cell>
          <cell r="U98">
            <v>0</v>
          </cell>
          <cell r="V98" t="str">
            <v/>
          </cell>
        </row>
        <row r="99">
          <cell r="A99" t="str">
            <v/>
          </cell>
          <cell r="B99">
            <v>0</v>
          </cell>
          <cell r="C99">
            <v>0</v>
          </cell>
          <cell r="D99" t="str">
            <v/>
          </cell>
          <cell r="E99">
            <v>0</v>
          </cell>
          <cell r="F99" t="e">
            <v>#N/A</v>
          </cell>
          <cell r="G99">
            <v>0</v>
          </cell>
          <cell r="H99">
            <v>0</v>
          </cell>
          <cell r="I99">
            <v>0</v>
          </cell>
          <cell r="J99" t="e">
            <v>#N/A</v>
          </cell>
          <cell r="K99">
            <v>0</v>
          </cell>
          <cell r="L99" t="e">
            <v>#N/A</v>
          </cell>
          <cell r="M99">
            <v>0</v>
          </cell>
          <cell r="N99" t="str">
            <v>Yes</v>
          </cell>
          <cell r="O99">
            <v>0</v>
          </cell>
          <cell r="P99" t="str">
            <v>Yes</v>
          </cell>
          <cell r="Q99">
            <v>0</v>
          </cell>
          <cell r="R99" t="str">
            <v>Yes</v>
          </cell>
          <cell r="S99">
            <v>0</v>
          </cell>
          <cell r="T99" t="str">
            <v>Yes</v>
          </cell>
          <cell r="U99">
            <v>0</v>
          </cell>
          <cell r="V99" t="str">
            <v/>
          </cell>
        </row>
        <row r="100">
          <cell r="A100" t="str">
            <v/>
          </cell>
          <cell r="D100" t="str">
            <v/>
          </cell>
          <cell r="F100" t="e">
            <v>#N/A</v>
          </cell>
          <cell r="G100">
            <v>0</v>
          </cell>
          <cell r="H100">
            <v>0</v>
          </cell>
          <cell r="I100">
            <v>0</v>
          </cell>
          <cell r="J100" t="e">
            <v>#N/A</v>
          </cell>
          <cell r="K100">
            <v>0</v>
          </cell>
          <cell r="L100" t="e">
            <v>#N/A</v>
          </cell>
          <cell r="M100">
            <v>0</v>
          </cell>
          <cell r="N100" t="str">
            <v>Yes</v>
          </cell>
          <cell r="P100" t="str">
            <v>Yes</v>
          </cell>
          <cell r="R100" t="str">
            <v>Yes</v>
          </cell>
          <cell r="T100" t="str">
            <v>Yes</v>
          </cell>
          <cell r="U100">
            <v>0</v>
          </cell>
          <cell r="V100" t="str">
            <v/>
          </cell>
        </row>
        <row r="101">
          <cell r="A101" t="str">
            <v/>
          </cell>
          <cell r="D101" t="str">
            <v/>
          </cell>
          <cell r="F101" t="e">
            <v>#N/A</v>
          </cell>
          <cell r="G101">
            <v>0</v>
          </cell>
          <cell r="H101">
            <v>0</v>
          </cell>
          <cell r="I101">
            <v>0</v>
          </cell>
          <cell r="J101" t="e">
            <v>#N/A</v>
          </cell>
          <cell r="K101">
            <v>0</v>
          </cell>
          <cell r="L101" t="e">
            <v>#N/A</v>
          </cell>
          <cell r="M101">
            <v>0</v>
          </cell>
          <cell r="N101" t="str">
            <v>Yes</v>
          </cell>
          <cell r="P101" t="str">
            <v>Yes</v>
          </cell>
          <cell r="R101" t="str">
            <v>Yes</v>
          </cell>
          <cell r="T101" t="str">
            <v>Yes</v>
          </cell>
          <cell r="U101">
            <v>0</v>
          </cell>
          <cell r="V101" t="str">
            <v/>
          </cell>
        </row>
        <row r="102">
          <cell r="A102" t="str">
            <v/>
          </cell>
          <cell r="D102" t="str">
            <v/>
          </cell>
          <cell r="F102" t="e">
            <v>#N/A</v>
          </cell>
          <cell r="G102">
            <v>0</v>
          </cell>
          <cell r="H102">
            <v>0</v>
          </cell>
          <cell r="I102">
            <v>0</v>
          </cell>
          <cell r="J102" t="e">
            <v>#N/A</v>
          </cell>
          <cell r="K102">
            <v>0</v>
          </cell>
          <cell r="L102" t="e">
            <v>#N/A</v>
          </cell>
          <cell r="M102">
            <v>0</v>
          </cell>
          <cell r="N102" t="str">
            <v>Yes</v>
          </cell>
          <cell r="P102" t="str">
            <v>Yes</v>
          </cell>
          <cell r="R102" t="str">
            <v>Yes</v>
          </cell>
          <cell r="T102" t="str">
            <v>Yes</v>
          </cell>
          <cell r="U102">
            <v>0</v>
          </cell>
          <cell r="V102" t="str">
            <v/>
          </cell>
        </row>
        <row r="103">
          <cell r="A103" t="str">
            <v/>
          </cell>
          <cell r="D103" t="str">
            <v/>
          </cell>
          <cell r="F103" t="e">
            <v>#N/A</v>
          </cell>
          <cell r="G103">
            <v>0</v>
          </cell>
          <cell r="H103">
            <v>0</v>
          </cell>
          <cell r="I103">
            <v>0</v>
          </cell>
          <cell r="J103" t="e">
            <v>#N/A</v>
          </cell>
          <cell r="K103">
            <v>0</v>
          </cell>
          <cell r="L103" t="e">
            <v>#N/A</v>
          </cell>
          <cell r="M103">
            <v>0</v>
          </cell>
          <cell r="N103" t="str">
            <v>Yes</v>
          </cell>
          <cell r="P103" t="str">
            <v>Yes</v>
          </cell>
          <cell r="R103" t="str">
            <v>Yes</v>
          </cell>
          <cell r="T103" t="str">
            <v>Yes</v>
          </cell>
          <cell r="U103">
            <v>0</v>
          </cell>
          <cell r="V103" t="str">
            <v/>
          </cell>
        </row>
        <row r="104">
          <cell r="A104" t="str">
            <v/>
          </cell>
          <cell r="B104">
            <v>0</v>
          </cell>
          <cell r="C104">
            <v>0</v>
          </cell>
          <cell r="D104" t="str">
            <v/>
          </cell>
          <cell r="E104">
            <v>0</v>
          </cell>
          <cell r="F104" t="e">
            <v>#N/A</v>
          </cell>
          <cell r="G104">
            <v>0</v>
          </cell>
          <cell r="H104">
            <v>0</v>
          </cell>
          <cell r="I104">
            <v>0</v>
          </cell>
          <cell r="J104" t="e">
            <v>#N/A</v>
          </cell>
          <cell r="K104">
            <v>0</v>
          </cell>
          <cell r="L104" t="e">
            <v>#N/A</v>
          </cell>
          <cell r="M104">
            <v>0</v>
          </cell>
          <cell r="N104" t="str">
            <v>Yes</v>
          </cell>
          <cell r="O104">
            <v>0</v>
          </cell>
          <cell r="P104" t="str">
            <v>Yes</v>
          </cell>
          <cell r="Q104">
            <v>0</v>
          </cell>
          <cell r="R104" t="str">
            <v>Yes</v>
          </cell>
          <cell r="S104">
            <v>0</v>
          </cell>
          <cell r="T104" t="str">
            <v>Yes</v>
          </cell>
          <cell r="U104">
            <v>0</v>
          </cell>
          <cell r="V104" t="str">
            <v/>
          </cell>
        </row>
        <row r="105">
          <cell r="A105" t="str">
            <v/>
          </cell>
          <cell r="D105" t="str">
            <v/>
          </cell>
          <cell r="F105" t="e">
            <v>#N/A</v>
          </cell>
          <cell r="G105">
            <v>0</v>
          </cell>
          <cell r="H105">
            <v>0</v>
          </cell>
          <cell r="I105">
            <v>0</v>
          </cell>
          <cell r="J105" t="e">
            <v>#N/A</v>
          </cell>
          <cell r="K105">
            <v>0</v>
          </cell>
          <cell r="L105" t="e">
            <v>#N/A</v>
          </cell>
          <cell r="M105">
            <v>0</v>
          </cell>
          <cell r="N105" t="str">
            <v>Yes</v>
          </cell>
          <cell r="P105" t="str">
            <v>Yes</v>
          </cell>
          <cell r="R105" t="str">
            <v>Yes</v>
          </cell>
          <cell r="T105" t="str">
            <v>Yes</v>
          </cell>
          <cell r="U105">
            <v>0</v>
          </cell>
          <cell r="V105" t="str">
            <v/>
          </cell>
        </row>
        <row r="106">
          <cell r="A106" t="str">
            <v/>
          </cell>
          <cell r="D106" t="str">
            <v/>
          </cell>
          <cell r="F106" t="e">
            <v>#N/A</v>
          </cell>
          <cell r="G106">
            <v>0</v>
          </cell>
          <cell r="H106">
            <v>0</v>
          </cell>
          <cell r="I106">
            <v>0</v>
          </cell>
          <cell r="J106" t="e">
            <v>#N/A</v>
          </cell>
          <cell r="K106">
            <v>0</v>
          </cell>
          <cell r="L106" t="e">
            <v>#N/A</v>
          </cell>
          <cell r="M106">
            <v>0</v>
          </cell>
          <cell r="N106" t="str">
            <v>Yes</v>
          </cell>
          <cell r="P106" t="str">
            <v>Yes</v>
          </cell>
          <cell r="R106" t="str">
            <v>Yes</v>
          </cell>
          <cell r="T106" t="str">
            <v>Yes</v>
          </cell>
          <cell r="U106">
            <v>0</v>
          </cell>
          <cell r="V106" t="str">
            <v/>
          </cell>
        </row>
        <row r="107">
          <cell r="A107" t="str">
            <v/>
          </cell>
          <cell r="D107" t="str">
            <v/>
          </cell>
          <cell r="F107" t="e">
            <v>#N/A</v>
          </cell>
          <cell r="G107">
            <v>0</v>
          </cell>
          <cell r="H107">
            <v>0</v>
          </cell>
          <cell r="I107">
            <v>0</v>
          </cell>
          <cell r="J107" t="e">
            <v>#N/A</v>
          </cell>
          <cell r="K107">
            <v>0</v>
          </cell>
          <cell r="L107" t="e">
            <v>#N/A</v>
          </cell>
          <cell r="M107">
            <v>0</v>
          </cell>
          <cell r="N107" t="str">
            <v>Yes</v>
          </cell>
          <cell r="P107" t="str">
            <v>Yes</v>
          </cell>
          <cell r="R107" t="str">
            <v>Yes</v>
          </cell>
          <cell r="T107" t="str">
            <v>Yes</v>
          </cell>
          <cell r="U107">
            <v>0</v>
          </cell>
          <cell r="V107" t="str">
            <v/>
          </cell>
        </row>
        <row r="108">
          <cell r="A108" t="str">
            <v/>
          </cell>
          <cell r="D108" t="str">
            <v/>
          </cell>
          <cell r="F108" t="e">
            <v>#N/A</v>
          </cell>
          <cell r="G108">
            <v>0</v>
          </cell>
          <cell r="H108">
            <v>0</v>
          </cell>
          <cell r="I108">
            <v>0</v>
          </cell>
          <cell r="J108" t="e">
            <v>#N/A</v>
          </cell>
          <cell r="K108">
            <v>0</v>
          </cell>
          <cell r="L108" t="e">
            <v>#N/A</v>
          </cell>
          <cell r="M108">
            <v>0</v>
          </cell>
          <cell r="N108" t="str">
            <v>Yes</v>
          </cell>
          <cell r="P108" t="str">
            <v>Yes</v>
          </cell>
          <cell r="R108" t="str">
            <v>Yes</v>
          </cell>
          <cell r="T108" t="str">
            <v>Yes</v>
          </cell>
          <cell r="U108">
            <v>0</v>
          </cell>
          <cell r="V108" t="str">
            <v/>
          </cell>
        </row>
        <row r="109">
          <cell r="A109" t="str">
            <v/>
          </cell>
          <cell r="B109">
            <v>0</v>
          </cell>
          <cell r="C109">
            <v>0</v>
          </cell>
          <cell r="D109" t="str">
            <v/>
          </cell>
          <cell r="E109">
            <v>0</v>
          </cell>
          <cell r="F109" t="e">
            <v>#N/A</v>
          </cell>
          <cell r="G109">
            <v>0</v>
          </cell>
          <cell r="H109">
            <v>0</v>
          </cell>
          <cell r="I109">
            <v>0</v>
          </cell>
          <cell r="J109" t="e">
            <v>#N/A</v>
          </cell>
          <cell r="K109">
            <v>0</v>
          </cell>
          <cell r="L109" t="e">
            <v>#N/A</v>
          </cell>
          <cell r="M109">
            <v>0</v>
          </cell>
          <cell r="N109" t="str">
            <v>Yes</v>
          </cell>
          <cell r="O109">
            <v>0</v>
          </cell>
          <cell r="P109" t="str">
            <v>Yes</v>
          </cell>
          <cell r="Q109">
            <v>0</v>
          </cell>
          <cell r="R109" t="str">
            <v>Yes</v>
          </cell>
          <cell r="S109">
            <v>0</v>
          </cell>
          <cell r="T109" t="str">
            <v>Yes</v>
          </cell>
          <cell r="U109">
            <v>0</v>
          </cell>
          <cell r="V109" t="str">
            <v/>
          </cell>
        </row>
        <row r="110">
          <cell r="A110" t="str">
            <v/>
          </cell>
          <cell r="D110" t="str">
            <v/>
          </cell>
          <cell r="F110" t="e">
            <v>#N/A</v>
          </cell>
          <cell r="G110">
            <v>0</v>
          </cell>
          <cell r="H110">
            <v>0</v>
          </cell>
          <cell r="I110">
            <v>0</v>
          </cell>
          <cell r="J110" t="e">
            <v>#N/A</v>
          </cell>
          <cell r="K110">
            <v>0</v>
          </cell>
          <cell r="L110" t="e">
            <v>#N/A</v>
          </cell>
          <cell r="M110">
            <v>0</v>
          </cell>
          <cell r="N110" t="str">
            <v>Yes</v>
          </cell>
          <cell r="P110" t="str">
            <v>Yes</v>
          </cell>
          <cell r="R110" t="str">
            <v>Yes</v>
          </cell>
          <cell r="T110" t="str">
            <v>Yes</v>
          </cell>
          <cell r="U110">
            <v>0</v>
          </cell>
          <cell r="V110" t="str">
            <v/>
          </cell>
        </row>
        <row r="111">
          <cell r="A111" t="str">
            <v/>
          </cell>
          <cell r="D111" t="str">
            <v/>
          </cell>
          <cell r="F111" t="e">
            <v>#N/A</v>
          </cell>
          <cell r="G111">
            <v>0</v>
          </cell>
          <cell r="H111">
            <v>0</v>
          </cell>
          <cell r="I111">
            <v>0</v>
          </cell>
          <cell r="J111" t="e">
            <v>#N/A</v>
          </cell>
          <cell r="K111">
            <v>0</v>
          </cell>
          <cell r="L111" t="e">
            <v>#N/A</v>
          </cell>
          <cell r="M111">
            <v>0</v>
          </cell>
          <cell r="N111" t="str">
            <v>Yes</v>
          </cell>
          <cell r="P111" t="str">
            <v>Yes</v>
          </cell>
          <cell r="R111" t="str">
            <v>Yes</v>
          </cell>
          <cell r="T111" t="str">
            <v>Yes</v>
          </cell>
          <cell r="U111">
            <v>0</v>
          </cell>
          <cell r="V111" t="str">
            <v/>
          </cell>
        </row>
        <row r="112">
          <cell r="A112" t="str">
            <v/>
          </cell>
          <cell r="D112" t="str">
            <v/>
          </cell>
          <cell r="F112" t="e">
            <v>#N/A</v>
          </cell>
          <cell r="G112">
            <v>0</v>
          </cell>
          <cell r="H112">
            <v>0</v>
          </cell>
          <cell r="I112">
            <v>0</v>
          </cell>
          <cell r="J112" t="e">
            <v>#N/A</v>
          </cell>
          <cell r="K112">
            <v>0</v>
          </cell>
          <cell r="L112" t="e">
            <v>#N/A</v>
          </cell>
          <cell r="M112">
            <v>0</v>
          </cell>
          <cell r="N112" t="str">
            <v>Yes</v>
          </cell>
          <cell r="P112" t="str">
            <v>Yes</v>
          </cell>
          <cell r="R112" t="str">
            <v>Yes</v>
          </cell>
          <cell r="T112" t="str">
            <v>Yes</v>
          </cell>
          <cell r="U112">
            <v>0</v>
          </cell>
          <cell r="V112" t="str">
            <v/>
          </cell>
        </row>
        <row r="113">
          <cell r="A113" t="str">
            <v/>
          </cell>
          <cell r="D113" t="str">
            <v/>
          </cell>
          <cell r="F113" t="e">
            <v>#N/A</v>
          </cell>
          <cell r="G113">
            <v>0</v>
          </cell>
          <cell r="H113">
            <v>0</v>
          </cell>
          <cell r="I113">
            <v>0</v>
          </cell>
          <cell r="J113" t="e">
            <v>#N/A</v>
          </cell>
          <cell r="K113">
            <v>0</v>
          </cell>
          <cell r="L113" t="e">
            <v>#N/A</v>
          </cell>
          <cell r="M113">
            <v>0</v>
          </cell>
          <cell r="N113" t="str">
            <v>Yes</v>
          </cell>
          <cell r="P113" t="str">
            <v>Yes</v>
          </cell>
          <cell r="R113" t="str">
            <v>Yes</v>
          </cell>
          <cell r="T113" t="str">
            <v>Yes</v>
          </cell>
          <cell r="U113">
            <v>0</v>
          </cell>
          <cell r="V113" t="str">
            <v/>
          </cell>
        </row>
        <row r="114">
          <cell r="A114" t="str">
            <v/>
          </cell>
          <cell r="B114">
            <v>0</v>
          </cell>
          <cell r="C114">
            <v>0</v>
          </cell>
          <cell r="D114" t="str">
            <v/>
          </cell>
          <cell r="E114">
            <v>0</v>
          </cell>
          <cell r="F114" t="e">
            <v>#N/A</v>
          </cell>
          <cell r="G114">
            <v>0</v>
          </cell>
          <cell r="H114">
            <v>0</v>
          </cell>
          <cell r="I114">
            <v>0</v>
          </cell>
          <cell r="J114" t="e">
            <v>#N/A</v>
          </cell>
          <cell r="K114">
            <v>0</v>
          </cell>
          <cell r="L114" t="e">
            <v>#N/A</v>
          </cell>
          <cell r="M114">
            <v>0</v>
          </cell>
          <cell r="N114" t="str">
            <v>Yes</v>
          </cell>
          <cell r="O114">
            <v>0</v>
          </cell>
          <cell r="P114" t="str">
            <v>Yes</v>
          </cell>
          <cell r="Q114">
            <v>0</v>
          </cell>
          <cell r="R114" t="str">
            <v>Yes</v>
          </cell>
          <cell r="S114">
            <v>0</v>
          </cell>
          <cell r="T114" t="str">
            <v>Yes</v>
          </cell>
          <cell r="U114">
            <v>0</v>
          </cell>
          <cell r="V114" t="str">
            <v/>
          </cell>
        </row>
        <row r="115">
          <cell r="A115" t="str">
            <v/>
          </cell>
          <cell r="D115" t="str">
            <v/>
          </cell>
          <cell r="F115" t="e">
            <v>#N/A</v>
          </cell>
          <cell r="G115">
            <v>0</v>
          </cell>
          <cell r="H115">
            <v>0</v>
          </cell>
          <cell r="I115">
            <v>0</v>
          </cell>
          <cell r="J115" t="e">
            <v>#N/A</v>
          </cell>
          <cell r="K115">
            <v>0</v>
          </cell>
          <cell r="L115" t="e">
            <v>#N/A</v>
          </cell>
          <cell r="M115">
            <v>0</v>
          </cell>
          <cell r="N115" t="str">
            <v>Yes</v>
          </cell>
          <cell r="P115" t="str">
            <v>Yes</v>
          </cell>
          <cell r="R115" t="str">
            <v>Yes</v>
          </cell>
          <cell r="T115" t="str">
            <v>Yes</v>
          </cell>
          <cell r="U115">
            <v>0</v>
          </cell>
          <cell r="V115" t="str">
            <v/>
          </cell>
        </row>
        <row r="116">
          <cell r="A116" t="str">
            <v/>
          </cell>
          <cell r="D116" t="str">
            <v/>
          </cell>
          <cell r="F116" t="e">
            <v>#N/A</v>
          </cell>
          <cell r="G116">
            <v>0</v>
          </cell>
          <cell r="H116">
            <v>0</v>
          </cell>
          <cell r="I116">
            <v>0</v>
          </cell>
          <cell r="J116" t="e">
            <v>#N/A</v>
          </cell>
          <cell r="K116">
            <v>0</v>
          </cell>
          <cell r="L116" t="e">
            <v>#N/A</v>
          </cell>
          <cell r="M116">
            <v>0</v>
          </cell>
          <cell r="N116" t="str">
            <v>Yes</v>
          </cell>
          <cell r="P116" t="str">
            <v>Yes</v>
          </cell>
          <cell r="R116" t="str">
            <v>Yes</v>
          </cell>
          <cell r="T116" t="str">
            <v>Yes</v>
          </cell>
          <cell r="U116">
            <v>0</v>
          </cell>
          <cell r="V116" t="str">
            <v/>
          </cell>
        </row>
        <row r="117">
          <cell r="A117" t="str">
            <v/>
          </cell>
          <cell r="D117" t="str">
            <v/>
          </cell>
          <cell r="F117" t="e">
            <v>#N/A</v>
          </cell>
          <cell r="G117">
            <v>0</v>
          </cell>
          <cell r="H117">
            <v>0</v>
          </cell>
          <cell r="I117">
            <v>0</v>
          </cell>
          <cell r="J117" t="e">
            <v>#N/A</v>
          </cell>
          <cell r="K117">
            <v>0</v>
          </cell>
          <cell r="L117" t="e">
            <v>#N/A</v>
          </cell>
          <cell r="M117">
            <v>0</v>
          </cell>
          <cell r="N117" t="str">
            <v>Yes</v>
          </cell>
          <cell r="P117" t="str">
            <v>Yes</v>
          </cell>
          <cell r="R117" t="str">
            <v>Yes</v>
          </cell>
          <cell r="T117" t="str">
            <v>Yes</v>
          </cell>
          <cell r="U117">
            <v>0</v>
          </cell>
          <cell r="V117" t="str">
            <v/>
          </cell>
        </row>
        <row r="118">
          <cell r="A118" t="str">
            <v/>
          </cell>
          <cell r="D118" t="str">
            <v/>
          </cell>
          <cell r="F118" t="e">
            <v>#N/A</v>
          </cell>
          <cell r="G118">
            <v>0</v>
          </cell>
          <cell r="H118">
            <v>0</v>
          </cell>
          <cell r="I118">
            <v>0</v>
          </cell>
          <cell r="J118" t="e">
            <v>#N/A</v>
          </cell>
          <cell r="K118">
            <v>0</v>
          </cell>
          <cell r="L118" t="e">
            <v>#N/A</v>
          </cell>
          <cell r="M118">
            <v>0</v>
          </cell>
          <cell r="N118" t="str">
            <v>Yes</v>
          </cell>
          <cell r="P118" t="str">
            <v>Yes</v>
          </cell>
          <cell r="R118" t="str">
            <v>Yes</v>
          </cell>
          <cell r="T118" t="str">
            <v>Yes</v>
          </cell>
          <cell r="U118">
            <v>0</v>
          </cell>
          <cell r="V118" t="str">
            <v/>
          </cell>
        </row>
        <row r="119">
          <cell r="A119" t="str">
            <v/>
          </cell>
          <cell r="B119">
            <v>0</v>
          </cell>
          <cell r="C119">
            <v>0</v>
          </cell>
          <cell r="D119" t="str">
            <v/>
          </cell>
          <cell r="E119">
            <v>0</v>
          </cell>
          <cell r="F119" t="e">
            <v>#N/A</v>
          </cell>
          <cell r="G119">
            <v>0</v>
          </cell>
          <cell r="H119">
            <v>0</v>
          </cell>
          <cell r="I119">
            <v>0</v>
          </cell>
          <cell r="J119" t="e">
            <v>#N/A</v>
          </cell>
          <cell r="K119">
            <v>0</v>
          </cell>
          <cell r="L119" t="e">
            <v>#N/A</v>
          </cell>
          <cell r="M119">
            <v>0</v>
          </cell>
          <cell r="N119" t="str">
            <v>Yes</v>
          </cell>
          <cell r="O119">
            <v>0</v>
          </cell>
          <cell r="P119" t="str">
            <v>Yes</v>
          </cell>
          <cell r="Q119">
            <v>0</v>
          </cell>
          <cell r="R119" t="str">
            <v>Yes</v>
          </cell>
          <cell r="S119">
            <v>0</v>
          </cell>
          <cell r="T119" t="str">
            <v>Yes</v>
          </cell>
          <cell r="U119">
            <v>0</v>
          </cell>
          <cell r="V119" t="str">
            <v/>
          </cell>
        </row>
        <row r="120">
          <cell r="A120" t="str">
            <v/>
          </cell>
          <cell r="D120" t="str">
            <v/>
          </cell>
          <cell r="F120" t="e">
            <v>#N/A</v>
          </cell>
          <cell r="G120">
            <v>0</v>
          </cell>
          <cell r="H120">
            <v>0</v>
          </cell>
          <cell r="I120">
            <v>0</v>
          </cell>
          <cell r="J120" t="e">
            <v>#N/A</v>
          </cell>
          <cell r="K120">
            <v>0</v>
          </cell>
          <cell r="L120" t="e">
            <v>#N/A</v>
          </cell>
          <cell r="M120">
            <v>0</v>
          </cell>
          <cell r="N120" t="str">
            <v>Yes</v>
          </cell>
          <cell r="P120" t="str">
            <v>Yes</v>
          </cell>
          <cell r="R120" t="str">
            <v>Yes</v>
          </cell>
          <cell r="T120" t="str">
            <v>Yes</v>
          </cell>
          <cell r="U120">
            <v>0</v>
          </cell>
          <cell r="V120" t="str">
            <v/>
          </cell>
        </row>
        <row r="121">
          <cell r="A121" t="str">
            <v/>
          </cell>
          <cell r="D121" t="str">
            <v/>
          </cell>
          <cell r="F121" t="e">
            <v>#N/A</v>
          </cell>
          <cell r="G121">
            <v>0</v>
          </cell>
          <cell r="H121">
            <v>0</v>
          </cell>
          <cell r="I121">
            <v>0</v>
          </cell>
          <cell r="J121" t="e">
            <v>#N/A</v>
          </cell>
          <cell r="K121">
            <v>0</v>
          </cell>
          <cell r="L121" t="e">
            <v>#N/A</v>
          </cell>
          <cell r="M121">
            <v>0</v>
          </cell>
          <cell r="N121" t="str">
            <v>Yes</v>
          </cell>
          <cell r="P121" t="str">
            <v>Yes</v>
          </cell>
          <cell r="R121" t="str">
            <v>Yes</v>
          </cell>
          <cell r="T121" t="str">
            <v>Yes</v>
          </cell>
          <cell r="U121">
            <v>0</v>
          </cell>
          <cell r="V121" t="str">
            <v/>
          </cell>
        </row>
        <row r="122">
          <cell r="A122" t="str">
            <v/>
          </cell>
          <cell r="D122" t="str">
            <v/>
          </cell>
          <cell r="F122" t="e">
            <v>#N/A</v>
          </cell>
          <cell r="G122">
            <v>0</v>
          </cell>
          <cell r="H122">
            <v>0</v>
          </cell>
          <cell r="I122">
            <v>0</v>
          </cell>
          <cell r="J122" t="e">
            <v>#N/A</v>
          </cell>
          <cell r="K122">
            <v>0</v>
          </cell>
          <cell r="L122" t="e">
            <v>#N/A</v>
          </cell>
          <cell r="M122">
            <v>0</v>
          </cell>
          <cell r="N122" t="str">
            <v>Yes</v>
          </cell>
          <cell r="P122" t="str">
            <v>Yes</v>
          </cell>
          <cell r="R122" t="str">
            <v>Yes</v>
          </cell>
          <cell r="T122" t="str">
            <v>Yes</v>
          </cell>
          <cell r="U122">
            <v>0</v>
          </cell>
          <cell r="V122" t="str">
            <v/>
          </cell>
        </row>
        <row r="123">
          <cell r="A123" t="str">
            <v/>
          </cell>
          <cell r="D123" t="str">
            <v/>
          </cell>
          <cell r="F123" t="e">
            <v>#N/A</v>
          </cell>
          <cell r="G123">
            <v>0</v>
          </cell>
          <cell r="H123">
            <v>0</v>
          </cell>
          <cell r="I123">
            <v>0</v>
          </cell>
          <cell r="J123" t="e">
            <v>#N/A</v>
          </cell>
          <cell r="K123">
            <v>0</v>
          </cell>
          <cell r="L123" t="e">
            <v>#N/A</v>
          </cell>
          <cell r="M123">
            <v>0</v>
          </cell>
          <cell r="N123" t="str">
            <v>Yes</v>
          </cell>
          <cell r="P123" t="str">
            <v>Yes</v>
          </cell>
          <cell r="R123" t="str">
            <v>Yes</v>
          </cell>
          <cell r="T123" t="str">
            <v>Yes</v>
          </cell>
          <cell r="U123">
            <v>0</v>
          </cell>
          <cell r="V123" t="str">
            <v/>
          </cell>
        </row>
        <row r="124">
          <cell r="A124" t="str">
            <v/>
          </cell>
          <cell r="B124">
            <v>0</v>
          </cell>
          <cell r="C124">
            <v>0</v>
          </cell>
          <cell r="D124" t="str">
            <v/>
          </cell>
          <cell r="E124">
            <v>0</v>
          </cell>
          <cell r="F124" t="e">
            <v>#N/A</v>
          </cell>
          <cell r="G124">
            <v>0</v>
          </cell>
          <cell r="H124">
            <v>0</v>
          </cell>
          <cell r="I124">
            <v>0</v>
          </cell>
          <cell r="J124" t="e">
            <v>#N/A</v>
          </cell>
          <cell r="K124">
            <v>0</v>
          </cell>
          <cell r="L124" t="e">
            <v>#N/A</v>
          </cell>
          <cell r="M124">
            <v>0</v>
          </cell>
          <cell r="N124" t="str">
            <v>Yes</v>
          </cell>
          <cell r="O124">
            <v>0</v>
          </cell>
          <cell r="P124" t="str">
            <v>Yes</v>
          </cell>
          <cell r="Q124">
            <v>0</v>
          </cell>
          <cell r="R124" t="str">
            <v>Yes</v>
          </cell>
          <cell r="S124">
            <v>0</v>
          </cell>
          <cell r="T124" t="str">
            <v>Yes</v>
          </cell>
          <cell r="U124">
            <v>0</v>
          </cell>
          <cell r="V124" t="str">
            <v/>
          </cell>
        </row>
        <row r="125">
          <cell r="A125" t="str">
            <v/>
          </cell>
          <cell r="D125" t="str">
            <v/>
          </cell>
          <cell r="F125" t="e">
            <v>#N/A</v>
          </cell>
          <cell r="G125">
            <v>0</v>
          </cell>
          <cell r="H125">
            <v>0</v>
          </cell>
          <cell r="I125">
            <v>0</v>
          </cell>
          <cell r="J125" t="e">
            <v>#N/A</v>
          </cell>
          <cell r="K125">
            <v>0</v>
          </cell>
          <cell r="L125" t="e">
            <v>#N/A</v>
          </cell>
          <cell r="M125">
            <v>0</v>
          </cell>
          <cell r="N125" t="str">
            <v>Yes</v>
          </cell>
          <cell r="P125" t="str">
            <v>Yes</v>
          </cell>
          <cell r="R125" t="str">
            <v>Yes</v>
          </cell>
          <cell r="T125" t="str">
            <v>Yes</v>
          </cell>
          <cell r="U125">
            <v>0</v>
          </cell>
          <cell r="V125" t="str">
            <v/>
          </cell>
        </row>
        <row r="126">
          <cell r="A126" t="str">
            <v/>
          </cell>
          <cell r="D126" t="str">
            <v/>
          </cell>
          <cell r="F126" t="e">
            <v>#N/A</v>
          </cell>
          <cell r="G126">
            <v>0</v>
          </cell>
          <cell r="H126">
            <v>0</v>
          </cell>
          <cell r="I126">
            <v>0</v>
          </cell>
          <cell r="J126" t="e">
            <v>#N/A</v>
          </cell>
          <cell r="K126">
            <v>0</v>
          </cell>
          <cell r="L126" t="e">
            <v>#N/A</v>
          </cell>
          <cell r="M126">
            <v>0</v>
          </cell>
          <cell r="N126" t="str">
            <v>Yes</v>
          </cell>
          <cell r="P126" t="str">
            <v>Yes</v>
          </cell>
          <cell r="R126" t="str">
            <v>Yes</v>
          </cell>
          <cell r="T126" t="str">
            <v>Yes</v>
          </cell>
          <cell r="U126">
            <v>0</v>
          </cell>
          <cell r="V126" t="str">
            <v/>
          </cell>
        </row>
        <row r="127">
          <cell r="A127" t="str">
            <v/>
          </cell>
          <cell r="D127" t="str">
            <v/>
          </cell>
          <cell r="F127" t="e">
            <v>#N/A</v>
          </cell>
          <cell r="G127">
            <v>0</v>
          </cell>
          <cell r="H127">
            <v>0</v>
          </cell>
          <cell r="I127">
            <v>0</v>
          </cell>
          <cell r="J127" t="e">
            <v>#N/A</v>
          </cell>
          <cell r="K127">
            <v>0</v>
          </cell>
          <cell r="L127" t="e">
            <v>#N/A</v>
          </cell>
          <cell r="M127">
            <v>0</v>
          </cell>
          <cell r="N127" t="str">
            <v>Yes</v>
          </cell>
          <cell r="P127" t="str">
            <v>Yes</v>
          </cell>
          <cell r="R127" t="str">
            <v>Yes</v>
          </cell>
          <cell r="T127" t="str">
            <v>Yes</v>
          </cell>
          <cell r="U127">
            <v>0</v>
          </cell>
          <cell r="V127" t="str">
            <v/>
          </cell>
        </row>
        <row r="128">
          <cell r="A128" t="str">
            <v/>
          </cell>
          <cell r="D128" t="str">
            <v/>
          </cell>
          <cell r="F128" t="e">
            <v>#N/A</v>
          </cell>
          <cell r="G128">
            <v>0</v>
          </cell>
          <cell r="H128">
            <v>0</v>
          </cell>
          <cell r="I128">
            <v>0</v>
          </cell>
          <cell r="J128" t="e">
            <v>#N/A</v>
          </cell>
          <cell r="K128">
            <v>0</v>
          </cell>
          <cell r="L128" t="e">
            <v>#N/A</v>
          </cell>
          <cell r="M128">
            <v>0</v>
          </cell>
          <cell r="N128" t="str">
            <v>Yes</v>
          </cell>
          <cell r="P128" t="str">
            <v>Yes</v>
          </cell>
          <cell r="R128" t="str">
            <v>Yes</v>
          </cell>
          <cell r="T128" t="str">
            <v>Yes</v>
          </cell>
          <cell r="U128">
            <v>0</v>
          </cell>
          <cell r="V128" t="str">
            <v/>
          </cell>
        </row>
        <row r="129">
          <cell r="A129" t="str">
            <v/>
          </cell>
          <cell r="B129">
            <v>0</v>
          </cell>
          <cell r="C129">
            <v>0</v>
          </cell>
          <cell r="D129" t="str">
            <v/>
          </cell>
          <cell r="E129">
            <v>0</v>
          </cell>
          <cell r="F129" t="e">
            <v>#N/A</v>
          </cell>
          <cell r="G129">
            <v>0</v>
          </cell>
          <cell r="H129">
            <v>0</v>
          </cell>
          <cell r="I129">
            <v>0</v>
          </cell>
          <cell r="J129" t="e">
            <v>#N/A</v>
          </cell>
          <cell r="K129">
            <v>0</v>
          </cell>
          <cell r="L129" t="e">
            <v>#N/A</v>
          </cell>
          <cell r="M129">
            <v>0</v>
          </cell>
          <cell r="N129" t="str">
            <v>Yes</v>
          </cell>
          <cell r="O129">
            <v>0</v>
          </cell>
          <cell r="P129" t="str">
            <v>Yes</v>
          </cell>
          <cell r="Q129">
            <v>0</v>
          </cell>
          <cell r="R129" t="str">
            <v>Yes</v>
          </cell>
          <cell r="S129">
            <v>0</v>
          </cell>
          <cell r="T129" t="str">
            <v>Yes</v>
          </cell>
          <cell r="U129">
            <v>0</v>
          </cell>
          <cell r="V129" t="str">
            <v/>
          </cell>
        </row>
        <row r="130">
          <cell r="A130" t="str">
            <v/>
          </cell>
          <cell r="D130" t="str">
            <v/>
          </cell>
          <cell r="F130" t="e">
            <v>#N/A</v>
          </cell>
          <cell r="G130">
            <v>0</v>
          </cell>
          <cell r="H130">
            <v>0</v>
          </cell>
          <cell r="I130">
            <v>0</v>
          </cell>
          <cell r="J130" t="e">
            <v>#N/A</v>
          </cell>
          <cell r="K130">
            <v>0</v>
          </cell>
          <cell r="L130" t="e">
            <v>#N/A</v>
          </cell>
          <cell r="M130">
            <v>0</v>
          </cell>
          <cell r="N130" t="str">
            <v>Yes</v>
          </cell>
          <cell r="P130" t="str">
            <v>Yes</v>
          </cell>
          <cell r="R130" t="str">
            <v>Yes</v>
          </cell>
          <cell r="T130" t="str">
            <v>Yes</v>
          </cell>
          <cell r="U130">
            <v>0</v>
          </cell>
          <cell r="V130" t="str">
            <v/>
          </cell>
        </row>
        <row r="131">
          <cell r="A131" t="str">
            <v/>
          </cell>
          <cell r="D131" t="str">
            <v/>
          </cell>
          <cell r="F131" t="e">
            <v>#N/A</v>
          </cell>
          <cell r="G131">
            <v>0</v>
          </cell>
          <cell r="H131">
            <v>0</v>
          </cell>
          <cell r="I131">
            <v>0</v>
          </cell>
          <cell r="J131" t="e">
            <v>#N/A</v>
          </cell>
          <cell r="K131">
            <v>0</v>
          </cell>
          <cell r="L131" t="e">
            <v>#N/A</v>
          </cell>
          <cell r="M131">
            <v>0</v>
          </cell>
          <cell r="N131" t="str">
            <v>Yes</v>
          </cell>
          <cell r="P131" t="str">
            <v>Yes</v>
          </cell>
          <cell r="R131" t="str">
            <v>Yes</v>
          </cell>
          <cell r="T131" t="str">
            <v>Yes</v>
          </cell>
          <cell r="U131">
            <v>0</v>
          </cell>
          <cell r="V131" t="str">
            <v/>
          </cell>
        </row>
        <row r="132">
          <cell r="A132" t="str">
            <v/>
          </cell>
          <cell r="D132" t="str">
            <v/>
          </cell>
          <cell r="F132" t="e">
            <v>#N/A</v>
          </cell>
          <cell r="G132">
            <v>0</v>
          </cell>
          <cell r="H132">
            <v>0</v>
          </cell>
          <cell r="I132">
            <v>0</v>
          </cell>
          <cell r="J132" t="e">
            <v>#N/A</v>
          </cell>
          <cell r="K132">
            <v>0</v>
          </cell>
          <cell r="L132" t="e">
            <v>#N/A</v>
          </cell>
          <cell r="M132">
            <v>0</v>
          </cell>
          <cell r="N132" t="str">
            <v>Yes</v>
          </cell>
          <cell r="P132" t="str">
            <v>Yes</v>
          </cell>
          <cell r="R132" t="str">
            <v>Yes</v>
          </cell>
          <cell r="T132" t="str">
            <v>Yes</v>
          </cell>
          <cell r="U132">
            <v>0</v>
          </cell>
          <cell r="V132" t="str">
            <v/>
          </cell>
        </row>
        <row r="133">
          <cell r="A133" t="str">
            <v/>
          </cell>
          <cell r="D133" t="str">
            <v/>
          </cell>
          <cell r="F133" t="e">
            <v>#N/A</v>
          </cell>
          <cell r="G133">
            <v>0</v>
          </cell>
          <cell r="H133">
            <v>0</v>
          </cell>
          <cell r="I133">
            <v>0</v>
          </cell>
          <cell r="J133" t="e">
            <v>#N/A</v>
          </cell>
          <cell r="K133">
            <v>0</v>
          </cell>
          <cell r="L133" t="e">
            <v>#N/A</v>
          </cell>
          <cell r="M133">
            <v>0</v>
          </cell>
          <cell r="N133" t="str">
            <v>Yes</v>
          </cell>
          <cell r="P133" t="str">
            <v>Yes</v>
          </cell>
          <cell r="R133" t="str">
            <v>Yes</v>
          </cell>
          <cell r="T133" t="str">
            <v>Yes</v>
          </cell>
          <cell r="U133">
            <v>0</v>
          </cell>
          <cell r="V133" t="str">
            <v/>
          </cell>
        </row>
        <row r="134">
          <cell r="A134" t="str">
            <v/>
          </cell>
          <cell r="B134">
            <v>0</v>
          </cell>
          <cell r="C134">
            <v>0</v>
          </cell>
          <cell r="D134" t="str">
            <v/>
          </cell>
          <cell r="E134">
            <v>0</v>
          </cell>
          <cell r="F134" t="e">
            <v>#N/A</v>
          </cell>
          <cell r="G134">
            <v>0</v>
          </cell>
          <cell r="H134">
            <v>0</v>
          </cell>
          <cell r="I134">
            <v>0</v>
          </cell>
          <cell r="J134" t="e">
            <v>#N/A</v>
          </cell>
          <cell r="K134">
            <v>0</v>
          </cell>
          <cell r="L134" t="e">
            <v>#N/A</v>
          </cell>
          <cell r="M134">
            <v>0</v>
          </cell>
          <cell r="N134" t="str">
            <v>Yes</v>
          </cell>
          <cell r="O134">
            <v>0</v>
          </cell>
          <cell r="P134" t="str">
            <v>Yes</v>
          </cell>
          <cell r="Q134">
            <v>0</v>
          </cell>
          <cell r="R134" t="str">
            <v>Yes</v>
          </cell>
          <cell r="S134">
            <v>0</v>
          </cell>
          <cell r="T134" t="str">
            <v>Yes</v>
          </cell>
          <cell r="U134">
            <v>0</v>
          </cell>
          <cell r="V134" t="str">
            <v/>
          </cell>
        </row>
        <row r="135">
          <cell r="A135" t="str">
            <v/>
          </cell>
          <cell r="D135" t="str">
            <v/>
          </cell>
          <cell r="F135" t="e">
            <v>#N/A</v>
          </cell>
          <cell r="G135">
            <v>0</v>
          </cell>
          <cell r="H135">
            <v>0</v>
          </cell>
          <cell r="I135">
            <v>0</v>
          </cell>
          <cell r="J135" t="e">
            <v>#N/A</v>
          </cell>
          <cell r="K135">
            <v>0</v>
          </cell>
          <cell r="L135" t="e">
            <v>#N/A</v>
          </cell>
          <cell r="M135">
            <v>0</v>
          </cell>
          <cell r="N135" t="str">
            <v>Yes</v>
          </cell>
          <cell r="P135" t="str">
            <v>Yes</v>
          </cell>
          <cell r="R135" t="str">
            <v>Yes</v>
          </cell>
          <cell r="T135" t="str">
            <v>Yes</v>
          </cell>
          <cell r="U135">
            <v>0</v>
          </cell>
          <cell r="V135" t="str">
            <v/>
          </cell>
        </row>
        <row r="136">
          <cell r="A136" t="str">
            <v/>
          </cell>
          <cell r="D136" t="str">
            <v/>
          </cell>
          <cell r="F136" t="e">
            <v>#N/A</v>
          </cell>
          <cell r="G136">
            <v>0</v>
          </cell>
          <cell r="H136">
            <v>0</v>
          </cell>
          <cell r="I136">
            <v>0</v>
          </cell>
          <cell r="J136" t="e">
            <v>#N/A</v>
          </cell>
          <cell r="K136">
            <v>0</v>
          </cell>
          <cell r="L136" t="e">
            <v>#N/A</v>
          </cell>
          <cell r="M136">
            <v>0</v>
          </cell>
          <cell r="N136" t="str">
            <v>Yes</v>
          </cell>
          <cell r="P136" t="str">
            <v>Yes</v>
          </cell>
          <cell r="R136" t="str">
            <v>Yes</v>
          </cell>
          <cell r="T136" t="str">
            <v>Yes</v>
          </cell>
          <cell r="U136">
            <v>0</v>
          </cell>
          <cell r="V136" t="str">
            <v/>
          </cell>
        </row>
        <row r="137">
          <cell r="A137" t="str">
            <v/>
          </cell>
          <cell r="D137" t="str">
            <v/>
          </cell>
          <cell r="F137" t="e">
            <v>#N/A</v>
          </cell>
          <cell r="G137">
            <v>0</v>
          </cell>
          <cell r="H137">
            <v>0</v>
          </cell>
          <cell r="I137">
            <v>0</v>
          </cell>
          <cell r="J137" t="e">
            <v>#N/A</v>
          </cell>
          <cell r="K137">
            <v>0</v>
          </cell>
          <cell r="L137" t="e">
            <v>#N/A</v>
          </cell>
          <cell r="M137">
            <v>0</v>
          </cell>
          <cell r="N137" t="str">
            <v>Yes</v>
          </cell>
          <cell r="P137" t="str">
            <v>Yes</v>
          </cell>
          <cell r="R137" t="str">
            <v>Yes</v>
          </cell>
          <cell r="T137" t="str">
            <v>Yes</v>
          </cell>
          <cell r="U137">
            <v>0</v>
          </cell>
          <cell r="V137" t="str">
            <v/>
          </cell>
        </row>
        <row r="138">
          <cell r="A138" t="str">
            <v/>
          </cell>
          <cell r="D138" t="str">
            <v/>
          </cell>
          <cell r="F138" t="e">
            <v>#N/A</v>
          </cell>
          <cell r="G138">
            <v>0</v>
          </cell>
          <cell r="H138">
            <v>0</v>
          </cell>
          <cell r="I138">
            <v>0</v>
          </cell>
          <cell r="J138" t="e">
            <v>#N/A</v>
          </cell>
          <cell r="K138">
            <v>0</v>
          </cell>
          <cell r="L138" t="e">
            <v>#N/A</v>
          </cell>
          <cell r="M138">
            <v>0</v>
          </cell>
          <cell r="N138" t="str">
            <v>Yes</v>
          </cell>
          <cell r="P138" t="str">
            <v>Yes</v>
          </cell>
          <cell r="R138" t="str">
            <v>Yes</v>
          </cell>
          <cell r="T138" t="str">
            <v>Yes</v>
          </cell>
          <cell r="U138">
            <v>0</v>
          </cell>
          <cell r="V138" t="str">
            <v/>
          </cell>
        </row>
        <row r="139">
          <cell r="A139" t="str">
            <v/>
          </cell>
          <cell r="B139">
            <v>0</v>
          </cell>
          <cell r="C139">
            <v>0</v>
          </cell>
          <cell r="D139" t="str">
            <v/>
          </cell>
          <cell r="E139">
            <v>0</v>
          </cell>
          <cell r="F139" t="e">
            <v>#N/A</v>
          </cell>
          <cell r="G139">
            <v>0</v>
          </cell>
          <cell r="H139">
            <v>0</v>
          </cell>
          <cell r="I139">
            <v>0</v>
          </cell>
          <cell r="J139" t="e">
            <v>#N/A</v>
          </cell>
          <cell r="K139">
            <v>0</v>
          </cell>
          <cell r="L139" t="e">
            <v>#N/A</v>
          </cell>
          <cell r="M139">
            <v>0</v>
          </cell>
          <cell r="N139" t="str">
            <v>Yes</v>
          </cell>
          <cell r="O139">
            <v>0</v>
          </cell>
          <cell r="P139" t="str">
            <v>Yes</v>
          </cell>
          <cell r="Q139">
            <v>0</v>
          </cell>
          <cell r="R139" t="str">
            <v>Yes</v>
          </cell>
          <cell r="S139">
            <v>0</v>
          </cell>
          <cell r="T139" t="str">
            <v>Yes</v>
          </cell>
          <cell r="U139">
            <v>0</v>
          </cell>
          <cell r="V139" t="str">
            <v/>
          </cell>
        </row>
        <row r="140">
          <cell r="A140" t="str">
            <v/>
          </cell>
          <cell r="D140" t="str">
            <v/>
          </cell>
          <cell r="F140" t="e">
            <v>#N/A</v>
          </cell>
          <cell r="G140">
            <v>0</v>
          </cell>
          <cell r="H140">
            <v>0</v>
          </cell>
          <cell r="I140">
            <v>0</v>
          </cell>
          <cell r="J140" t="e">
            <v>#N/A</v>
          </cell>
          <cell r="K140">
            <v>0</v>
          </cell>
          <cell r="L140" t="e">
            <v>#N/A</v>
          </cell>
          <cell r="M140">
            <v>0</v>
          </cell>
          <cell r="N140" t="str">
            <v>Yes</v>
          </cell>
          <cell r="P140" t="str">
            <v>Yes</v>
          </cell>
          <cell r="R140" t="str">
            <v>Yes</v>
          </cell>
          <cell r="T140" t="str">
            <v>Yes</v>
          </cell>
          <cell r="U140">
            <v>0</v>
          </cell>
          <cell r="V140" t="str">
            <v/>
          </cell>
        </row>
        <row r="141">
          <cell r="A141" t="str">
            <v/>
          </cell>
          <cell r="D141" t="str">
            <v/>
          </cell>
          <cell r="F141" t="e">
            <v>#N/A</v>
          </cell>
          <cell r="G141">
            <v>0</v>
          </cell>
          <cell r="H141">
            <v>0</v>
          </cell>
          <cell r="I141">
            <v>0</v>
          </cell>
          <cell r="J141" t="e">
            <v>#N/A</v>
          </cell>
          <cell r="K141">
            <v>0</v>
          </cell>
          <cell r="L141" t="e">
            <v>#N/A</v>
          </cell>
          <cell r="M141">
            <v>0</v>
          </cell>
          <cell r="N141" t="str">
            <v>Yes</v>
          </cell>
          <cell r="P141" t="str">
            <v>Yes</v>
          </cell>
          <cell r="R141" t="str">
            <v>Yes</v>
          </cell>
          <cell r="T141" t="str">
            <v>Yes</v>
          </cell>
          <cell r="U141">
            <v>0</v>
          </cell>
          <cell r="V141" t="str">
            <v/>
          </cell>
        </row>
        <row r="142">
          <cell r="A142" t="str">
            <v/>
          </cell>
          <cell r="D142" t="str">
            <v/>
          </cell>
          <cell r="F142" t="e">
            <v>#N/A</v>
          </cell>
          <cell r="G142">
            <v>0</v>
          </cell>
          <cell r="H142">
            <v>0</v>
          </cell>
          <cell r="I142">
            <v>0</v>
          </cell>
          <cell r="J142" t="e">
            <v>#N/A</v>
          </cell>
          <cell r="K142">
            <v>0</v>
          </cell>
          <cell r="L142" t="e">
            <v>#N/A</v>
          </cell>
          <cell r="M142">
            <v>0</v>
          </cell>
          <cell r="N142" t="str">
            <v>Yes</v>
          </cell>
          <cell r="P142" t="str">
            <v>Yes</v>
          </cell>
          <cell r="R142" t="str">
            <v>Yes</v>
          </cell>
          <cell r="T142" t="str">
            <v>Yes</v>
          </cell>
          <cell r="U142">
            <v>0</v>
          </cell>
          <cell r="V142" t="str">
            <v/>
          </cell>
        </row>
        <row r="143">
          <cell r="A143" t="str">
            <v/>
          </cell>
          <cell r="D143" t="str">
            <v/>
          </cell>
          <cell r="F143" t="e">
            <v>#N/A</v>
          </cell>
          <cell r="G143">
            <v>0</v>
          </cell>
          <cell r="H143">
            <v>0</v>
          </cell>
          <cell r="I143">
            <v>0</v>
          </cell>
          <cell r="J143" t="e">
            <v>#N/A</v>
          </cell>
          <cell r="K143">
            <v>0</v>
          </cell>
          <cell r="L143" t="e">
            <v>#N/A</v>
          </cell>
          <cell r="M143">
            <v>0</v>
          </cell>
          <cell r="N143" t="str">
            <v>Yes</v>
          </cell>
          <cell r="P143" t="str">
            <v>Yes</v>
          </cell>
          <cell r="R143" t="str">
            <v>Yes</v>
          </cell>
          <cell r="T143" t="str">
            <v>Yes</v>
          </cell>
          <cell r="U143">
            <v>0</v>
          </cell>
          <cell r="V143" t="str">
            <v/>
          </cell>
        </row>
        <row r="144">
          <cell r="A144" t="str">
            <v/>
          </cell>
          <cell r="B144">
            <v>0</v>
          </cell>
          <cell r="C144">
            <v>0</v>
          </cell>
          <cell r="D144" t="str">
            <v/>
          </cell>
          <cell r="E144">
            <v>0</v>
          </cell>
          <cell r="F144" t="e">
            <v>#N/A</v>
          </cell>
          <cell r="G144">
            <v>0</v>
          </cell>
          <cell r="H144">
            <v>0</v>
          </cell>
          <cell r="I144">
            <v>0</v>
          </cell>
          <cell r="J144" t="e">
            <v>#N/A</v>
          </cell>
          <cell r="K144">
            <v>0</v>
          </cell>
          <cell r="L144" t="e">
            <v>#N/A</v>
          </cell>
          <cell r="M144">
            <v>0</v>
          </cell>
          <cell r="N144" t="str">
            <v>Yes</v>
          </cell>
          <cell r="O144">
            <v>0</v>
          </cell>
          <cell r="P144" t="str">
            <v>Yes</v>
          </cell>
          <cell r="Q144">
            <v>0</v>
          </cell>
          <cell r="R144" t="str">
            <v>Yes</v>
          </cell>
          <cell r="S144">
            <v>0</v>
          </cell>
          <cell r="T144" t="str">
            <v>Yes</v>
          </cell>
          <cell r="U144">
            <v>0</v>
          </cell>
          <cell r="V144" t="str">
            <v/>
          </cell>
        </row>
        <row r="145">
          <cell r="A145" t="str">
            <v/>
          </cell>
          <cell r="D145" t="str">
            <v/>
          </cell>
          <cell r="F145" t="e">
            <v>#N/A</v>
          </cell>
          <cell r="G145">
            <v>0</v>
          </cell>
          <cell r="H145">
            <v>0</v>
          </cell>
          <cell r="I145">
            <v>0</v>
          </cell>
          <cell r="J145" t="e">
            <v>#N/A</v>
          </cell>
          <cell r="K145">
            <v>0</v>
          </cell>
          <cell r="L145" t="e">
            <v>#N/A</v>
          </cell>
          <cell r="M145">
            <v>0</v>
          </cell>
          <cell r="N145" t="str">
            <v>Yes</v>
          </cell>
          <cell r="P145" t="str">
            <v>Yes</v>
          </cell>
          <cell r="R145" t="str">
            <v>Yes</v>
          </cell>
          <cell r="T145" t="str">
            <v>Yes</v>
          </cell>
          <cell r="U145">
            <v>0</v>
          </cell>
          <cell r="V145" t="str">
            <v/>
          </cell>
        </row>
        <row r="146">
          <cell r="A146" t="str">
            <v/>
          </cell>
          <cell r="D146" t="str">
            <v/>
          </cell>
          <cell r="F146" t="e">
            <v>#N/A</v>
          </cell>
          <cell r="G146">
            <v>0</v>
          </cell>
          <cell r="H146">
            <v>0</v>
          </cell>
          <cell r="I146">
            <v>0</v>
          </cell>
          <cell r="J146" t="e">
            <v>#N/A</v>
          </cell>
          <cell r="K146">
            <v>0</v>
          </cell>
          <cell r="L146" t="e">
            <v>#N/A</v>
          </cell>
          <cell r="M146">
            <v>0</v>
          </cell>
          <cell r="N146" t="str">
            <v>Yes</v>
          </cell>
          <cell r="P146" t="str">
            <v>Yes</v>
          </cell>
          <cell r="R146" t="str">
            <v>Yes</v>
          </cell>
          <cell r="T146" t="str">
            <v>Yes</v>
          </cell>
          <cell r="U146">
            <v>0</v>
          </cell>
          <cell r="V146" t="str">
            <v/>
          </cell>
        </row>
        <row r="147">
          <cell r="A147" t="str">
            <v/>
          </cell>
          <cell r="D147" t="str">
            <v/>
          </cell>
          <cell r="F147" t="e">
            <v>#N/A</v>
          </cell>
          <cell r="G147">
            <v>0</v>
          </cell>
          <cell r="H147">
            <v>0</v>
          </cell>
          <cell r="I147">
            <v>0</v>
          </cell>
          <cell r="J147" t="e">
            <v>#N/A</v>
          </cell>
          <cell r="K147">
            <v>0</v>
          </cell>
          <cell r="L147" t="e">
            <v>#N/A</v>
          </cell>
          <cell r="M147">
            <v>0</v>
          </cell>
          <cell r="N147" t="str">
            <v>Yes</v>
          </cell>
          <cell r="P147" t="str">
            <v>Yes</v>
          </cell>
          <cell r="R147" t="str">
            <v>Yes</v>
          </cell>
          <cell r="T147" t="str">
            <v>Yes</v>
          </cell>
          <cell r="U147">
            <v>0</v>
          </cell>
          <cell r="V147" t="str">
            <v/>
          </cell>
        </row>
        <row r="148">
          <cell r="A148" t="str">
            <v/>
          </cell>
          <cell r="D148" t="str">
            <v/>
          </cell>
          <cell r="F148" t="e">
            <v>#N/A</v>
          </cell>
          <cell r="G148">
            <v>0</v>
          </cell>
          <cell r="H148">
            <v>0</v>
          </cell>
          <cell r="I148">
            <v>0</v>
          </cell>
          <cell r="J148" t="e">
            <v>#N/A</v>
          </cell>
          <cell r="K148">
            <v>0</v>
          </cell>
          <cell r="L148" t="e">
            <v>#N/A</v>
          </cell>
          <cell r="M148">
            <v>0</v>
          </cell>
          <cell r="N148" t="str">
            <v>Yes</v>
          </cell>
          <cell r="P148" t="str">
            <v>Yes</v>
          </cell>
          <cell r="R148" t="str">
            <v>Yes</v>
          </cell>
          <cell r="T148" t="str">
            <v>Yes</v>
          </cell>
          <cell r="U148">
            <v>0</v>
          </cell>
          <cell r="V148" t="str">
            <v/>
          </cell>
        </row>
        <row r="149">
          <cell r="A149" t="str">
            <v/>
          </cell>
          <cell r="D149" t="str">
            <v/>
          </cell>
          <cell r="F149" t="e">
            <v>#N/A</v>
          </cell>
          <cell r="G149">
            <v>0</v>
          </cell>
          <cell r="H149">
            <v>0</v>
          </cell>
          <cell r="I149">
            <v>0</v>
          </cell>
          <cell r="J149" t="e">
            <v>#N/A</v>
          </cell>
          <cell r="K149">
            <v>0</v>
          </cell>
          <cell r="L149" t="e">
            <v>#N/A</v>
          </cell>
          <cell r="M149">
            <v>0</v>
          </cell>
          <cell r="N149" t="str">
            <v>Yes</v>
          </cell>
          <cell r="P149" t="str">
            <v>Yes</v>
          </cell>
          <cell r="R149" t="str">
            <v>Yes</v>
          </cell>
          <cell r="T149" t="str">
            <v>Yes</v>
          </cell>
          <cell r="U149">
            <v>0</v>
          </cell>
          <cell r="V149" t="str">
            <v/>
          </cell>
        </row>
        <row r="150">
          <cell r="A150" t="str">
            <v/>
          </cell>
          <cell r="C150">
            <v>0</v>
          </cell>
          <cell r="D150" t="str">
            <v/>
          </cell>
          <cell r="F150" t="e">
            <v>#N/A</v>
          </cell>
          <cell r="G150">
            <v>0</v>
          </cell>
          <cell r="H150">
            <v>0</v>
          </cell>
          <cell r="I150">
            <v>0</v>
          </cell>
          <cell r="J150" t="e">
            <v>#N/A</v>
          </cell>
          <cell r="K150">
            <v>0</v>
          </cell>
          <cell r="L150" t="e">
            <v>#N/A</v>
          </cell>
          <cell r="M150">
            <v>0</v>
          </cell>
          <cell r="N150" t="str">
            <v>Yes</v>
          </cell>
          <cell r="P150" t="str">
            <v>Yes</v>
          </cell>
          <cell r="R150" t="str">
            <v>Yes</v>
          </cell>
          <cell r="T150" t="str">
            <v>Yes</v>
          </cell>
          <cell r="U150">
            <v>0</v>
          </cell>
          <cell r="V150" t="str">
            <v/>
          </cell>
        </row>
        <row r="151">
          <cell r="F151">
            <v>0</v>
          </cell>
          <cell r="G151">
            <v>0</v>
          </cell>
          <cell r="H151">
            <v>0</v>
          </cell>
          <cell r="I151">
            <v>0</v>
          </cell>
          <cell r="J151">
            <v>0</v>
          </cell>
          <cell r="K151">
            <v>0</v>
          </cell>
          <cell r="L151">
            <v>0</v>
          </cell>
        </row>
        <row r="152">
          <cell r="A152">
            <v>0</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V152">
            <v>0</v>
          </cell>
        </row>
        <row r="153">
          <cell r="A153" t="str">
            <v>This report is intended solely for the information and use of the &lt;STATE MEDICAID AGENCY&gt;, the State Legislature, hospitals participating in the State DSH program, and the Centers for Medicare and Medicaid Services (CMS) as required under 42 CFR §455.304 and is not intended to be, and should not be, used by anyone other than these specified parties and for the specified purpose contained in 42 CFR §455.304.</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row>
        <row r="154">
          <cell r="F154">
            <v>0</v>
          </cell>
          <cell r="G154">
            <v>0</v>
          </cell>
          <cell r="H154">
            <v>0</v>
          </cell>
          <cell r="I154">
            <v>0</v>
          </cell>
          <cell r="J154">
            <v>0</v>
          </cell>
          <cell r="K154">
            <v>0</v>
          </cell>
          <cell r="L154">
            <v>0</v>
          </cell>
        </row>
        <row r="155">
          <cell r="F155">
            <v>0</v>
          </cell>
          <cell r="G155">
            <v>0</v>
          </cell>
          <cell r="H155">
            <v>0</v>
          </cell>
          <cell r="I155">
            <v>0</v>
          </cell>
          <cell r="J155">
            <v>0</v>
          </cell>
          <cell r="K155">
            <v>0</v>
          </cell>
          <cell r="L155">
            <v>0</v>
          </cell>
        </row>
        <row r="156">
          <cell r="F156">
            <v>0</v>
          </cell>
          <cell r="G156">
            <v>0</v>
          </cell>
          <cell r="H156">
            <v>0</v>
          </cell>
          <cell r="I156">
            <v>0</v>
          </cell>
          <cell r="J156">
            <v>0</v>
          </cell>
          <cell r="K156">
            <v>0</v>
          </cell>
          <cell r="L156">
            <v>0</v>
          </cell>
        </row>
        <row r="157">
          <cell r="F157">
            <v>0</v>
          </cell>
          <cell r="G157">
            <v>0</v>
          </cell>
          <cell r="H157">
            <v>0</v>
          </cell>
          <cell r="I157">
            <v>0</v>
          </cell>
          <cell r="J157">
            <v>0</v>
          </cell>
          <cell r="K157">
            <v>0</v>
          </cell>
          <cell r="L157">
            <v>0</v>
          </cell>
        </row>
        <row r="158">
          <cell r="F158">
            <v>0</v>
          </cell>
          <cell r="G158">
            <v>0</v>
          </cell>
          <cell r="H158">
            <v>0</v>
          </cell>
          <cell r="I158">
            <v>0</v>
          </cell>
          <cell r="J158">
            <v>0</v>
          </cell>
          <cell r="K158">
            <v>0</v>
          </cell>
          <cell r="L158">
            <v>0</v>
          </cell>
        </row>
        <row r="159">
          <cell r="F159">
            <v>0</v>
          </cell>
          <cell r="G159">
            <v>0</v>
          </cell>
          <cell r="H159">
            <v>0</v>
          </cell>
          <cell r="I159">
            <v>0</v>
          </cell>
          <cell r="J159">
            <v>0</v>
          </cell>
          <cell r="K159">
            <v>0</v>
          </cell>
          <cell r="L159">
            <v>0</v>
          </cell>
        </row>
        <row r="160">
          <cell r="F160">
            <v>0</v>
          </cell>
          <cell r="G160">
            <v>0</v>
          </cell>
          <cell r="H160">
            <v>0</v>
          </cell>
          <cell r="I160">
            <v>0</v>
          </cell>
          <cell r="J160">
            <v>0</v>
          </cell>
          <cell r="K160">
            <v>0</v>
          </cell>
          <cell r="L160">
            <v>0</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C164">
            <v>0</v>
          </cell>
          <cell r="F164">
            <v>0</v>
          </cell>
          <cell r="G164">
            <v>0</v>
          </cell>
          <cell r="H164">
            <v>0</v>
          </cell>
          <cell r="I164">
            <v>0</v>
          </cell>
          <cell r="J164">
            <v>0</v>
          </cell>
          <cell r="K164">
            <v>0</v>
          </cell>
          <cell r="L164">
            <v>0</v>
          </cell>
          <cell r="V164">
            <v>0</v>
          </cell>
        </row>
        <row r="165">
          <cell r="C165">
            <v>0</v>
          </cell>
          <cell r="F165">
            <v>0</v>
          </cell>
          <cell r="G165">
            <v>0</v>
          </cell>
          <cell r="H165">
            <v>0</v>
          </cell>
          <cell r="I165">
            <v>0</v>
          </cell>
          <cell r="J165">
            <v>0</v>
          </cell>
          <cell r="K165">
            <v>0</v>
          </cell>
          <cell r="L165">
            <v>0</v>
          </cell>
          <cell r="V165">
            <v>0</v>
          </cell>
        </row>
        <row r="166">
          <cell r="C166">
            <v>0</v>
          </cell>
          <cell r="F166">
            <v>0</v>
          </cell>
          <cell r="G166">
            <v>0</v>
          </cell>
          <cell r="H166">
            <v>0</v>
          </cell>
          <cell r="I166">
            <v>0</v>
          </cell>
          <cell r="J166">
            <v>0</v>
          </cell>
          <cell r="K166">
            <v>0</v>
          </cell>
          <cell r="L166">
            <v>0</v>
          </cell>
          <cell r="V166">
            <v>0</v>
          </cell>
        </row>
        <row r="167">
          <cell r="C167">
            <v>0</v>
          </cell>
          <cell r="F167">
            <v>0</v>
          </cell>
          <cell r="G167">
            <v>0</v>
          </cell>
          <cell r="H167">
            <v>0</v>
          </cell>
          <cell r="I167">
            <v>0</v>
          </cell>
          <cell r="J167">
            <v>0</v>
          </cell>
          <cell r="K167">
            <v>0</v>
          </cell>
          <cell r="L167">
            <v>0</v>
          </cell>
          <cell r="V167">
            <v>0</v>
          </cell>
        </row>
        <row r="168">
          <cell r="C168">
            <v>0</v>
          </cell>
          <cell r="F168">
            <v>0</v>
          </cell>
          <cell r="G168">
            <v>0</v>
          </cell>
          <cell r="H168">
            <v>0</v>
          </cell>
          <cell r="I168">
            <v>0</v>
          </cell>
          <cell r="J168">
            <v>0</v>
          </cell>
          <cell r="K168">
            <v>0</v>
          </cell>
          <cell r="L168">
            <v>0</v>
          </cell>
          <cell r="V168">
            <v>0</v>
          </cell>
        </row>
        <row r="169">
          <cell r="C169">
            <v>0</v>
          </cell>
          <cell r="F169">
            <v>0</v>
          </cell>
          <cell r="G169">
            <v>0</v>
          </cell>
          <cell r="H169">
            <v>0</v>
          </cell>
          <cell r="I169">
            <v>0</v>
          </cell>
          <cell r="J169">
            <v>0</v>
          </cell>
          <cell r="K169">
            <v>0</v>
          </cell>
          <cell r="L169">
            <v>0</v>
          </cell>
          <cell r="V169">
            <v>0</v>
          </cell>
        </row>
        <row r="170">
          <cell r="C170">
            <v>0</v>
          </cell>
          <cell r="F170">
            <v>0</v>
          </cell>
          <cell r="G170">
            <v>0</v>
          </cell>
          <cell r="H170">
            <v>0</v>
          </cell>
          <cell r="I170">
            <v>0</v>
          </cell>
          <cell r="J170">
            <v>0</v>
          </cell>
          <cell r="K170">
            <v>0</v>
          </cell>
          <cell r="L170">
            <v>0</v>
          </cell>
          <cell r="V170">
            <v>0</v>
          </cell>
        </row>
        <row r="171">
          <cell r="C171">
            <v>0</v>
          </cell>
          <cell r="F171">
            <v>0</v>
          </cell>
          <cell r="G171">
            <v>0</v>
          </cell>
          <cell r="H171">
            <v>0</v>
          </cell>
          <cell r="I171">
            <v>0</v>
          </cell>
          <cell r="J171">
            <v>0</v>
          </cell>
          <cell r="K171">
            <v>0</v>
          </cell>
          <cell r="L171">
            <v>0</v>
          </cell>
          <cell r="V171">
            <v>0</v>
          </cell>
        </row>
        <row r="172">
          <cell r="C172">
            <v>0</v>
          </cell>
          <cell r="F172">
            <v>0</v>
          </cell>
          <cell r="G172">
            <v>0</v>
          </cell>
          <cell r="H172">
            <v>0</v>
          </cell>
          <cell r="I172">
            <v>0</v>
          </cell>
          <cell r="J172">
            <v>0</v>
          </cell>
          <cell r="K172">
            <v>0</v>
          </cell>
          <cell r="L172">
            <v>0</v>
          </cell>
          <cell r="V172">
            <v>0</v>
          </cell>
        </row>
        <row r="173">
          <cell r="C173">
            <v>0</v>
          </cell>
          <cell r="F173">
            <v>0</v>
          </cell>
          <cell r="G173">
            <v>0</v>
          </cell>
          <cell r="H173">
            <v>0</v>
          </cell>
          <cell r="I173">
            <v>0</v>
          </cell>
          <cell r="J173">
            <v>0</v>
          </cell>
          <cell r="K173">
            <v>0</v>
          </cell>
          <cell r="L173">
            <v>0</v>
          </cell>
          <cell r="V173">
            <v>0</v>
          </cell>
        </row>
        <row r="174">
          <cell r="C174">
            <v>0</v>
          </cell>
          <cell r="F174">
            <v>0</v>
          </cell>
          <cell r="G174">
            <v>0</v>
          </cell>
          <cell r="H174">
            <v>0</v>
          </cell>
          <cell r="I174">
            <v>0</v>
          </cell>
          <cell r="J174">
            <v>0</v>
          </cell>
          <cell r="K174">
            <v>0</v>
          </cell>
          <cell r="L174">
            <v>0</v>
          </cell>
          <cell r="V174">
            <v>0</v>
          </cell>
        </row>
        <row r="175">
          <cell r="C175">
            <v>0</v>
          </cell>
          <cell r="F175">
            <v>0</v>
          </cell>
          <cell r="G175">
            <v>0</v>
          </cell>
          <cell r="H175">
            <v>0</v>
          </cell>
          <cell r="I175">
            <v>0</v>
          </cell>
          <cell r="J175">
            <v>0</v>
          </cell>
          <cell r="K175">
            <v>0</v>
          </cell>
          <cell r="L175">
            <v>0</v>
          </cell>
          <cell r="V175">
            <v>0</v>
          </cell>
        </row>
        <row r="176">
          <cell r="C176">
            <v>0</v>
          </cell>
          <cell r="F176">
            <v>0</v>
          </cell>
          <cell r="G176">
            <v>0</v>
          </cell>
          <cell r="H176">
            <v>0</v>
          </cell>
          <cell r="I176">
            <v>0</v>
          </cell>
          <cell r="J176">
            <v>0</v>
          </cell>
          <cell r="K176">
            <v>0</v>
          </cell>
          <cell r="L176">
            <v>0</v>
          </cell>
          <cell r="V176">
            <v>0</v>
          </cell>
        </row>
        <row r="177">
          <cell r="C177">
            <v>0</v>
          </cell>
          <cell r="F177">
            <v>0</v>
          </cell>
          <cell r="G177">
            <v>0</v>
          </cell>
          <cell r="H177">
            <v>0</v>
          </cell>
          <cell r="I177">
            <v>0</v>
          </cell>
          <cell r="J177">
            <v>0</v>
          </cell>
          <cell r="K177">
            <v>0</v>
          </cell>
          <cell r="L177">
            <v>0</v>
          </cell>
          <cell r="V177">
            <v>0</v>
          </cell>
        </row>
        <row r="178">
          <cell r="C178">
            <v>0</v>
          </cell>
          <cell r="F178">
            <v>0</v>
          </cell>
          <cell r="G178">
            <v>0</v>
          </cell>
          <cell r="H178">
            <v>0</v>
          </cell>
          <cell r="I178">
            <v>0</v>
          </cell>
          <cell r="J178">
            <v>0</v>
          </cell>
          <cell r="K178">
            <v>0</v>
          </cell>
          <cell r="L178">
            <v>0</v>
          </cell>
          <cell r="V178">
            <v>0</v>
          </cell>
        </row>
        <row r="179">
          <cell r="C179">
            <v>0</v>
          </cell>
          <cell r="F179">
            <v>0</v>
          </cell>
          <cell r="G179">
            <v>0</v>
          </cell>
          <cell r="H179">
            <v>0</v>
          </cell>
          <cell r="I179">
            <v>0</v>
          </cell>
          <cell r="J179">
            <v>0</v>
          </cell>
          <cell r="K179">
            <v>0</v>
          </cell>
          <cell r="L179">
            <v>0</v>
          </cell>
          <cell r="V179">
            <v>0</v>
          </cell>
        </row>
        <row r="180">
          <cell r="C180">
            <v>0</v>
          </cell>
          <cell r="F180">
            <v>0</v>
          </cell>
          <cell r="G180">
            <v>0</v>
          </cell>
          <cell r="H180">
            <v>0</v>
          </cell>
          <cell r="I180">
            <v>0</v>
          </cell>
          <cell r="J180">
            <v>0</v>
          </cell>
          <cell r="K180">
            <v>0</v>
          </cell>
          <cell r="L180">
            <v>0</v>
          </cell>
          <cell r="V180">
            <v>0</v>
          </cell>
        </row>
        <row r="181">
          <cell r="C181">
            <v>0</v>
          </cell>
          <cell r="F181">
            <v>0</v>
          </cell>
          <cell r="G181">
            <v>0</v>
          </cell>
          <cell r="H181">
            <v>0</v>
          </cell>
          <cell r="I181">
            <v>0</v>
          </cell>
          <cell r="J181">
            <v>0</v>
          </cell>
          <cell r="K181">
            <v>0</v>
          </cell>
          <cell r="L181">
            <v>0</v>
          </cell>
          <cell r="V181">
            <v>0</v>
          </cell>
        </row>
        <row r="182">
          <cell r="C182">
            <v>0</v>
          </cell>
          <cell r="F182">
            <v>0</v>
          </cell>
          <cell r="G182">
            <v>0</v>
          </cell>
          <cell r="H182">
            <v>0</v>
          </cell>
          <cell r="I182">
            <v>0</v>
          </cell>
          <cell r="J182">
            <v>0</v>
          </cell>
          <cell r="K182">
            <v>0</v>
          </cell>
          <cell r="L182">
            <v>0</v>
          </cell>
          <cell r="V182">
            <v>0</v>
          </cell>
        </row>
        <row r="183">
          <cell r="C183">
            <v>0</v>
          </cell>
          <cell r="F183">
            <v>0</v>
          </cell>
          <cell r="G183">
            <v>0</v>
          </cell>
          <cell r="H183">
            <v>0</v>
          </cell>
          <cell r="I183">
            <v>0</v>
          </cell>
          <cell r="J183">
            <v>0</v>
          </cell>
          <cell r="K183">
            <v>0</v>
          </cell>
          <cell r="L183">
            <v>0</v>
          </cell>
          <cell r="V183">
            <v>0</v>
          </cell>
        </row>
        <row r="184">
          <cell r="C184">
            <v>0</v>
          </cell>
          <cell r="F184">
            <v>0</v>
          </cell>
          <cell r="G184">
            <v>0</v>
          </cell>
          <cell r="H184">
            <v>0</v>
          </cell>
          <cell r="I184">
            <v>0</v>
          </cell>
          <cell r="J184">
            <v>0</v>
          </cell>
          <cell r="K184">
            <v>0</v>
          </cell>
          <cell r="L184">
            <v>0</v>
          </cell>
          <cell r="V184">
            <v>0</v>
          </cell>
        </row>
        <row r="185">
          <cell r="C185">
            <v>0</v>
          </cell>
          <cell r="F185">
            <v>0</v>
          </cell>
          <cell r="G185">
            <v>0</v>
          </cell>
          <cell r="H185">
            <v>0</v>
          </cell>
          <cell r="I185">
            <v>0</v>
          </cell>
          <cell r="J185">
            <v>0</v>
          </cell>
          <cell r="K185">
            <v>0</v>
          </cell>
          <cell r="L185">
            <v>0</v>
          </cell>
          <cell r="V185">
            <v>0</v>
          </cell>
        </row>
        <row r="186">
          <cell r="C186">
            <v>0</v>
          </cell>
          <cell r="F186">
            <v>0</v>
          </cell>
          <cell r="G186">
            <v>0</v>
          </cell>
          <cell r="H186">
            <v>0</v>
          </cell>
          <cell r="I186">
            <v>0</v>
          </cell>
          <cell r="J186">
            <v>0</v>
          </cell>
          <cell r="K186">
            <v>0</v>
          </cell>
          <cell r="L186">
            <v>0</v>
          </cell>
          <cell r="V186">
            <v>0</v>
          </cell>
        </row>
        <row r="187">
          <cell r="C187">
            <v>0</v>
          </cell>
          <cell r="F187">
            <v>0</v>
          </cell>
          <cell r="G187">
            <v>0</v>
          </cell>
          <cell r="H187">
            <v>0</v>
          </cell>
          <cell r="I187">
            <v>0</v>
          </cell>
          <cell r="J187">
            <v>0</v>
          </cell>
          <cell r="K187">
            <v>0</v>
          </cell>
          <cell r="L187">
            <v>0</v>
          </cell>
          <cell r="V187">
            <v>0</v>
          </cell>
        </row>
        <row r="188">
          <cell r="C188">
            <v>0</v>
          </cell>
          <cell r="F188">
            <v>0</v>
          </cell>
          <cell r="G188">
            <v>0</v>
          </cell>
          <cell r="H188">
            <v>0</v>
          </cell>
          <cell r="I188">
            <v>0</v>
          </cell>
          <cell r="J188">
            <v>0</v>
          </cell>
          <cell r="K188">
            <v>0</v>
          </cell>
          <cell r="L188">
            <v>0</v>
          </cell>
          <cell r="V188">
            <v>0</v>
          </cell>
        </row>
        <row r="189">
          <cell r="C189">
            <v>0</v>
          </cell>
          <cell r="F189">
            <v>0</v>
          </cell>
          <cell r="G189">
            <v>0</v>
          </cell>
          <cell r="H189">
            <v>0</v>
          </cell>
          <cell r="I189">
            <v>0</v>
          </cell>
          <cell r="J189">
            <v>0</v>
          </cell>
          <cell r="K189">
            <v>0</v>
          </cell>
          <cell r="L189">
            <v>0</v>
          </cell>
          <cell r="V189">
            <v>0</v>
          </cell>
        </row>
        <row r="190">
          <cell r="C190">
            <v>0</v>
          </cell>
          <cell r="F190">
            <v>0</v>
          </cell>
          <cell r="G190">
            <v>0</v>
          </cell>
          <cell r="H190">
            <v>0</v>
          </cell>
          <cell r="I190">
            <v>0</v>
          </cell>
          <cell r="J190">
            <v>0</v>
          </cell>
          <cell r="K190">
            <v>0</v>
          </cell>
          <cell r="L190">
            <v>0</v>
          </cell>
          <cell r="V190">
            <v>0</v>
          </cell>
        </row>
        <row r="191">
          <cell r="C191">
            <v>0</v>
          </cell>
          <cell r="F191">
            <v>0</v>
          </cell>
          <cell r="G191">
            <v>0</v>
          </cell>
          <cell r="H191">
            <v>0</v>
          </cell>
          <cell r="I191">
            <v>0</v>
          </cell>
          <cell r="J191">
            <v>0</v>
          </cell>
          <cell r="K191">
            <v>0</v>
          </cell>
          <cell r="L191">
            <v>0</v>
          </cell>
          <cell r="V191">
            <v>0</v>
          </cell>
        </row>
        <row r="192">
          <cell r="C192">
            <v>0</v>
          </cell>
          <cell r="F192">
            <v>0</v>
          </cell>
          <cell r="G192">
            <v>0</v>
          </cell>
          <cell r="H192">
            <v>0</v>
          </cell>
          <cell r="I192">
            <v>0</v>
          </cell>
          <cell r="J192">
            <v>0</v>
          </cell>
          <cell r="K192">
            <v>0</v>
          </cell>
          <cell r="L192">
            <v>0</v>
          </cell>
          <cell r="V192">
            <v>0</v>
          </cell>
        </row>
        <row r="193">
          <cell r="C193">
            <v>0</v>
          </cell>
          <cell r="F193">
            <v>0</v>
          </cell>
          <cell r="G193">
            <v>0</v>
          </cell>
          <cell r="H193">
            <v>0</v>
          </cell>
          <cell r="I193">
            <v>0</v>
          </cell>
          <cell r="J193">
            <v>0</v>
          </cell>
          <cell r="K193">
            <v>0</v>
          </cell>
          <cell r="L193">
            <v>0</v>
          </cell>
          <cell r="V193">
            <v>0</v>
          </cell>
        </row>
        <row r="194">
          <cell r="C194">
            <v>0</v>
          </cell>
          <cell r="F194">
            <v>0</v>
          </cell>
          <cell r="G194">
            <v>0</v>
          </cell>
          <cell r="H194">
            <v>0</v>
          </cell>
          <cell r="I194">
            <v>0</v>
          </cell>
          <cell r="J194">
            <v>0</v>
          </cell>
          <cell r="K194">
            <v>0</v>
          </cell>
          <cell r="L194">
            <v>0</v>
          </cell>
          <cell r="V194">
            <v>0</v>
          </cell>
        </row>
        <row r="195">
          <cell r="C195">
            <v>0</v>
          </cell>
          <cell r="F195">
            <v>0</v>
          </cell>
          <cell r="G195">
            <v>0</v>
          </cell>
          <cell r="H195">
            <v>0</v>
          </cell>
          <cell r="I195">
            <v>0</v>
          </cell>
          <cell r="J195">
            <v>0</v>
          </cell>
          <cell r="K195">
            <v>0</v>
          </cell>
          <cell r="L195">
            <v>0</v>
          </cell>
          <cell r="V195">
            <v>0</v>
          </cell>
        </row>
        <row r="196">
          <cell r="C196">
            <v>0</v>
          </cell>
          <cell r="F196">
            <v>0</v>
          </cell>
          <cell r="G196">
            <v>0</v>
          </cell>
          <cell r="H196">
            <v>0</v>
          </cell>
          <cell r="I196">
            <v>0</v>
          </cell>
          <cell r="J196">
            <v>0</v>
          </cell>
          <cell r="K196">
            <v>0</v>
          </cell>
          <cell r="L196">
            <v>0</v>
          </cell>
          <cell r="V196">
            <v>0</v>
          </cell>
        </row>
        <row r="197">
          <cell r="C197">
            <v>0</v>
          </cell>
          <cell r="F197">
            <v>0</v>
          </cell>
          <cell r="G197">
            <v>0</v>
          </cell>
          <cell r="H197">
            <v>0</v>
          </cell>
          <cell r="I197">
            <v>0</v>
          </cell>
          <cell r="J197">
            <v>0</v>
          </cell>
          <cell r="K197">
            <v>0</v>
          </cell>
          <cell r="L197">
            <v>0</v>
          </cell>
          <cell r="V197">
            <v>0</v>
          </cell>
        </row>
        <row r="198">
          <cell r="C198">
            <v>0</v>
          </cell>
          <cell r="F198">
            <v>0</v>
          </cell>
          <cell r="G198">
            <v>0</v>
          </cell>
          <cell r="H198">
            <v>0</v>
          </cell>
          <cell r="I198">
            <v>0</v>
          </cell>
          <cell r="J198">
            <v>0</v>
          </cell>
          <cell r="K198">
            <v>0</v>
          </cell>
          <cell r="L198">
            <v>0</v>
          </cell>
          <cell r="V198">
            <v>0</v>
          </cell>
        </row>
        <row r="199">
          <cell r="C199">
            <v>0</v>
          </cell>
          <cell r="F199">
            <v>0</v>
          </cell>
          <cell r="G199">
            <v>0</v>
          </cell>
          <cell r="H199">
            <v>0</v>
          </cell>
          <cell r="I199">
            <v>0</v>
          </cell>
          <cell r="J199">
            <v>0</v>
          </cell>
          <cell r="K199">
            <v>0</v>
          </cell>
          <cell r="L199">
            <v>0</v>
          </cell>
          <cell r="V199">
            <v>0</v>
          </cell>
        </row>
        <row r="200">
          <cell r="C200">
            <v>0</v>
          </cell>
          <cell r="F200">
            <v>0</v>
          </cell>
          <cell r="G200">
            <v>0</v>
          </cell>
          <cell r="H200">
            <v>0</v>
          </cell>
          <cell r="I200">
            <v>0</v>
          </cell>
          <cell r="J200">
            <v>0</v>
          </cell>
          <cell r="K200">
            <v>0</v>
          </cell>
          <cell r="L200">
            <v>0</v>
          </cell>
          <cell r="V200">
            <v>0</v>
          </cell>
        </row>
        <row r="201">
          <cell r="C201">
            <v>0</v>
          </cell>
          <cell r="F201">
            <v>0</v>
          </cell>
          <cell r="G201">
            <v>0</v>
          </cell>
          <cell r="H201">
            <v>0</v>
          </cell>
          <cell r="I201">
            <v>0</v>
          </cell>
          <cell r="J201">
            <v>0</v>
          </cell>
          <cell r="K201">
            <v>0</v>
          </cell>
          <cell r="L201">
            <v>0</v>
          </cell>
          <cell r="V201">
            <v>0</v>
          </cell>
        </row>
        <row r="202">
          <cell r="C202">
            <v>0</v>
          </cell>
          <cell r="F202">
            <v>0</v>
          </cell>
          <cell r="G202">
            <v>0</v>
          </cell>
          <cell r="H202">
            <v>0</v>
          </cell>
          <cell r="I202">
            <v>0</v>
          </cell>
          <cell r="J202">
            <v>0</v>
          </cell>
          <cell r="K202">
            <v>0</v>
          </cell>
          <cell r="L202">
            <v>0</v>
          </cell>
          <cell r="V202">
            <v>0</v>
          </cell>
        </row>
        <row r="203">
          <cell r="C203">
            <v>0</v>
          </cell>
          <cell r="F203">
            <v>0</v>
          </cell>
          <cell r="G203">
            <v>0</v>
          </cell>
          <cell r="H203">
            <v>0</v>
          </cell>
          <cell r="I203">
            <v>0</v>
          </cell>
          <cell r="J203">
            <v>0</v>
          </cell>
          <cell r="K203">
            <v>0</v>
          </cell>
          <cell r="L203">
            <v>0</v>
          </cell>
          <cell r="V203">
            <v>0</v>
          </cell>
        </row>
        <row r="204">
          <cell r="C204">
            <v>0</v>
          </cell>
          <cell r="F204">
            <v>0</v>
          </cell>
          <cell r="G204">
            <v>0</v>
          </cell>
          <cell r="H204">
            <v>0</v>
          </cell>
          <cell r="I204">
            <v>0</v>
          </cell>
          <cell r="J204">
            <v>0</v>
          </cell>
          <cell r="K204">
            <v>0</v>
          </cell>
          <cell r="L204">
            <v>0</v>
          </cell>
          <cell r="V204">
            <v>0</v>
          </cell>
        </row>
        <row r="205">
          <cell r="C205">
            <v>0</v>
          </cell>
          <cell r="F205">
            <v>0</v>
          </cell>
          <cell r="G205">
            <v>0</v>
          </cell>
          <cell r="H205">
            <v>0</v>
          </cell>
          <cell r="I205">
            <v>0</v>
          </cell>
          <cell r="J205">
            <v>0</v>
          </cell>
          <cell r="K205">
            <v>0</v>
          </cell>
          <cell r="L205">
            <v>0</v>
          </cell>
          <cell r="V205">
            <v>0</v>
          </cell>
        </row>
        <row r="206">
          <cell r="C206">
            <v>0</v>
          </cell>
          <cell r="F206">
            <v>0</v>
          </cell>
          <cell r="G206">
            <v>0</v>
          </cell>
          <cell r="H206">
            <v>0</v>
          </cell>
          <cell r="I206">
            <v>0</v>
          </cell>
          <cell r="J206">
            <v>0</v>
          </cell>
          <cell r="K206">
            <v>0</v>
          </cell>
          <cell r="L206">
            <v>0</v>
          </cell>
          <cell r="V206">
            <v>0</v>
          </cell>
        </row>
        <row r="207">
          <cell r="C207">
            <v>0</v>
          </cell>
          <cell r="F207">
            <v>0</v>
          </cell>
          <cell r="G207">
            <v>0</v>
          </cell>
          <cell r="H207">
            <v>0</v>
          </cell>
          <cell r="I207">
            <v>0</v>
          </cell>
          <cell r="J207">
            <v>0</v>
          </cell>
          <cell r="K207">
            <v>0</v>
          </cell>
          <cell r="L207">
            <v>0</v>
          </cell>
          <cell r="V207">
            <v>0</v>
          </cell>
        </row>
        <row r="208">
          <cell r="C208">
            <v>0</v>
          </cell>
          <cell r="F208">
            <v>0</v>
          </cell>
          <cell r="G208">
            <v>0</v>
          </cell>
          <cell r="H208">
            <v>0</v>
          </cell>
          <cell r="I208">
            <v>0</v>
          </cell>
          <cell r="J208">
            <v>0</v>
          </cell>
          <cell r="K208">
            <v>0</v>
          </cell>
          <cell r="L208">
            <v>0</v>
          </cell>
          <cell r="V208">
            <v>0</v>
          </cell>
        </row>
        <row r="209">
          <cell r="C209">
            <v>0</v>
          </cell>
          <cell r="F209">
            <v>0</v>
          </cell>
          <cell r="G209">
            <v>0</v>
          </cell>
          <cell r="H209">
            <v>0</v>
          </cell>
          <cell r="I209">
            <v>0</v>
          </cell>
          <cell r="J209">
            <v>0</v>
          </cell>
          <cell r="K209">
            <v>0</v>
          </cell>
          <cell r="L209">
            <v>0</v>
          </cell>
          <cell r="V209">
            <v>0</v>
          </cell>
        </row>
        <row r="210">
          <cell r="C210">
            <v>0</v>
          </cell>
          <cell r="F210">
            <v>0</v>
          </cell>
          <cell r="G210">
            <v>0</v>
          </cell>
          <cell r="H210">
            <v>0</v>
          </cell>
          <cell r="I210">
            <v>0</v>
          </cell>
          <cell r="J210">
            <v>0</v>
          </cell>
          <cell r="K210">
            <v>0</v>
          </cell>
          <cell r="L210">
            <v>0</v>
          </cell>
          <cell r="V210">
            <v>0</v>
          </cell>
        </row>
        <row r="211">
          <cell r="C211">
            <v>0</v>
          </cell>
          <cell r="F211">
            <v>0</v>
          </cell>
          <cell r="G211">
            <v>0</v>
          </cell>
          <cell r="H211">
            <v>0</v>
          </cell>
          <cell r="I211">
            <v>0</v>
          </cell>
          <cell r="J211">
            <v>0</v>
          </cell>
          <cell r="K211">
            <v>0</v>
          </cell>
          <cell r="L211">
            <v>0</v>
          </cell>
          <cell r="V211">
            <v>0</v>
          </cell>
        </row>
        <row r="212">
          <cell r="C212">
            <v>0</v>
          </cell>
          <cell r="F212">
            <v>0</v>
          </cell>
          <cell r="G212">
            <v>0</v>
          </cell>
          <cell r="H212">
            <v>0</v>
          </cell>
          <cell r="I212">
            <v>0</v>
          </cell>
          <cell r="J212">
            <v>0</v>
          </cell>
          <cell r="K212">
            <v>0</v>
          </cell>
          <cell r="L212">
            <v>0</v>
          </cell>
          <cell r="V212">
            <v>0</v>
          </cell>
        </row>
        <row r="213">
          <cell r="C213">
            <v>0</v>
          </cell>
          <cell r="F213">
            <v>0</v>
          </cell>
          <cell r="G213">
            <v>0</v>
          </cell>
          <cell r="H213">
            <v>0</v>
          </cell>
          <cell r="I213">
            <v>0</v>
          </cell>
          <cell r="J213">
            <v>0</v>
          </cell>
          <cell r="K213">
            <v>0</v>
          </cell>
          <cell r="L213">
            <v>0</v>
          </cell>
          <cell r="V213">
            <v>0</v>
          </cell>
        </row>
        <row r="214">
          <cell r="C214">
            <v>0</v>
          </cell>
          <cell r="F214">
            <v>0</v>
          </cell>
          <cell r="G214">
            <v>0</v>
          </cell>
          <cell r="H214">
            <v>0</v>
          </cell>
          <cell r="I214">
            <v>0</v>
          </cell>
          <cell r="J214">
            <v>0</v>
          </cell>
          <cell r="K214">
            <v>0</v>
          </cell>
          <cell r="L214">
            <v>0</v>
          </cell>
          <cell r="V214">
            <v>0</v>
          </cell>
        </row>
        <row r="215">
          <cell r="C215">
            <v>0</v>
          </cell>
          <cell r="F215">
            <v>0</v>
          </cell>
          <cell r="G215">
            <v>0</v>
          </cell>
          <cell r="H215">
            <v>0</v>
          </cell>
          <cell r="I215">
            <v>0</v>
          </cell>
          <cell r="J215">
            <v>0</v>
          </cell>
          <cell r="K215">
            <v>0</v>
          </cell>
          <cell r="L215">
            <v>0</v>
          </cell>
          <cell r="V215">
            <v>0</v>
          </cell>
        </row>
        <row r="216">
          <cell r="C216">
            <v>0</v>
          </cell>
          <cell r="F216">
            <v>0</v>
          </cell>
          <cell r="G216">
            <v>0</v>
          </cell>
          <cell r="H216">
            <v>0</v>
          </cell>
          <cell r="I216">
            <v>0</v>
          </cell>
          <cell r="J216">
            <v>0</v>
          </cell>
          <cell r="K216">
            <v>0</v>
          </cell>
          <cell r="L216">
            <v>0</v>
          </cell>
          <cell r="V216">
            <v>0</v>
          </cell>
        </row>
        <row r="217">
          <cell r="C217">
            <v>0</v>
          </cell>
          <cell r="F217">
            <v>0</v>
          </cell>
          <cell r="G217">
            <v>0</v>
          </cell>
          <cell r="H217">
            <v>0</v>
          </cell>
          <cell r="I217">
            <v>0</v>
          </cell>
          <cell r="J217">
            <v>0</v>
          </cell>
          <cell r="K217">
            <v>0</v>
          </cell>
          <cell r="L217">
            <v>0</v>
          </cell>
          <cell r="V217">
            <v>0</v>
          </cell>
        </row>
        <row r="218">
          <cell r="C218">
            <v>0</v>
          </cell>
          <cell r="F218">
            <v>0</v>
          </cell>
          <cell r="G218">
            <v>0</v>
          </cell>
          <cell r="H218">
            <v>0</v>
          </cell>
          <cell r="I218">
            <v>0</v>
          </cell>
          <cell r="J218">
            <v>0</v>
          </cell>
          <cell r="K218">
            <v>0</v>
          </cell>
          <cell r="L218">
            <v>0</v>
          </cell>
          <cell r="V218">
            <v>0</v>
          </cell>
        </row>
        <row r="219">
          <cell r="C219">
            <v>0</v>
          </cell>
          <cell r="F219">
            <v>0</v>
          </cell>
          <cell r="G219">
            <v>0</v>
          </cell>
          <cell r="H219">
            <v>0</v>
          </cell>
          <cell r="I219">
            <v>0</v>
          </cell>
          <cell r="J219">
            <v>0</v>
          </cell>
          <cell r="K219">
            <v>0</v>
          </cell>
          <cell r="L219">
            <v>0</v>
          </cell>
          <cell r="V219">
            <v>0</v>
          </cell>
        </row>
        <row r="220">
          <cell r="C220">
            <v>0</v>
          </cell>
          <cell r="F220">
            <v>0</v>
          </cell>
          <cell r="G220">
            <v>0</v>
          </cell>
          <cell r="H220">
            <v>0</v>
          </cell>
          <cell r="I220">
            <v>0</v>
          </cell>
          <cell r="J220">
            <v>0</v>
          </cell>
          <cell r="K220">
            <v>0</v>
          </cell>
          <cell r="L220">
            <v>0</v>
          </cell>
          <cell r="V220">
            <v>0</v>
          </cell>
        </row>
        <row r="221">
          <cell r="C221">
            <v>0</v>
          </cell>
          <cell r="F221">
            <v>0</v>
          </cell>
          <cell r="G221">
            <v>0</v>
          </cell>
          <cell r="H221">
            <v>0</v>
          </cell>
          <cell r="I221">
            <v>0</v>
          </cell>
          <cell r="J221">
            <v>0</v>
          </cell>
          <cell r="K221">
            <v>0</v>
          </cell>
          <cell r="L221">
            <v>0</v>
          </cell>
          <cell r="V221">
            <v>0</v>
          </cell>
        </row>
        <row r="222">
          <cell r="C222">
            <v>0</v>
          </cell>
          <cell r="F222">
            <v>0</v>
          </cell>
          <cell r="G222">
            <v>0</v>
          </cell>
          <cell r="H222">
            <v>0</v>
          </cell>
          <cell r="I222">
            <v>0</v>
          </cell>
          <cell r="J222">
            <v>0</v>
          </cell>
          <cell r="K222">
            <v>0</v>
          </cell>
          <cell r="L222">
            <v>0</v>
          </cell>
          <cell r="V222">
            <v>0</v>
          </cell>
        </row>
        <row r="223">
          <cell r="C223">
            <v>0</v>
          </cell>
          <cell r="F223">
            <v>0</v>
          </cell>
          <cell r="G223">
            <v>0</v>
          </cell>
          <cell r="H223">
            <v>0</v>
          </cell>
          <cell r="I223">
            <v>0</v>
          </cell>
          <cell r="J223">
            <v>0</v>
          </cell>
          <cell r="K223">
            <v>0</v>
          </cell>
          <cell r="L223">
            <v>0</v>
          </cell>
          <cell r="V223">
            <v>0</v>
          </cell>
        </row>
        <row r="224">
          <cell r="C224">
            <v>0</v>
          </cell>
          <cell r="F224">
            <v>0</v>
          </cell>
          <cell r="G224">
            <v>0</v>
          </cell>
          <cell r="H224">
            <v>0</v>
          </cell>
          <cell r="I224">
            <v>0</v>
          </cell>
          <cell r="J224">
            <v>0</v>
          </cell>
          <cell r="K224">
            <v>0</v>
          </cell>
          <cell r="L224">
            <v>0</v>
          </cell>
          <cell r="V224">
            <v>0</v>
          </cell>
        </row>
        <row r="225">
          <cell r="C225">
            <v>0</v>
          </cell>
          <cell r="F225">
            <v>0</v>
          </cell>
          <cell r="G225">
            <v>0</v>
          </cell>
          <cell r="H225">
            <v>0</v>
          </cell>
          <cell r="I225">
            <v>0</v>
          </cell>
          <cell r="J225">
            <v>0</v>
          </cell>
          <cell r="K225">
            <v>0</v>
          </cell>
          <cell r="L225">
            <v>0</v>
          </cell>
          <cell r="V225">
            <v>0</v>
          </cell>
        </row>
        <row r="226">
          <cell r="C226">
            <v>0</v>
          </cell>
          <cell r="F226">
            <v>0</v>
          </cell>
          <cell r="G226">
            <v>0</v>
          </cell>
          <cell r="H226">
            <v>0</v>
          </cell>
          <cell r="I226">
            <v>0</v>
          </cell>
          <cell r="J226">
            <v>0</v>
          </cell>
          <cell r="K226">
            <v>0</v>
          </cell>
          <cell r="L226">
            <v>0</v>
          </cell>
          <cell r="V226">
            <v>0</v>
          </cell>
        </row>
        <row r="227">
          <cell r="C227">
            <v>0</v>
          </cell>
          <cell r="F227">
            <v>0</v>
          </cell>
          <cell r="G227">
            <v>0</v>
          </cell>
          <cell r="H227">
            <v>0</v>
          </cell>
          <cell r="I227">
            <v>0</v>
          </cell>
          <cell r="J227">
            <v>0</v>
          </cell>
          <cell r="K227">
            <v>0</v>
          </cell>
          <cell r="L227">
            <v>0</v>
          </cell>
          <cell r="V227">
            <v>0</v>
          </cell>
        </row>
        <row r="228">
          <cell r="C228">
            <v>0</v>
          </cell>
          <cell r="F228">
            <v>0</v>
          </cell>
          <cell r="G228">
            <v>0</v>
          </cell>
          <cell r="H228">
            <v>0</v>
          </cell>
          <cell r="I228">
            <v>0</v>
          </cell>
          <cell r="J228">
            <v>0</v>
          </cell>
          <cell r="K228">
            <v>0</v>
          </cell>
          <cell r="L228">
            <v>0</v>
          </cell>
          <cell r="V228">
            <v>0</v>
          </cell>
        </row>
        <row r="229">
          <cell r="C229">
            <v>0</v>
          </cell>
          <cell r="F229">
            <v>0</v>
          </cell>
          <cell r="G229">
            <v>0</v>
          </cell>
          <cell r="H229">
            <v>0</v>
          </cell>
          <cell r="I229">
            <v>0</v>
          </cell>
          <cell r="J229">
            <v>0</v>
          </cell>
          <cell r="K229">
            <v>0</v>
          </cell>
          <cell r="L229">
            <v>0</v>
          </cell>
          <cell r="V229">
            <v>0</v>
          </cell>
        </row>
        <row r="230">
          <cell r="C230">
            <v>0</v>
          </cell>
          <cell r="F230">
            <v>0</v>
          </cell>
          <cell r="G230">
            <v>0</v>
          </cell>
          <cell r="H230">
            <v>0</v>
          </cell>
          <cell r="I230">
            <v>0</v>
          </cell>
          <cell r="J230">
            <v>0</v>
          </cell>
          <cell r="K230">
            <v>0</v>
          </cell>
          <cell r="L230">
            <v>0</v>
          </cell>
          <cell r="V230">
            <v>0</v>
          </cell>
        </row>
        <row r="231">
          <cell r="C231">
            <v>0</v>
          </cell>
          <cell r="F231">
            <v>0</v>
          </cell>
          <cell r="G231">
            <v>0</v>
          </cell>
          <cell r="H231">
            <v>0</v>
          </cell>
          <cell r="I231">
            <v>0</v>
          </cell>
          <cell r="J231">
            <v>0</v>
          </cell>
          <cell r="K231">
            <v>0</v>
          </cell>
          <cell r="L231">
            <v>0</v>
          </cell>
          <cell r="V231">
            <v>0</v>
          </cell>
        </row>
        <row r="232">
          <cell r="C232">
            <v>0</v>
          </cell>
          <cell r="F232">
            <v>0</v>
          </cell>
          <cell r="G232">
            <v>0</v>
          </cell>
          <cell r="H232">
            <v>0</v>
          </cell>
          <cell r="I232">
            <v>0</v>
          </cell>
          <cell r="J232">
            <v>0</v>
          </cell>
          <cell r="K232">
            <v>0</v>
          </cell>
          <cell r="L232">
            <v>0</v>
          </cell>
          <cell r="V232">
            <v>0</v>
          </cell>
        </row>
        <row r="233">
          <cell r="C233">
            <v>0</v>
          </cell>
          <cell r="F233">
            <v>0</v>
          </cell>
          <cell r="G233">
            <v>0</v>
          </cell>
          <cell r="H233">
            <v>0</v>
          </cell>
          <cell r="I233">
            <v>0</v>
          </cell>
          <cell r="J233">
            <v>0</v>
          </cell>
          <cell r="K233">
            <v>0</v>
          </cell>
          <cell r="L233">
            <v>0</v>
          </cell>
          <cell r="V233">
            <v>0</v>
          </cell>
        </row>
        <row r="234">
          <cell r="C234">
            <v>0</v>
          </cell>
          <cell r="F234">
            <v>0</v>
          </cell>
          <cell r="G234">
            <v>0</v>
          </cell>
          <cell r="H234">
            <v>0</v>
          </cell>
          <cell r="I234">
            <v>0</v>
          </cell>
          <cell r="J234">
            <v>0</v>
          </cell>
          <cell r="K234">
            <v>0</v>
          </cell>
          <cell r="L234">
            <v>0</v>
          </cell>
          <cell r="V234">
            <v>0</v>
          </cell>
        </row>
        <row r="235">
          <cell r="C235">
            <v>0</v>
          </cell>
          <cell r="F235">
            <v>0</v>
          </cell>
          <cell r="G235">
            <v>0</v>
          </cell>
          <cell r="H235">
            <v>0</v>
          </cell>
          <cell r="I235">
            <v>0</v>
          </cell>
          <cell r="J235">
            <v>0</v>
          </cell>
          <cell r="K235">
            <v>0</v>
          </cell>
          <cell r="L235">
            <v>0</v>
          </cell>
          <cell r="V235">
            <v>0</v>
          </cell>
        </row>
        <row r="236">
          <cell r="C236">
            <v>0</v>
          </cell>
          <cell r="F236">
            <v>0</v>
          </cell>
          <cell r="G236">
            <v>0</v>
          </cell>
          <cell r="H236">
            <v>0</v>
          </cell>
          <cell r="I236">
            <v>0</v>
          </cell>
          <cell r="J236">
            <v>0</v>
          </cell>
          <cell r="K236">
            <v>0</v>
          </cell>
          <cell r="L236">
            <v>0</v>
          </cell>
          <cell r="V236">
            <v>0</v>
          </cell>
        </row>
        <row r="237">
          <cell r="C237">
            <v>0</v>
          </cell>
          <cell r="F237">
            <v>0</v>
          </cell>
          <cell r="G237">
            <v>0</v>
          </cell>
          <cell r="H237">
            <v>0</v>
          </cell>
          <cell r="I237">
            <v>0</v>
          </cell>
          <cell r="J237">
            <v>0</v>
          </cell>
          <cell r="K237">
            <v>0</v>
          </cell>
          <cell r="L237">
            <v>0</v>
          </cell>
          <cell r="V237">
            <v>0</v>
          </cell>
        </row>
        <row r="238">
          <cell r="C238">
            <v>0</v>
          </cell>
          <cell r="F238">
            <v>0</v>
          </cell>
          <cell r="G238">
            <v>0</v>
          </cell>
          <cell r="H238">
            <v>0</v>
          </cell>
          <cell r="I238">
            <v>0</v>
          </cell>
          <cell r="J238">
            <v>0</v>
          </cell>
          <cell r="K238">
            <v>0</v>
          </cell>
          <cell r="L238">
            <v>0</v>
          </cell>
          <cell r="V238">
            <v>0</v>
          </cell>
        </row>
        <row r="239">
          <cell r="C239">
            <v>0</v>
          </cell>
          <cell r="F239">
            <v>0</v>
          </cell>
          <cell r="G239">
            <v>0</v>
          </cell>
          <cell r="H239">
            <v>0</v>
          </cell>
          <cell r="I239">
            <v>0</v>
          </cell>
          <cell r="J239">
            <v>0</v>
          </cell>
          <cell r="K239">
            <v>0</v>
          </cell>
          <cell r="L239">
            <v>0</v>
          </cell>
          <cell r="V239">
            <v>0</v>
          </cell>
        </row>
        <row r="240">
          <cell r="C240">
            <v>0</v>
          </cell>
          <cell r="F240">
            <v>0</v>
          </cell>
          <cell r="G240">
            <v>0</v>
          </cell>
          <cell r="H240">
            <v>0</v>
          </cell>
          <cell r="I240">
            <v>0</v>
          </cell>
          <cell r="J240">
            <v>0</v>
          </cell>
          <cell r="K240">
            <v>0</v>
          </cell>
          <cell r="L240">
            <v>0</v>
          </cell>
          <cell r="V240">
            <v>0</v>
          </cell>
        </row>
        <row r="241">
          <cell r="C241">
            <v>0</v>
          </cell>
          <cell r="F241">
            <v>0</v>
          </cell>
          <cell r="G241">
            <v>0</v>
          </cell>
          <cell r="H241">
            <v>0</v>
          </cell>
          <cell r="I241">
            <v>0</v>
          </cell>
          <cell r="J241">
            <v>0</v>
          </cell>
          <cell r="K241">
            <v>0</v>
          </cell>
          <cell r="L241">
            <v>0</v>
          </cell>
          <cell r="V241">
            <v>0</v>
          </cell>
        </row>
        <row r="242">
          <cell r="C242">
            <v>0</v>
          </cell>
          <cell r="F242">
            <v>0</v>
          </cell>
          <cell r="G242">
            <v>0</v>
          </cell>
          <cell r="H242">
            <v>0</v>
          </cell>
          <cell r="I242">
            <v>0</v>
          </cell>
          <cell r="J242">
            <v>0</v>
          </cell>
          <cell r="K242">
            <v>0</v>
          </cell>
          <cell r="L242">
            <v>0</v>
          </cell>
          <cell r="V242">
            <v>0</v>
          </cell>
        </row>
        <row r="243">
          <cell r="C243">
            <v>0</v>
          </cell>
          <cell r="F243">
            <v>0</v>
          </cell>
          <cell r="G243">
            <v>0</v>
          </cell>
          <cell r="H243">
            <v>0</v>
          </cell>
          <cell r="I243">
            <v>0</v>
          </cell>
          <cell r="J243">
            <v>0</v>
          </cell>
          <cell r="K243">
            <v>0</v>
          </cell>
          <cell r="L243">
            <v>0</v>
          </cell>
          <cell r="V243">
            <v>0</v>
          </cell>
        </row>
        <row r="244">
          <cell r="C244">
            <v>0</v>
          </cell>
          <cell r="F244">
            <v>0</v>
          </cell>
          <cell r="G244">
            <v>0</v>
          </cell>
          <cell r="H244">
            <v>0</v>
          </cell>
          <cell r="I244">
            <v>0</v>
          </cell>
          <cell r="J244">
            <v>0</v>
          </cell>
          <cell r="K244">
            <v>0</v>
          </cell>
          <cell r="L244">
            <v>0</v>
          </cell>
          <cell r="V244">
            <v>0</v>
          </cell>
        </row>
        <row r="245">
          <cell r="C245">
            <v>0</v>
          </cell>
          <cell r="F245">
            <v>0</v>
          </cell>
          <cell r="G245">
            <v>0</v>
          </cell>
          <cell r="H245">
            <v>0</v>
          </cell>
          <cell r="I245">
            <v>0</v>
          </cell>
          <cell r="J245">
            <v>0</v>
          </cell>
          <cell r="K245">
            <v>0</v>
          </cell>
          <cell r="L245">
            <v>0</v>
          </cell>
          <cell r="V245">
            <v>0</v>
          </cell>
        </row>
        <row r="246">
          <cell r="C246">
            <v>0</v>
          </cell>
          <cell r="F246">
            <v>0</v>
          </cell>
          <cell r="G246">
            <v>0</v>
          </cell>
          <cell r="H246">
            <v>0</v>
          </cell>
          <cell r="I246">
            <v>0</v>
          </cell>
          <cell r="J246">
            <v>0</v>
          </cell>
          <cell r="K246">
            <v>0</v>
          </cell>
          <cell r="L246">
            <v>0</v>
          </cell>
          <cell r="V246">
            <v>0</v>
          </cell>
        </row>
        <row r="247">
          <cell r="C247">
            <v>0</v>
          </cell>
          <cell r="F247">
            <v>0</v>
          </cell>
          <cell r="G247">
            <v>0</v>
          </cell>
          <cell r="H247">
            <v>0</v>
          </cell>
          <cell r="I247">
            <v>0</v>
          </cell>
          <cell r="J247">
            <v>0</v>
          </cell>
          <cell r="K247">
            <v>0</v>
          </cell>
          <cell r="L247">
            <v>0</v>
          </cell>
          <cell r="V247">
            <v>0</v>
          </cell>
        </row>
        <row r="248">
          <cell r="C248">
            <v>0</v>
          </cell>
          <cell r="F248">
            <v>0</v>
          </cell>
          <cell r="G248">
            <v>0</v>
          </cell>
          <cell r="H248">
            <v>0</v>
          </cell>
          <cell r="I248">
            <v>0</v>
          </cell>
          <cell r="J248">
            <v>0</v>
          </cell>
          <cell r="K248">
            <v>0</v>
          </cell>
          <cell r="L248">
            <v>0</v>
          </cell>
          <cell r="V248">
            <v>0</v>
          </cell>
        </row>
        <row r="249">
          <cell r="C249">
            <v>0</v>
          </cell>
          <cell r="F249">
            <v>0</v>
          </cell>
          <cell r="G249">
            <v>0</v>
          </cell>
          <cell r="H249">
            <v>0</v>
          </cell>
          <cell r="I249">
            <v>0</v>
          </cell>
          <cell r="J249">
            <v>0</v>
          </cell>
          <cell r="K249">
            <v>0</v>
          </cell>
          <cell r="L249">
            <v>0</v>
          </cell>
          <cell r="V249">
            <v>0</v>
          </cell>
        </row>
        <row r="250">
          <cell r="C250">
            <v>0</v>
          </cell>
          <cell r="F250">
            <v>0</v>
          </cell>
          <cell r="G250">
            <v>0</v>
          </cell>
          <cell r="H250">
            <v>0</v>
          </cell>
          <cell r="I250">
            <v>0</v>
          </cell>
          <cell r="J250">
            <v>0</v>
          </cell>
          <cell r="K250">
            <v>0</v>
          </cell>
          <cell r="L250">
            <v>0</v>
          </cell>
          <cell r="V250">
            <v>0</v>
          </cell>
        </row>
        <row r="251">
          <cell r="C251">
            <v>0</v>
          </cell>
          <cell r="F251">
            <v>0</v>
          </cell>
          <cell r="G251">
            <v>0</v>
          </cell>
          <cell r="H251">
            <v>0</v>
          </cell>
          <cell r="I251">
            <v>0</v>
          </cell>
          <cell r="J251">
            <v>0</v>
          </cell>
          <cell r="K251">
            <v>0</v>
          </cell>
          <cell r="L251">
            <v>0</v>
          </cell>
          <cell r="V251">
            <v>0</v>
          </cell>
        </row>
        <row r="252">
          <cell r="C252">
            <v>0</v>
          </cell>
          <cell r="F252">
            <v>0</v>
          </cell>
          <cell r="G252">
            <v>0</v>
          </cell>
          <cell r="H252">
            <v>0</v>
          </cell>
          <cell r="I252">
            <v>0</v>
          </cell>
          <cell r="J252">
            <v>0</v>
          </cell>
          <cell r="K252">
            <v>0</v>
          </cell>
          <cell r="L252">
            <v>0</v>
          </cell>
          <cell r="V252">
            <v>0</v>
          </cell>
        </row>
        <row r="253">
          <cell r="C253">
            <v>0</v>
          </cell>
          <cell r="F253">
            <v>0</v>
          </cell>
          <cell r="G253">
            <v>0</v>
          </cell>
          <cell r="H253">
            <v>0</v>
          </cell>
          <cell r="I253">
            <v>0</v>
          </cell>
          <cell r="J253">
            <v>0</v>
          </cell>
          <cell r="K253">
            <v>0</v>
          </cell>
          <cell r="L253">
            <v>0</v>
          </cell>
          <cell r="V253">
            <v>0</v>
          </cell>
        </row>
        <row r="254">
          <cell r="C254">
            <v>0</v>
          </cell>
          <cell r="F254">
            <v>0</v>
          </cell>
          <cell r="G254">
            <v>0</v>
          </cell>
          <cell r="H254">
            <v>0</v>
          </cell>
          <cell r="I254">
            <v>0</v>
          </cell>
          <cell r="J254">
            <v>0</v>
          </cell>
          <cell r="K254">
            <v>0</v>
          </cell>
          <cell r="L254">
            <v>0</v>
          </cell>
          <cell r="V254">
            <v>0</v>
          </cell>
        </row>
        <row r="255">
          <cell r="C255">
            <v>0</v>
          </cell>
          <cell r="F255">
            <v>0</v>
          </cell>
          <cell r="G255">
            <v>0</v>
          </cell>
          <cell r="H255">
            <v>0</v>
          </cell>
          <cell r="I255">
            <v>0</v>
          </cell>
          <cell r="J255">
            <v>0</v>
          </cell>
          <cell r="K255">
            <v>0</v>
          </cell>
          <cell r="L255">
            <v>0</v>
          </cell>
          <cell r="V255">
            <v>0</v>
          </cell>
        </row>
        <row r="256">
          <cell r="C256">
            <v>0</v>
          </cell>
          <cell r="F256">
            <v>0</v>
          </cell>
          <cell r="G256">
            <v>0</v>
          </cell>
          <cell r="H256">
            <v>0</v>
          </cell>
          <cell r="I256">
            <v>0</v>
          </cell>
          <cell r="J256">
            <v>0</v>
          </cell>
          <cell r="K256">
            <v>0</v>
          </cell>
          <cell r="L256">
            <v>0</v>
          </cell>
          <cell r="V256">
            <v>0</v>
          </cell>
        </row>
        <row r="257">
          <cell r="C257">
            <v>0</v>
          </cell>
          <cell r="F257">
            <v>0</v>
          </cell>
          <cell r="G257">
            <v>0</v>
          </cell>
          <cell r="H257">
            <v>0</v>
          </cell>
          <cell r="I257">
            <v>0</v>
          </cell>
          <cell r="J257">
            <v>0</v>
          </cell>
          <cell r="K257">
            <v>0</v>
          </cell>
          <cell r="L257">
            <v>0</v>
          </cell>
          <cell r="V257">
            <v>0</v>
          </cell>
        </row>
        <row r="258">
          <cell r="C258">
            <v>0</v>
          </cell>
          <cell r="F258">
            <v>0</v>
          </cell>
          <cell r="G258">
            <v>0</v>
          </cell>
          <cell r="H258">
            <v>0</v>
          </cell>
          <cell r="I258">
            <v>0</v>
          </cell>
          <cell r="J258">
            <v>0</v>
          </cell>
          <cell r="K258">
            <v>0</v>
          </cell>
          <cell r="L258">
            <v>0</v>
          </cell>
          <cell r="V258">
            <v>0</v>
          </cell>
        </row>
        <row r="259">
          <cell r="C259">
            <v>0</v>
          </cell>
          <cell r="F259">
            <v>0</v>
          </cell>
          <cell r="G259">
            <v>0</v>
          </cell>
          <cell r="H259">
            <v>0</v>
          </cell>
          <cell r="I259">
            <v>0</v>
          </cell>
          <cell r="J259">
            <v>0</v>
          </cell>
          <cell r="K259">
            <v>0</v>
          </cell>
          <cell r="L259">
            <v>0</v>
          </cell>
          <cell r="V259">
            <v>0</v>
          </cell>
        </row>
        <row r="260">
          <cell r="C260">
            <v>0</v>
          </cell>
          <cell r="F260">
            <v>0</v>
          </cell>
          <cell r="G260">
            <v>0</v>
          </cell>
          <cell r="H260">
            <v>0</v>
          </cell>
          <cell r="I260">
            <v>0</v>
          </cell>
          <cell r="J260">
            <v>0</v>
          </cell>
          <cell r="K260">
            <v>0</v>
          </cell>
          <cell r="L260">
            <v>0</v>
          </cell>
          <cell r="V260">
            <v>0</v>
          </cell>
        </row>
        <row r="261">
          <cell r="C261">
            <v>0</v>
          </cell>
          <cell r="F261">
            <v>0</v>
          </cell>
          <cell r="G261">
            <v>0</v>
          </cell>
          <cell r="H261">
            <v>0</v>
          </cell>
          <cell r="I261">
            <v>0</v>
          </cell>
          <cell r="J261">
            <v>0</v>
          </cell>
          <cell r="K261">
            <v>0</v>
          </cell>
          <cell r="L261">
            <v>0</v>
          </cell>
          <cell r="V261">
            <v>0</v>
          </cell>
        </row>
        <row r="262">
          <cell r="C262">
            <v>0</v>
          </cell>
          <cell r="F262">
            <v>0</v>
          </cell>
          <cell r="G262">
            <v>0</v>
          </cell>
          <cell r="H262">
            <v>0</v>
          </cell>
          <cell r="I262">
            <v>0</v>
          </cell>
          <cell r="J262">
            <v>0</v>
          </cell>
          <cell r="K262">
            <v>0</v>
          </cell>
          <cell r="L262">
            <v>0</v>
          </cell>
          <cell r="V262">
            <v>0</v>
          </cell>
        </row>
        <row r="263">
          <cell r="C263">
            <v>0</v>
          </cell>
          <cell r="F263">
            <v>0</v>
          </cell>
          <cell r="G263">
            <v>0</v>
          </cell>
          <cell r="H263">
            <v>0</v>
          </cell>
          <cell r="I263">
            <v>0</v>
          </cell>
          <cell r="J263">
            <v>0</v>
          </cell>
          <cell r="K263">
            <v>0</v>
          </cell>
          <cell r="L263">
            <v>0</v>
          </cell>
          <cell r="V263">
            <v>0</v>
          </cell>
        </row>
        <row r="264">
          <cell r="C264">
            <v>0</v>
          </cell>
          <cell r="F264">
            <v>0</v>
          </cell>
          <cell r="G264">
            <v>0</v>
          </cell>
          <cell r="H264">
            <v>0</v>
          </cell>
          <cell r="I264">
            <v>0</v>
          </cell>
          <cell r="J264">
            <v>0</v>
          </cell>
          <cell r="K264">
            <v>0</v>
          </cell>
          <cell r="L264">
            <v>0</v>
          </cell>
          <cell r="V264">
            <v>0</v>
          </cell>
        </row>
        <row r="265">
          <cell r="C265">
            <v>0</v>
          </cell>
          <cell r="F265">
            <v>0</v>
          </cell>
          <cell r="G265">
            <v>0</v>
          </cell>
          <cell r="H265">
            <v>0</v>
          </cell>
          <cell r="I265">
            <v>0</v>
          </cell>
          <cell r="J265">
            <v>0</v>
          </cell>
          <cell r="K265">
            <v>0</v>
          </cell>
          <cell r="L265">
            <v>0</v>
          </cell>
          <cell r="V265">
            <v>0</v>
          </cell>
        </row>
        <row r="266">
          <cell r="C266">
            <v>0</v>
          </cell>
          <cell r="F266">
            <v>0</v>
          </cell>
          <cell r="G266">
            <v>0</v>
          </cell>
          <cell r="H266">
            <v>0</v>
          </cell>
          <cell r="I266">
            <v>0</v>
          </cell>
          <cell r="J266">
            <v>0</v>
          </cell>
          <cell r="K266">
            <v>0</v>
          </cell>
          <cell r="L266">
            <v>0</v>
          </cell>
          <cell r="V266">
            <v>0</v>
          </cell>
        </row>
        <row r="267">
          <cell r="C267">
            <v>0</v>
          </cell>
          <cell r="F267">
            <v>0</v>
          </cell>
          <cell r="G267">
            <v>0</v>
          </cell>
          <cell r="H267">
            <v>0</v>
          </cell>
          <cell r="I267">
            <v>0</v>
          </cell>
          <cell r="J267">
            <v>0</v>
          </cell>
          <cell r="K267">
            <v>0</v>
          </cell>
          <cell r="L267">
            <v>0</v>
          </cell>
          <cell r="V267">
            <v>0</v>
          </cell>
        </row>
        <row r="268">
          <cell r="C268">
            <v>0</v>
          </cell>
          <cell r="F268">
            <v>0</v>
          </cell>
          <cell r="G268">
            <v>0</v>
          </cell>
          <cell r="H268">
            <v>0</v>
          </cell>
          <cell r="I268">
            <v>0</v>
          </cell>
          <cell r="J268">
            <v>0</v>
          </cell>
          <cell r="K268">
            <v>0</v>
          </cell>
          <cell r="L268">
            <v>0</v>
          </cell>
          <cell r="V268">
            <v>0</v>
          </cell>
        </row>
        <row r="269">
          <cell r="C269">
            <v>0</v>
          </cell>
          <cell r="F269">
            <v>0</v>
          </cell>
          <cell r="G269">
            <v>0</v>
          </cell>
          <cell r="H269">
            <v>0</v>
          </cell>
          <cell r="I269">
            <v>0</v>
          </cell>
          <cell r="J269">
            <v>0</v>
          </cell>
          <cell r="K269">
            <v>0</v>
          </cell>
          <cell r="L269">
            <v>0</v>
          </cell>
          <cell r="V269">
            <v>0</v>
          </cell>
        </row>
        <row r="270">
          <cell r="C270">
            <v>0</v>
          </cell>
          <cell r="F270">
            <v>0</v>
          </cell>
          <cell r="G270">
            <v>0</v>
          </cell>
          <cell r="H270">
            <v>0</v>
          </cell>
          <cell r="I270">
            <v>0</v>
          </cell>
          <cell r="J270">
            <v>0</v>
          </cell>
          <cell r="K270">
            <v>0</v>
          </cell>
          <cell r="L270">
            <v>0</v>
          </cell>
          <cell r="V270">
            <v>0</v>
          </cell>
        </row>
        <row r="271">
          <cell r="C271">
            <v>0</v>
          </cell>
          <cell r="F271">
            <v>0</v>
          </cell>
          <cell r="G271">
            <v>0</v>
          </cell>
          <cell r="H271">
            <v>0</v>
          </cell>
          <cell r="I271">
            <v>0</v>
          </cell>
          <cell r="J271">
            <v>0</v>
          </cell>
          <cell r="K271">
            <v>0</v>
          </cell>
          <cell r="L271">
            <v>0</v>
          </cell>
          <cell r="V271">
            <v>0</v>
          </cell>
        </row>
        <row r="272">
          <cell r="C272">
            <v>0</v>
          </cell>
          <cell r="F272">
            <v>0</v>
          </cell>
          <cell r="G272">
            <v>0</v>
          </cell>
          <cell r="H272">
            <v>0</v>
          </cell>
          <cell r="I272">
            <v>0</v>
          </cell>
          <cell r="J272">
            <v>0</v>
          </cell>
          <cell r="K272">
            <v>0</v>
          </cell>
          <cell r="L272">
            <v>0</v>
          </cell>
          <cell r="V272">
            <v>0</v>
          </cell>
        </row>
        <row r="273">
          <cell r="C273">
            <v>0</v>
          </cell>
          <cell r="F273">
            <v>0</v>
          </cell>
          <cell r="G273">
            <v>0</v>
          </cell>
          <cell r="H273">
            <v>0</v>
          </cell>
          <cell r="I273">
            <v>0</v>
          </cell>
          <cell r="J273">
            <v>0</v>
          </cell>
          <cell r="K273">
            <v>0</v>
          </cell>
          <cell r="L273">
            <v>0</v>
          </cell>
          <cell r="V273">
            <v>0</v>
          </cell>
        </row>
        <row r="274">
          <cell r="C274">
            <v>0</v>
          </cell>
          <cell r="F274">
            <v>0</v>
          </cell>
          <cell r="G274">
            <v>0</v>
          </cell>
          <cell r="H274">
            <v>0</v>
          </cell>
          <cell r="I274">
            <v>0</v>
          </cell>
          <cell r="J274">
            <v>0</v>
          </cell>
          <cell r="K274">
            <v>0</v>
          </cell>
          <cell r="L274">
            <v>0</v>
          </cell>
          <cell r="V274">
            <v>0</v>
          </cell>
        </row>
        <row r="275">
          <cell r="C275">
            <v>0</v>
          </cell>
          <cell r="F275">
            <v>0</v>
          </cell>
          <cell r="G275">
            <v>0</v>
          </cell>
          <cell r="H275">
            <v>0</v>
          </cell>
          <cell r="I275">
            <v>0</v>
          </cell>
          <cell r="J275">
            <v>0</v>
          </cell>
          <cell r="K275">
            <v>0</v>
          </cell>
          <cell r="L275">
            <v>0</v>
          </cell>
          <cell r="V275">
            <v>0</v>
          </cell>
        </row>
        <row r="276">
          <cell r="C276">
            <v>0</v>
          </cell>
          <cell r="F276">
            <v>0</v>
          </cell>
          <cell r="G276">
            <v>0</v>
          </cell>
          <cell r="H276">
            <v>0</v>
          </cell>
          <cell r="I276">
            <v>0</v>
          </cell>
          <cell r="J276">
            <v>0</v>
          </cell>
          <cell r="K276">
            <v>0</v>
          </cell>
          <cell r="L276">
            <v>0</v>
          </cell>
          <cell r="V276">
            <v>0</v>
          </cell>
        </row>
        <row r="277">
          <cell r="C277">
            <v>0</v>
          </cell>
          <cell r="F277">
            <v>0</v>
          </cell>
          <cell r="G277">
            <v>0</v>
          </cell>
          <cell r="H277">
            <v>0</v>
          </cell>
          <cell r="I277">
            <v>0</v>
          </cell>
          <cell r="J277">
            <v>0</v>
          </cell>
          <cell r="K277">
            <v>0</v>
          </cell>
          <cell r="L277">
            <v>0</v>
          </cell>
          <cell r="V277">
            <v>0</v>
          </cell>
        </row>
        <row r="278">
          <cell r="C278">
            <v>0</v>
          </cell>
          <cell r="F278">
            <v>0</v>
          </cell>
          <cell r="G278">
            <v>0</v>
          </cell>
          <cell r="H278">
            <v>0</v>
          </cell>
          <cell r="I278">
            <v>0</v>
          </cell>
          <cell r="J278">
            <v>0</v>
          </cell>
          <cell r="K278">
            <v>0</v>
          </cell>
          <cell r="L278">
            <v>0</v>
          </cell>
          <cell r="V278">
            <v>0</v>
          </cell>
        </row>
        <row r="279">
          <cell r="C279">
            <v>0</v>
          </cell>
          <cell r="F279">
            <v>0</v>
          </cell>
          <cell r="G279">
            <v>0</v>
          </cell>
          <cell r="H279">
            <v>0</v>
          </cell>
          <cell r="I279">
            <v>0</v>
          </cell>
          <cell r="J279">
            <v>0</v>
          </cell>
          <cell r="K279">
            <v>0</v>
          </cell>
          <cell r="L279">
            <v>0</v>
          </cell>
          <cell r="V279">
            <v>0</v>
          </cell>
        </row>
        <row r="280">
          <cell r="C280">
            <v>0</v>
          </cell>
          <cell r="F280">
            <v>0</v>
          </cell>
          <cell r="G280">
            <v>0</v>
          </cell>
          <cell r="H280">
            <v>0</v>
          </cell>
          <cell r="I280">
            <v>0</v>
          </cell>
          <cell r="J280">
            <v>0</v>
          </cell>
          <cell r="K280">
            <v>0</v>
          </cell>
          <cell r="L280">
            <v>0</v>
          </cell>
          <cell r="V280">
            <v>0</v>
          </cell>
        </row>
        <row r="281">
          <cell r="C281">
            <v>0</v>
          </cell>
          <cell r="F281">
            <v>0</v>
          </cell>
          <cell r="G281">
            <v>0</v>
          </cell>
          <cell r="H281">
            <v>0</v>
          </cell>
          <cell r="I281">
            <v>0</v>
          </cell>
          <cell r="J281">
            <v>0</v>
          </cell>
          <cell r="K281">
            <v>0</v>
          </cell>
          <cell r="L281">
            <v>0</v>
          </cell>
          <cell r="V281">
            <v>0</v>
          </cell>
        </row>
        <row r="282">
          <cell r="C282">
            <v>0</v>
          </cell>
          <cell r="F282">
            <v>0</v>
          </cell>
          <cell r="G282">
            <v>0</v>
          </cell>
          <cell r="H282">
            <v>0</v>
          </cell>
          <cell r="I282">
            <v>0</v>
          </cell>
          <cell r="J282">
            <v>0</v>
          </cell>
          <cell r="K282">
            <v>0</v>
          </cell>
          <cell r="L282">
            <v>0</v>
          </cell>
          <cell r="V282">
            <v>0</v>
          </cell>
        </row>
        <row r="283">
          <cell r="C283">
            <v>0</v>
          </cell>
          <cell r="F283">
            <v>0</v>
          </cell>
          <cell r="G283">
            <v>0</v>
          </cell>
          <cell r="H283">
            <v>0</v>
          </cell>
          <cell r="I283">
            <v>0</v>
          </cell>
          <cell r="J283">
            <v>0</v>
          </cell>
          <cell r="K283">
            <v>0</v>
          </cell>
          <cell r="L283">
            <v>0</v>
          </cell>
          <cell r="V283">
            <v>0</v>
          </cell>
        </row>
        <row r="284">
          <cell r="C284">
            <v>0</v>
          </cell>
          <cell r="F284">
            <v>0</v>
          </cell>
          <cell r="G284">
            <v>0</v>
          </cell>
          <cell r="H284">
            <v>0</v>
          </cell>
          <cell r="I284">
            <v>0</v>
          </cell>
          <cell r="J284">
            <v>0</v>
          </cell>
          <cell r="K284">
            <v>0</v>
          </cell>
          <cell r="L284">
            <v>0</v>
          </cell>
          <cell r="V284">
            <v>0</v>
          </cell>
        </row>
        <row r="285">
          <cell r="C285">
            <v>0</v>
          </cell>
          <cell r="F285">
            <v>0</v>
          </cell>
          <cell r="G285">
            <v>0</v>
          </cell>
          <cell r="H285">
            <v>0</v>
          </cell>
          <cell r="I285">
            <v>0</v>
          </cell>
          <cell r="J285">
            <v>0</v>
          </cell>
          <cell r="K285">
            <v>0</v>
          </cell>
          <cell r="L285">
            <v>0</v>
          </cell>
          <cell r="V285">
            <v>0</v>
          </cell>
        </row>
        <row r="286">
          <cell r="C286">
            <v>0</v>
          </cell>
          <cell r="F286">
            <v>0</v>
          </cell>
          <cell r="G286">
            <v>0</v>
          </cell>
          <cell r="H286">
            <v>0</v>
          </cell>
          <cell r="I286">
            <v>0</v>
          </cell>
          <cell r="J286">
            <v>0</v>
          </cell>
          <cell r="K286">
            <v>0</v>
          </cell>
          <cell r="L286">
            <v>0</v>
          </cell>
          <cell r="V286">
            <v>0</v>
          </cell>
        </row>
        <row r="287">
          <cell r="C287">
            <v>0</v>
          </cell>
          <cell r="F287">
            <v>0</v>
          </cell>
          <cell r="G287">
            <v>0</v>
          </cell>
          <cell r="H287">
            <v>0</v>
          </cell>
          <cell r="I287">
            <v>0</v>
          </cell>
          <cell r="J287">
            <v>0</v>
          </cell>
          <cell r="K287">
            <v>0</v>
          </cell>
          <cell r="L287">
            <v>0</v>
          </cell>
          <cell r="V287">
            <v>0</v>
          </cell>
        </row>
        <row r="288">
          <cell r="C288">
            <v>0</v>
          </cell>
          <cell r="F288">
            <v>0</v>
          </cell>
          <cell r="G288">
            <v>0</v>
          </cell>
          <cell r="H288">
            <v>0</v>
          </cell>
          <cell r="I288">
            <v>0</v>
          </cell>
          <cell r="J288">
            <v>0</v>
          </cell>
          <cell r="K288">
            <v>0</v>
          </cell>
          <cell r="L288">
            <v>0</v>
          </cell>
          <cell r="V288">
            <v>0</v>
          </cell>
        </row>
        <row r="289">
          <cell r="C289">
            <v>0</v>
          </cell>
          <cell r="F289">
            <v>0</v>
          </cell>
          <cell r="G289">
            <v>0</v>
          </cell>
          <cell r="H289">
            <v>0</v>
          </cell>
          <cell r="I289">
            <v>0</v>
          </cell>
          <cell r="J289">
            <v>0</v>
          </cell>
          <cell r="K289">
            <v>0</v>
          </cell>
          <cell r="L289">
            <v>0</v>
          </cell>
          <cell r="V289">
            <v>0</v>
          </cell>
        </row>
        <row r="290">
          <cell r="C290">
            <v>0</v>
          </cell>
          <cell r="F290">
            <v>0</v>
          </cell>
          <cell r="G290">
            <v>0</v>
          </cell>
          <cell r="H290">
            <v>0</v>
          </cell>
          <cell r="I290">
            <v>0</v>
          </cell>
          <cell r="J290">
            <v>0</v>
          </cell>
          <cell r="K290">
            <v>0</v>
          </cell>
          <cell r="L290">
            <v>0</v>
          </cell>
          <cell r="V290">
            <v>0</v>
          </cell>
        </row>
        <row r="291">
          <cell r="C291">
            <v>0</v>
          </cell>
          <cell r="F291">
            <v>0</v>
          </cell>
          <cell r="G291">
            <v>0</v>
          </cell>
          <cell r="H291">
            <v>0</v>
          </cell>
          <cell r="I291">
            <v>0</v>
          </cell>
          <cell r="J291">
            <v>0</v>
          </cell>
          <cell r="K291">
            <v>0</v>
          </cell>
          <cell r="L291">
            <v>0</v>
          </cell>
          <cell r="V291">
            <v>0</v>
          </cell>
        </row>
        <row r="292">
          <cell r="C292">
            <v>0</v>
          </cell>
          <cell r="F292">
            <v>0</v>
          </cell>
          <cell r="G292">
            <v>0</v>
          </cell>
          <cell r="H292">
            <v>0</v>
          </cell>
          <cell r="I292">
            <v>0</v>
          </cell>
          <cell r="J292">
            <v>0</v>
          </cell>
          <cell r="K292">
            <v>0</v>
          </cell>
          <cell r="L292">
            <v>0</v>
          </cell>
          <cell r="V292">
            <v>0</v>
          </cell>
        </row>
        <row r="293">
          <cell r="C293">
            <v>0</v>
          </cell>
          <cell r="F293">
            <v>0</v>
          </cell>
          <cell r="G293">
            <v>0</v>
          </cell>
          <cell r="H293">
            <v>0</v>
          </cell>
          <cell r="I293">
            <v>0</v>
          </cell>
          <cell r="J293">
            <v>0</v>
          </cell>
          <cell r="K293">
            <v>0</v>
          </cell>
          <cell r="L293">
            <v>0</v>
          </cell>
          <cell r="V293">
            <v>0</v>
          </cell>
        </row>
        <row r="294">
          <cell r="C294">
            <v>0</v>
          </cell>
          <cell r="F294">
            <v>0</v>
          </cell>
          <cell r="G294">
            <v>0</v>
          </cell>
          <cell r="H294">
            <v>0</v>
          </cell>
          <cell r="I294">
            <v>0</v>
          </cell>
          <cell r="J294">
            <v>0</v>
          </cell>
          <cell r="K294">
            <v>0</v>
          </cell>
          <cell r="L294">
            <v>0</v>
          </cell>
          <cell r="V294">
            <v>0</v>
          </cell>
        </row>
        <row r="295">
          <cell r="C295">
            <v>0</v>
          </cell>
          <cell r="F295">
            <v>0</v>
          </cell>
          <cell r="G295">
            <v>0</v>
          </cell>
          <cell r="H295">
            <v>0</v>
          </cell>
          <cell r="I295">
            <v>0</v>
          </cell>
          <cell r="J295">
            <v>0</v>
          </cell>
          <cell r="K295">
            <v>0</v>
          </cell>
          <cell r="L295">
            <v>0</v>
          </cell>
          <cell r="V295">
            <v>0</v>
          </cell>
        </row>
        <row r="296">
          <cell r="C296">
            <v>0</v>
          </cell>
          <cell r="F296">
            <v>0</v>
          </cell>
          <cell r="G296">
            <v>0</v>
          </cell>
          <cell r="H296">
            <v>0</v>
          </cell>
          <cell r="I296">
            <v>0</v>
          </cell>
          <cell r="J296">
            <v>0</v>
          </cell>
          <cell r="K296">
            <v>0</v>
          </cell>
          <cell r="L296">
            <v>0</v>
          </cell>
          <cell r="V296">
            <v>0</v>
          </cell>
        </row>
        <row r="297">
          <cell r="C297">
            <v>0</v>
          </cell>
          <cell r="F297">
            <v>0</v>
          </cell>
          <cell r="G297">
            <v>0</v>
          </cell>
          <cell r="H297">
            <v>0</v>
          </cell>
          <cell r="I297">
            <v>0</v>
          </cell>
          <cell r="J297">
            <v>0</v>
          </cell>
          <cell r="K297">
            <v>0</v>
          </cell>
          <cell r="L297">
            <v>0</v>
          </cell>
          <cell r="V297">
            <v>0</v>
          </cell>
        </row>
        <row r="298">
          <cell r="C298">
            <v>0</v>
          </cell>
          <cell r="F298">
            <v>0</v>
          </cell>
          <cell r="G298">
            <v>0</v>
          </cell>
          <cell r="H298">
            <v>0</v>
          </cell>
          <cell r="I298">
            <v>0</v>
          </cell>
          <cell r="J298">
            <v>0</v>
          </cell>
          <cell r="K298">
            <v>0</v>
          </cell>
          <cell r="L298">
            <v>0</v>
          </cell>
          <cell r="V298">
            <v>0</v>
          </cell>
        </row>
        <row r="299">
          <cell r="C299">
            <v>0</v>
          </cell>
          <cell r="F299">
            <v>0</v>
          </cell>
          <cell r="G299">
            <v>0</v>
          </cell>
          <cell r="H299">
            <v>0</v>
          </cell>
          <cell r="I299">
            <v>0</v>
          </cell>
          <cell r="J299">
            <v>0</v>
          </cell>
          <cell r="K299">
            <v>0</v>
          </cell>
          <cell r="L299">
            <v>0</v>
          </cell>
          <cell r="V299">
            <v>0</v>
          </cell>
        </row>
        <row r="300">
          <cell r="C300">
            <v>0</v>
          </cell>
          <cell r="F300">
            <v>0</v>
          </cell>
          <cell r="G300">
            <v>0</v>
          </cell>
          <cell r="H300">
            <v>0</v>
          </cell>
          <cell r="I300">
            <v>0</v>
          </cell>
          <cell r="J300">
            <v>0</v>
          </cell>
          <cell r="K300">
            <v>0</v>
          </cell>
          <cell r="L300">
            <v>0</v>
          </cell>
          <cell r="V300">
            <v>0</v>
          </cell>
        </row>
        <row r="301">
          <cell r="C301">
            <v>0</v>
          </cell>
          <cell r="F301">
            <v>0</v>
          </cell>
          <cell r="G301">
            <v>0</v>
          </cell>
          <cell r="H301">
            <v>0</v>
          </cell>
          <cell r="I301">
            <v>0</v>
          </cell>
          <cell r="J301">
            <v>0</v>
          </cell>
          <cell r="K301">
            <v>0</v>
          </cell>
          <cell r="L301">
            <v>0</v>
          </cell>
          <cell r="V301">
            <v>0</v>
          </cell>
        </row>
        <row r="302">
          <cell r="C302">
            <v>0</v>
          </cell>
          <cell r="F302">
            <v>0</v>
          </cell>
          <cell r="G302">
            <v>0</v>
          </cell>
          <cell r="H302">
            <v>0</v>
          </cell>
          <cell r="I302">
            <v>0</v>
          </cell>
          <cell r="J302">
            <v>0</v>
          </cell>
          <cell r="K302">
            <v>0</v>
          </cell>
          <cell r="L302">
            <v>0</v>
          </cell>
          <cell r="V302">
            <v>0</v>
          </cell>
        </row>
        <row r="303">
          <cell r="C303">
            <v>0</v>
          </cell>
          <cell r="F303">
            <v>0</v>
          </cell>
          <cell r="G303">
            <v>0</v>
          </cell>
          <cell r="H303">
            <v>0</v>
          </cell>
          <cell r="I303">
            <v>0</v>
          </cell>
          <cell r="J303">
            <v>0</v>
          </cell>
          <cell r="K303">
            <v>0</v>
          </cell>
          <cell r="L303">
            <v>0</v>
          </cell>
          <cell r="V303">
            <v>0</v>
          </cell>
        </row>
        <row r="304">
          <cell r="C304">
            <v>0</v>
          </cell>
          <cell r="F304">
            <v>0</v>
          </cell>
          <cell r="G304">
            <v>0</v>
          </cell>
          <cell r="H304">
            <v>0</v>
          </cell>
          <cell r="I304">
            <v>0</v>
          </cell>
          <cell r="J304">
            <v>0</v>
          </cell>
          <cell r="K304">
            <v>0</v>
          </cell>
          <cell r="L304">
            <v>0</v>
          </cell>
          <cell r="V304">
            <v>0</v>
          </cell>
        </row>
        <row r="305">
          <cell r="C305">
            <v>0</v>
          </cell>
          <cell r="F305">
            <v>0</v>
          </cell>
          <cell r="G305">
            <v>0</v>
          </cell>
          <cell r="H305">
            <v>0</v>
          </cell>
          <cell r="I305">
            <v>0</v>
          </cell>
          <cell r="J305">
            <v>0</v>
          </cell>
          <cell r="K305">
            <v>0</v>
          </cell>
          <cell r="L305">
            <v>0</v>
          </cell>
          <cell r="V305">
            <v>0</v>
          </cell>
        </row>
        <row r="306">
          <cell r="C306">
            <v>0</v>
          </cell>
          <cell r="F306">
            <v>0</v>
          </cell>
          <cell r="G306">
            <v>0</v>
          </cell>
          <cell r="H306">
            <v>0</v>
          </cell>
          <cell r="I306">
            <v>0</v>
          </cell>
          <cell r="J306">
            <v>0</v>
          </cell>
          <cell r="K306">
            <v>0</v>
          </cell>
          <cell r="L306">
            <v>0</v>
          </cell>
          <cell r="V306">
            <v>0</v>
          </cell>
        </row>
        <row r="307">
          <cell r="C307">
            <v>0</v>
          </cell>
          <cell r="F307">
            <v>0</v>
          </cell>
          <cell r="G307">
            <v>0</v>
          </cell>
          <cell r="H307">
            <v>0</v>
          </cell>
          <cell r="I307">
            <v>0</v>
          </cell>
          <cell r="J307">
            <v>0</v>
          </cell>
          <cell r="K307">
            <v>0</v>
          </cell>
          <cell r="L307">
            <v>0</v>
          </cell>
          <cell r="V307">
            <v>0</v>
          </cell>
        </row>
        <row r="308">
          <cell r="C308">
            <v>0</v>
          </cell>
          <cell r="F308">
            <v>0</v>
          </cell>
          <cell r="G308">
            <v>0</v>
          </cell>
          <cell r="H308">
            <v>0</v>
          </cell>
          <cell r="I308">
            <v>0</v>
          </cell>
          <cell r="J308">
            <v>0</v>
          </cell>
          <cell r="K308">
            <v>0</v>
          </cell>
          <cell r="L308">
            <v>0</v>
          </cell>
          <cell r="V308">
            <v>0</v>
          </cell>
        </row>
        <row r="309">
          <cell r="C309">
            <v>0</v>
          </cell>
          <cell r="F309">
            <v>0</v>
          </cell>
          <cell r="G309">
            <v>0</v>
          </cell>
          <cell r="H309">
            <v>0</v>
          </cell>
          <cell r="I309">
            <v>0</v>
          </cell>
          <cell r="J309">
            <v>0</v>
          </cell>
          <cell r="K309">
            <v>0</v>
          </cell>
          <cell r="L309">
            <v>0</v>
          </cell>
          <cell r="V309">
            <v>0</v>
          </cell>
        </row>
        <row r="310">
          <cell r="C310">
            <v>0</v>
          </cell>
          <cell r="F310">
            <v>0</v>
          </cell>
          <cell r="G310">
            <v>0</v>
          </cell>
          <cell r="H310">
            <v>0</v>
          </cell>
          <cell r="I310">
            <v>0</v>
          </cell>
          <cell r="J310">
            <v>0</v>
          </cell>
          <cell r="K310">
            <v>0</v>
          </cell>
          <cell r="L310">
            <v>0</v>
          </cell>
          <cell r="V310">
            <v>0</v>
          </cell>
        </row>
        <row r="311">
          <cell r="C311">
            <v>0</v>
          </cell>
          <cell r="F311">
            <v>0</v>
          </cell>
          <cell r="G311">
            <v>0</v>
          </cell>
          <cell r="H311">
            <v>0</v>
          </cell>
          <cell r="I311">
            <v>0</v>
          </cell>
          <cell r="J311">
            <v>0</v>
          </cell>
          <cell r="K311">
            <v>0</v>
          </cell>
          <cell r="L311">
            <v>0</v>
          </cell>
          <cell r="V311">
            <v>0</v>
          </cell>
        </row>
        <row r="312">
          <cell r="C312">
            <v>0</v>
          </cell>
          <cell r="F312">
            <v>0</v>
          </cell>
          <cell r="G312">
            <v>0</v>
          </cell>
          <cell r="H312">
            <v>0</v>
          </cell>
          <cell r="I312">
            <v>0</v>
          </cell>
          <cell r="J312">
            <v>0</v>
          </cell>
          <cell r="K312">
            <v>0</v>
          </cell>
          <cell r="L312">
            <v>0</v>
          </cell>
          <cell r="V312">
            <v>0</v>
          </cell>
        </row>
        <row r="313">
          <cell r="C313">
            <v>0</v>
          </cell>
          <cell r="F313">
            <v>0</v>
          </cell>
          <cell r="G313">
            <v>0</v>
          </cell>
          <cell r="H313">
            <v>0</v>
          </cell>
          <cell r="I313">
            <v>0</v>
          </cell>
          <cell r="J313">
            <v>0</v>
          </cell>
          <cell r="K313">
            <v>0</v>
          </cell>
          <cell r="L313">
            <v>0</v>
          </cell>
          <cell r="V313">
            <v>0</v>
          </cell>
        </row>
        <row r="314">
          <cell r="C314">
            <v>0</v>
          </cell>
          <cell r="F314">
            <v>0</v>
          </cell>
          <cell r="G314">
            <v>0</v>
          </cell>
          <cell r="H314">
            <v>0</v>
          </cell>
          <cell r="I314">
            <v>0</v>
          </cell>
          <cell r="J314">
            <v>0</v>
          </cell>
          <cell r="K314">
            <v>0</v>
          </cell>
          <cell r="L314">
            <v>0</v>
          </cell>
          <cell r="V314">
            <v>0</v>
          </cell>
        </row>
        <row r="315">
          <cell r="C315">
            <v>0</v>
          </cell>
          <cell r="F315">
            <v>0</v>
          </cell>
          <cell r="G315">
            <v>0</v>
          </cell>
          <cell r="H315">
            <v>0</v>
          </cell>
          <cell r="I315">
            <v>0</v>
          </cell>
          <cell r="J315">
            <v>0</v>
          </cell>
          <cell r="K315">
            <v>0</v>
          </cell>
          <cell r="L315">
            <v>0</v>
          </cell>
          <cell r="V315">
            <v>0</v>
          </cell>
        </row>
        <row r="316">
          <cell r="C316">
            <v>0</v>
          </cell>
          <cell r="F316">
            <v>0</v>
          </cell>
          <cell r="G316">
            <v>0</v>
          </cell>
          <cell r="H316">
            <v>0</v>
          </cell>
          <cell r="I316">
            <v>0</v>
          </cell>
          <cell r="J316">
            <v>0</v>
          </cell>
          <cell r="K316">
            <v>0</v>
          </cell>
          <cell r="L316">
            <v>0</v>
          </cell>
          <cell r="V316">
            <v>0</v>
          </cell>
        </row>
        <row r="317">
          <cell r="C317">
            <v>0</v>
          </cell>
          <cell r="F317">
            <v>0</v>
          </cell>
          <cell r="G317">
            <v>0</v>
          </cell>
          <cell r="H317">
            <v>0</v>
          </cell>
          <cell r="I317">
            <v>0</v>
          </cell>
          <cell r="J317">
            <v>0</v>
          </cell>
          <cell r="K317">
            <v>0</v>
          </cell>
          <cell r="L317">
            <v>0</v>
          </cell>
          <cell r="V317">
            <v>0</v>
          </cell>
        </row>
        <row r="318">
          <cell r="C318">
            <v>0</v>
          </cell>
          <cell r="F318">
            <v>0</v>
          </cell>
          <cell r="G318">
            <v>0</v>
          </cell>
          <cell r="H318">
            <v>0</v>
          </cell>
          <cell r="I318">
            <v>0</v>
          </cell>
          <cell r="J318">
            <v>0</v>
          </cell>
          <cell r="K318">
            <v>0</v>
          </cell>
          <cell r="L318">
            <v>0</v>
          </cell>
          <cell r="V318">
            <v>0</v>
          </cell>
        </row>
        <row r="319">
          <cell r="C319">
            <v>0</v>
          </cell>
          <cell r="F319">
            <v>0</v>
          </cell>
          <cell r="G319">
            <v>0</v>
          </cell>
          <cell r="H319">
            <v>0</v>
          </cell>
          <cell r="I319">
            <v>0</v>
          </cell>
          <cell r="J319">
            <v>0</v>
          </cell>
          <cell r="K319">
            <v>0</v>
          </cell>
          <cell r="L319">
            <v>0</v>
          </cell>
          <cell r="V319">
            <v>0</v>
          </cell>
        </row>
        <row r="320">
          <cell r="C320">
            <v>0</v>
          </cell>
          <cell r="F320">
            <v>0</v>
          </cell>
          <cell r="G320">
            <v>0</v>
          </cell>
          <cell r="H320">
            <v>0</v>
          </cell>
          <cell r="I320">
            <v>0</v>
          </cell>
          <cell r="J320">
            <v>0</v>
          </cell>
          <cell r="K320">
            <v>0</v>
          </cell>
          <cell r="L320">
            <v>0</v>
          </cell>
          <cell r="V320">
            <v>0</v>
          </cell>
        </row>
        <row r="321">
          <cell r="C321">
            <v>0</v>
          </cell>
          <cell r="F321">
            <v>0</v>
          </cell>
          <cell r="G321">
            <v>0</v>
          </cell>
          <cell r="H321">
            <v>0</v>
          </cell>
          <cell r="I321">
            <v>0</v>
          </cell>
          <cell r="J321">
            <v>0</v>
          </cell>
          <cell r="K321">
            <v>0</v>
          </cell>
          <cell r="L321">
            <v>0</v>
          </cell>
          <cell r="V321">
            <v>0</v>
          </cell>
        </row>
        <row r="322">
          <cell r="C322">
            <v>0</v>
          </cell>
          <cell r="F322">
            <v>0</v>
          </cell>
          <cell r="G322">
            <v>0</v>
          </cell>
          <cell r="H322">
            <v>0</v>
          </cell>
          <cell r="I322">
            <v>0</v>
          </cell>
          <cell r="J322">
            <v>0</v>
          </cell>
          <cell r="K322">
            <v>0</v>
          </cell>
          <cell r="L322">
            <v>0</v>
          </cell>
          <cell r="V322">
            <v>0</v>
          </cell>
        </row>
        <row r="323">
          <cell r="C323">
            <v>0</v>
          </cell>
          <cell r="F323">
            <v>0</v>
          </cell>
          <cell r="G323">
            <v>0</v>
          </cell>
          <cell r="H323">
            <v>0</v>
          </cell>
          <cell r="I323">
            <v>0</v>
          </cell>
          <cell r="J323">
            <v>0</v>
          </cell>
          <cell r="K323">
            <v>0</v>
          </cell>
          <cell r="L323">
            <v>0</v>
          </cell>
          <cell r="V323">
            <v>0</v>
          </cell>
        </row>
        <row r="324">
          <cell r="C324">
            <v>0</v>
          </cell>
          <cell r="F324">
            <v>0</v>
          </cell>
          <cell r="G324">
            <v>0</v>
          </cell>
          <cell r="H324">
            <v>0</v>
          </cell>
          <cell r="I324">
            <v>0</v>
          </cell>
          <cell r="J324">
            <v>0</v>
          </cell>
          <cell r="K324">
            <v>0</v>
          </cell>
          <cell r="L324">
            <v>0</v>
          </cell>
          <cell r="V324">
            <v>0</v>
          </cell>
        </row>
        <row r="325">
          <cell r="C325">
            <v>0</v>
          </cell>
          <cell r="F325">
            <v>0</v>
          </cell>
          <cell r="G325">
            <v>0</v>
          </cell>
          <cell r="H325">
            <v>0</v>
          </cell>
          <cell r="I325">
            <v>0</v>
          </cell>
          <cell r="J325">
            <v>0</v>
          </cell>
          <cell r="K325">
            <v>0</v>
          </cell>
          <cell r="L325">
            <v>0</v>
          </cell>
          <cell r="V325">
            <v>0</v>
          </cell>
        </row>
        <row r="326">
          <cell r="C326">
            <v>0</v>
          </cell>
          <cell r="F326">
            <v>0</v>
          </cell>
          <cell r="G326">
            <v>0</v>
          </cell>
          <cell r="H326">
            <v>0</v>
          </cell>
          <cell r="I326">
            <v>0</v>
          </cell>
          <cell r="J326">
            <v>0</v>
          </cell>
          <cell r="K326">
            <v>0</v>
          </cell>
          <cell r="L326">
            <v>0</v>
          </cell>
          <cell r="V326">
            <v>0</v>
          </cell>
        </row>
        <row r="327">
          <cell r="C327">
            <v>0</v>
          </cell>
          <cell r="F327">
            <v>0</v>
          </cell>
          <cell r="G327">
            <v>0</v>
          </cell>
          <cell r="H327">
            <v>0</v>
          </cell>
          <cell r="I327">
            <v>0</v>
          </cell>
          <cell r="J327">
            <v>0</v>
          </cell>
          <cell r="K327">
            <v>0</v>
          </cell>
          <cell r="L327">
            <v>0</v>
          </cell>
          <cell r="V327">
            <v>0</v>
          </cell>
        </row>
        <row r="328">
          <cell r="C328">
            <v>0</v>
          </cell>
          <cell r="F328">
            <v>0</v>
          </cell>
          <cell r="G328">
            <v>0</v>
          </cell>
          <cell r="H328">
            <v>0</v>
          </cell>
          <cell r="I328">
            <v>0</v>
          </cell>
          <cell r="J328">
            <v>0</v>
          </cell>
          <cell r="K328">
            <v>0</v>
          </cell>
          <cell r="L328">
            <v>0</v>
          </cell>
          <cell r="V328">
            <v>0</v>
          </cell>
        </row>
        <row r="329">
          <cell r="C329">
            <v>0</v>
          </cell>
          <cell r="F329">
            <v>0</v>
          </cell>
          <cell r="G329">
            <v>0</v>
          </cell>
          <cell r="H329">
            <v>0</v>
          </cell>
          <cell r="I329">
            <v>0</v>
          </cell>
          <cell r="J329">
            <v>0</v>
          </cell>
          <cell r="K329">
            <v>0</v>
          </cell>
          <cell r="L329">
            <v>0</v>
          </cell>
          <cell r="V329">
            <v>0</v>
          </cell>
        </row>
        <row r="330">
          <cell r="C330">
            <v>0</v>
          </cell>
          <cell r="F330">
            <v>0</v>
          </cell>
          <cell r="G330">
            <v>0</v>
          </cell>
          <cell r="H330">
            <v>0</v>
          </cell>
          <cell r="I330">
            <v>0</v>
          </cell>
          <cell r="J330">
            <v>0</v>
          </cell>
          <cell r="K330">
            <v>0</v>
          </cell>
          <cell r="L330">
            <v>0</v>
          </cell>
          <cell r="V330">
            <v>0</v>
          </cell>
        </row>
        <row r="331">
          <cell r="C331">
            <v>0</v>
          </cell>
          <cell r="F331">
            <v>0</v>
          </cell>
          <cell r="G331">
            <v>0</v>
          </cell>
          <cell r="H331">
            <v>0</v>
          </cell>
          <cell r="I331">
            <v>0</v>
          </cell>
          <cell r="J331">
            <v>0</v>
          </cell>
          <cell r="K331">
            <v>0</v>
          </cell>
          <cell r="L331">
            <v>0</v>
          </cell>
          <cell r="V331">
            <v>0</v>
          </cell>
        </row>
        <row r="332">
          <cell r="C332">
            <v>0</v>
          </cell>
          <cell r="F332">
            <v>0</v>
          </cell>
          <cell r="G332">
            <v>0</v>
          </cell>
          <cell r="H332">
            <v>0</v>
          </cell>
          <cell r="I332">
            <v>0</v>
          </cell>
          <cell r="J332">
            <v>0</v>
          </cell>
          <cell r="K332">
            <v>0</v>
          </cell>
          <cell r="L332">
            <v>0</v>
          </cell>
          <cell r="V332">
            <v>0</v>
          </cell>
        </row>
        <row r="333">
          <cell r="C333">
            <v>0</v>
          </cell>
          <cell r="F333">
            <v>0</v>
          </cell>
          <cell r="G333">
            <v>0</v>
          </cell>
          <cell r="H333">
            <v>0</v>
          </cell>
          <cell r="I333">
            <v>0</v>
          </cell>
          <cell r="J333">
            <v>0</v>
          </cell>
          <cell r="K333">
            <v>0</v>
          </cell>
          <cell r="L333">
            <v>0</v>
          </cell>
          <cell r="V333">
            <v>0</v>
          </cell>
        </row>
        <row r="334">
          <cell r="C334">
            <v>0</v>
          </cell>
          <cell r="F334">
            <v>0</v>
          </cell>
          <cell r="G334">
            <v>0</v>
          </cell>
          <cell r="H334">
            <v>0</v>
          </cell>
          <cell r="I334">
            <v>0</v>
          </cell>
          <cell r="J334">
            <v>0</v>
          </cell>
          <cell r="K334">
            <v>0</v>
          </cell>
          <cell r="L334">
            <v>0</v>
          </cell>
          <cell r="V334">
            <v>0</v>
          </cell>
        </row>
        <row r="335">
          <cell r="C335">
            <v>0</v>
          </cell>
          <cell r="F335">
            <v>0</v>
          </cell>
          <cell r="G335">
            <v>0</v>
          </cell>
          <cell r="H335">
            <v>0</v>
          </cell>
          <cell r="I335">
            <v>0</v>
          </cell>
          <cell r="J335">
            <v>0</v>
          </cell>
          <cell r="K335">
            <v>0</v>
          </cell>
          <cell r="L335">
            <v>0</v>
          </cell>
          <cell r="V335">
            <v>0</v>
          </cell>
        </row>
        <row r="336">
          <cell r="C336">
            <v>0</v>
          </cell>
          <cell r="F336">
            <v>0</v>
          </cell>
          <cell r="G336">
            <v>0</v>
          </cell>
          <cell r="H336">
            <v>0</v>
          </cell>
          <cell r="I336">
            <v>0</v>
          </cell>
          <cell r="J336">
            <v>0</v>
          </cell>
          <cell r="K336">
            <v>0</v>
          </cell>
          <cell r="L336">
            <v>0</v>
          </cell>
          <cell r="V336">
            <v>0</v>
          </cell>
        </row>
        <row r="337">
          <cell r="C337">
            <v>0</v>
          </cell>
          <cell r="F337">
            <v>0</v>
          </cell>
          <cell r="G337">
            <v>0</v>
          </cell>
          <cell r="H337">
            <v>0</v>
          </cell>
          <cell r="I337">
            <v>0</v>
          </cell>
          <cell r="J337">
            <v>0</v>
          </cell>
          <cell r="K337">
            <v>0</v>
          </cell>
          <cell r="L337">
            <v>0</v>
          </cell>
          <cell r="V337">
            <v>0</v>
          </cell>
        </row>
        <row r="338">
          <cell r="C338">
            <v>0</v>
          </cell>
          <cell r="F338">
            <v>0</v>
          </cell>
          <cell r="G338">
            <v>0</v>
          </cell>
          <cell r="H338">
            <v>0</v>
          </cell>
          <cell r="I338">
            <v>0</v>
          </cell>
          <cell r="J338">
            <v>0</v>
          </cell>
          <cell r="K338">
            <v>0</v>
          </cell>
          <cell r="L338">
            <v>0</v>
          </cell>
          <cell r="V338">
            <v>0</v>
          </cell>
        </row>
        <row r="339">
          <cell r="C339">
            <v>0</v>
          </cell>
          <cell r="F339">
            <v>0</v>
          </cell>
          <cell r="G339">
            <v>0</v>
          </cell>
          <cell r="H339">
            <v>0</v>
          </cell>
          <cell r="I339">
            <v>0</v>
          </cell>
          <cell r="J339">
            <v>0</v>
          </cell>
          <cell r="K339">
            <v>0</v>
          </cell>
          <cell r="L339">
            <v>0</v>
          </cell>
          <cell r="V339">
            <v>0</v>
          </cell>
        </row>
        <row r="340">
          <cell r="C340">
            <v>0</v>
          </cell>
          <cell r="F340">
            <v>0</v>
          </cell>
          <cell r="G340">
            <v>0</v>
          </cell>
          <cell r="H340">
            <v>0</v>
          </cell>
          <cell r="I340">
            <v>0</v>
          </cell>
          <cell r="J340">
            <v>0</v>
          </cell>
          <cell r="K340">
            <v>0</v>
          </cell>
          <cell r="L340">
            <v>0</v>
          </cell>
          <cell r="V340">
            <v>0</v>
          </cell>
        </row>
        <row r="341">
          <cell r="C341">
            <v>0</v>
          </cell>
          <cell r="F341">
            <v>0</v>
          </cell>
          <cell r="G341">
            <v>0</v>
          </cell>
          <cell r="H341">
            <v>0</v>
          </cell>
          <cell r="I341">
            <v>0</v>
          </cell>
          <cell r="J341">
            <v>0</v>
          </cell>
          <cell r="K341">
            <v>0</v>
          </cell>
          <cell r="L341">
            <v>0</v>
          </cell>
          <cell r="V341">
            <v>0</v>
          </cell>
        </row>
        <row r="342">
          <cell r="C342">
            <v>0</v>
          </cell>
          <cell r="F342">
            <v>0</v>
          </cell>
          <cell r="G342">
            <v>0</v>
          </cell>
          <cell r="H342">
            <v>0</v>
          </cell>
          <cell r="I342">
            <v>0</v>
          </cell>
          <cell r="J342">
            <v>0</v>
          </cell>
          <cell r="K342">
            <v>0</v>
          </cell>
          <cell r="L342">
            <v>0</v>
          </cell>
          <cell r="V342">
            <v>0</v>
          </cell>
        </row>
        <row r="343">
          <cell r="C343">
            <v>0</v>
          </cell>
          <cell r="F343">
            <v>0</v>
          </cell>
          <cell r="G343">
            <v>0</v>
          </cell>
          <cell r="H343">
            <v>0</v>
          </cell>
          <cell r="I343">
            <v>0</v>
          </cell>
          <cell r="J343">
            <v>0</v>
          </cell>
          <cell r="K343">
            <v>0</v>
          </cell>
          <cell r="L343">
            <v>0</v>
          </cell>
          <cell r="V343">
            <v>0</v>
          </cell>
        </row>
        <row r="344">
          <cell r="C344">
            <v>0</v>
          </cell>
          <cell r="F344">
            <v>0</v>
          </cell>
          <cell r="G344">
            <v>0</v>
          </cell>
          <cell r="H344">
            <v>0</v>
          </cell>
          <cell r="I344">
            <v>0</v>
          </cell>
          <cell r="J344">
            <v>0</v>
          </cell>
          <cell r="K344">
            <v>0</v>
          </cell>
          <cell r="L344">
            <v>0</v>
          </cell>
          <cell r="V344">
            <v>0</v>
          </cell>
        </row>
        <row r="345">
          <cell r="C345">
            <v>0</v>
          </cell>
          <cell r="F345">
            <v>0</v>
          </cell>
          <cell r="G345">
            <v>0</v>
          </cell>
          <cell r="H345">
            <v>0</v>
          </cell>
          <cell r="I345">
            <v>0</v>
          </cell>
          <cell r="J345">
            <v>0</v>
          </cell>
          <cell r="K345">
            <v>0</v>
          </cell>
          <cell r="L345">
            <v>0</v>
          </cell>
          <cell r="V345">
            <v>0</v>
          </cell>
        </row>
        <row r="346">
          <cell r="C346">
            <v>0</v>
          </cell>
          <cell r="F346">
            <v>0</v>
          </cell>
          <cell r="G346">
            <v>0</v>
          </cell>
          <cell r="H346">
            <v>0</v>
          </cell>
          <cell r="I346">
            <v>0</v>
          </cell>
          <cell r="J346">
            <v>0</v>
          </cell>
          <cell r="K346">
            <v>0</v>
          </cell>
          <cell r="L346">
            <v>0</v>
          </cell>
          <cell r="V346">
            <v>0</v>
          </cell>
        </row>
        <row r="347">
          <cell r="C347">
            <v>0</v>
          </cell>
          <cell r="F347">
            <v>0</v>
          </cell>
          <cell r="G347">
            <v>0</v>
          </cell>
          <cell r="H347">
            <v>0</v>
          </cell>
          <cell r="I347">
            <v>0</v>
          </cell>
          <cell r="J347">
            <v>0</v>
          </cell>
          <cell r="K347">
            <v>0</v>
          </cell>
          <cell r="L347">
            <v>0</v>
          </cell>
          <cell r="V347">
            <v>0</v>
          </cell>
        </row>
        <row r="348">
          <cell r="C348">
            <v>0</v>
          </cell>
          <cell r="F348">
            <v>0</v>
          </cell>
          <cell r="G348">
            <v>0</v>
          </cell>
          <cell r="H348">
            <v>0</v>
          </cell>
          <cell r="I348">
            <v>0</v>
          </cell>
          <cell r="J348">
            <v>0</v>
          </cell>
          <cell r="K348">
            <v>0</v>
          </cell>
          <cell r="L348">
            <v>0</v>
          </cell>
          <cell r="V348">
            <v>0</v>
          </cell>
        </row>
        <row r="349">
          <cell r="C349">
            <v>0</v>
          </cell>
          <cell r="F349">
            <v>0</v>
          </cell>
          <cell r="G349">
            <v>0</v>
          </cell>
          <cell r="H349">
            <v>0</v>
          </cell>
          <cell r="I349">
            <v>0</v>
          </cell>
          <cell r="J349">
            <v>0</v>
          </cell>
          <cell r="K349">
            <v>0</v>
          </cell>
          <cell r="L349">
            <v>0</v>
          </cell>
          <cell r="V349">
            <v>0</v>
          </cell>
        </row>
        <row r="350">
          <cell r="C350">
            <v>0</v>
          </cell>
          <cell r="F350">
            <v>0</v>
          </cell>
          <cell r="G350">
            <v>0</v>
          </cell>
          <cell r="H350">
            <v>0</v>
          </cell>
          <cell r="I350">
            <v>0</v>
          </cell>
          <cell r="J350">
            <v>0</v>
          </cell>
          <cell r="K350">
            <v>0</v>
          </cell>
          <cell r="L350">
            <v>0</v>
          </cell>
          <cell r="V350">
            <v>0</v>
          </cell>
        </row>
        <row r="351">
          <cell r="C351">
            <v>0</v>
          </cell>
          <cell r="F351">
            <v>0</v>
          </cell>
          <cell r="G351">
            <v>0</v>
          </cell>
          <cell r="H351">
            <v>0</v>
          </cell>
          <cell r="I351">
            <v>0</v>
          </cell>
          <cell r="J351">
            <v>0</v>
          </cell>
          <cell r="K351">
            <v>0</v>
          </cell>
          <cell r="L351">
            <v>0</v>
          </cell>
          <cell r="V351">
            <v>0</v>
          </cell>
        </row>
        <row r="352">
          <cell r="C352">
            <v>0</v>
          </cell>
          <cell r="F352">
            <v>0</v>
          </cell>
          <cell r="G352">
            <v>0</v>
          </cell>
          <cell r="H352">
            <v>0</v>
          </cell>
          <cell r="I352">
            <v>0</v>
          </cell>
          <cell r="J352">
            <v>0</v>
          </cell>
          <cell r="K352">
            <v>0</v>
          </cell>
          <cell r="L352">
            <v>0</v>
          </cell>
          <cell r="V352">
            <v>0</v>
          </cell>
        </row>
        <row r="353">
          <cell r="C353">
            <v>0</v>
          </cell>
          <cell r="F353">
            <v>0</v>
          </cell>
          <cell r="G353">
            <v>0</v>
          </cell>
          <cell r="H353">
            <v>0</v>
          </cell>
          <cell r="I353">
            <v>0</v>
          </cell>
          <cell r="J353">
            <v>0</v>
          </cell>
          <cell r="K353">
            <v>0</v>
          </cell>
          <cell r="L353">
            <v>0</v>
          </cell>
          <cell r="V353">
            <v>0</v>
          </cell>
        </row>
        <row r="354">
          <cell r="C354">
            <v>0</v>
          </cell>
          <cell r="F354">
            <v>0</v>
          </cell>
          <cell r="G354">
            <v>0</v>
          </cell>
          <cell r="H354">
            <v>0</v>
          </cell>
          <cell r="I354">
            <v>0</v>
          </cell>
          <cell r="J354">
            <v>0</v>
          </cell>
          <cell r="K354">
            <v>0</v>
          </cell>
          <cell r="L354">
            <v>0</v>
          </cell>
          <cell r="V354">
            <v>0</v>
          </cell>
        </row>
        <row r="355">
          <cell r="C355">
            <v>0</v>
          </cell>
          <cell r="F355">
            <v>0</v>
          </cell>
          <cell r="G355">
            <v>0</v>
          </cell>
          <cell r="H355">
            <v>0</v>
          </cell>
          <cell r="I355">
            <v>0</v>
          </cell>
          <cell r="J355">
            <v>0</v>
          </cell>
          <cell r="K355">
            <v>0</v>
          </cell>
          <cell r="L355">
            <v>0</v>
          </cell>
          <cell r="V355">
            <v>0</v>
          </cell>
        </row>
        <row r="356">
          <cell r="C356">
            <v>0</v>
          </cell>
          <cell r="F356">
            <v>0</v>
          </cell>
          <cell r="G356">
            <v>0</v>
          </cell>
          <cell r="H356">
            <v>0</v>
          </cell>
          <cell r="I356">
            <v>0</v>
          </cell>
          <cell r="J356">
            <v>0</v>
          </cell>
          <cell r="K356">
            <v>0</v>
          </cell>
          <cell r="L356">
            <v>0</v>
          </cell>
          <cell r="V356">
            <v>0</v>
          </cell>
        </row>
        <row r="357">
          <cell r="C357">
            <v>0</v>
          </cell>
          <cell r="F357">
            <v>0</v>
          </cell>
          <cell r="G357">
            <v>0</v>
          </cell>
          <cell r="H357">
            <v>0</v>
          </cell>
          <cell r="I357">
            <v>0</v>
          </cell>
          <cell r="J357">
            <v>0</v>
          </cell>
          <cell r="K357">
            <v>0</v>
          </cell>
          <cell r="L357">
            <v>0</v>
          </cell>
          <cell r="V357">
            <v>0</v>
          </cell>
        </row>
        <row r="358">
          <cell r="C358">
            <v>0</v>
          </cell>
          <cell r="F358">
            <v>0</v>
          </cell>
          <cell r="G358">
            <v>0</v>
          </cell>
          <cell r="H358">
            <v>0</v>
          </cell>
          <cell r="I358">
            <v>0</v>
          </cell>
          <cell r="J358">
            <v>0</v>
          </cell>
          <cell r="K358">
            <v>0</v>
          </cell>
          <cell r="L358">
            <v>0</v>
          </cell>
          <cell r="V358">
            <v>0</v>
          </cell>
        </row>
        <row r="359">
          <cell r="C359">
            <v>0</v>
          </cell>
          <cell r="F359">
            <v>0</v>
          </cell>
          <cell r="G359">
            <v>0</v>
          </cell>
          <cell r="H359">
            <v>0</v>
          </cell>
          <cell r="I359">
            <v>0</v>
          </cell>
          <cell r="J359">
            <v>0</v>
          </cell>
          <cell r="K359">
            <v>0</v>
          </cell>
          <cell r="L359">
            <v>0</v>
          </cell>
          <cell r="V359">
            <v>0</v>
          </cell>
        </row>
        <row r="360">
          <cell r="C360">
            <v>0</v>
          </cell>
          <cell r="F360">
            <v>0</v>
          </cell>
          <cell r="G360">
            <v>0</v>
          </cell>
          <cell r="H360">
            <v>0</v>
          </cell>
          <cell r="I360">
            <v>0</v>
          </cell>
          <cell r="J360">
            <v>0</v>
          </cell>
          <cell r="K360">
            <v>0</v>
          </cell>
          <cell r="L360">
            <v>0</v>
          </cell>
          <cell r="V360">
            <v>0</v>
          </cell>
        </row>
        <row r="361">
          <cell r="C361">
            <v>0</v>
          </cell>
          <cell r="F361">
            <v>0</v>
          </cell>
          <cell r="G361">
            <v>0</v>
          </cell>
          <cell r="H361">
            <v>0</v>
          </cell>
          <cell r="I361">
            <v>0</v>
          </cell>
          <cell r="J361">
            <v>0</v>
          </cell>
          <cell r="K361">
            <v>0</v>
          </cell>
          <cell r="L361">
            <v>0</v>
          </cell>
          <cell r="V361">
            <v>0</v>
          </cell>
        </row>
        <row r="362">
          <cell r="C362">
            <v>0</v>
          </cell>
          <cell r="F362">
            <v>0</v>
          </cell>
          <cell r="G362">
            <v>0</v>
          </cell>
          <cell r="H362">
            <v>0</v>
          </cell>
          <cell r="I362">
            <v>0</v>
          </cell>
          <cell r="J362">
            <v>0</v>
          </cell>
          <cell r="K362">
            <v>0</v>
          </cell>
          <cell r="L362">
            <v>0</v>
          </cell>
          <cell r="V362">
            <v>0</v>
          </cell>
        </row>
        <row r="363">
          <cell r="C363">
            <v>0</v>
          </cell>
          <cell r="F363">
            <v>0</v>
          </cell>
          <cell r="G363">
            <v>0</v>
          </cell>
          <cell r="H363">
            <v>0</v>
          </cell>
          <cell r="I363">
            <v>0</v>
          </cell>
          <cell r="J363">
            <v>0</v>
          </cell>
          <cell r="K363">
            <v>0</v>
          </cell>
          <cell r="L363">
            <v>0</v>
          </cell>
          <cell r="V363">
            <v>0</v>
          </cell>
        </row>
        <row r="364">
          <cell r="C364">
            <v>0</v>
          </cell>
          <cell r="F364">
            <v>0</v>
          </cell>
          <cell r="G364">
            <v>0</v>
          </cell>
          <cell r="H364">
            <v>0</v>
          </cell>
          <cell r="I364">
            <v>0</v>
          </cell>
          <cell r="J364">
            <v>0</v>
          </cell>
          <cell r="K364">
            <v>0</v>
          </cell>
          <cell r="L364">
            <v>0</v>
          </cell>
          <cell r="V364">
            <v>0</v>
          </cell>
        </row>
        <row r="365">
          <cell r="C365">
            <v>0</v>
          </cell>
          <cell r="F365">
            <v>0</v>
          </cell>
          <cell r="G365">
            <v>0</v>
          </cell>
          <cell r="H365">
            <v>0</v>
          </cell>
          <cell r="I365">
            <v>0</v>
          </cell>
          <cell r="J365">
            <v>0</v>
          </cell>
          <cell r="K365">
            <v>0</v>
          </cell>
          <cell r="L365">
            <v>0</v>
          </cell>
          <cell r="V365">
            <v>0</v>
          </cell>
        </row>
        <row r="366">
          <cell r="C366">
            <v>0</v>
          </cell>
          <cell r="F366">
            <v>0</v>
          </cell>
          <cell r="G366">
            <v>0</v>
          </cell>
          <cell r="H366">
            <v>0</v>
          </cell>
          <cell r="I366">
            <v>0</v>
          </cell>
          <cell r="J366">
            <v>0</v>
          </cell>
          <cell r="K366">
            <v>0</v>
          </cell>
          <cell r="L366">
            <v>0</v>
          </cell>
          <cell r="V366">
            <v>0</v>
          </cell>
        </row>
        <row r="367">
          <cell r="C367">
            <v>0</v>
          </cell>
          <cell r="F367">
            <v>0</v>
          </cell>
          <cell r="G367">
            <v>0</v>
          </cell>
          <cell r="H367">
            <v>0</v>
          </cell>
          <cell r="I367">
            <v>0</v>
          </cell>
          <cell r="J367">
            <v>0</v>
          </cell>
          <cell r="K367">
            <v>0</v>
          </cell>
          <cell r="L367">
            <v>0</v>
          </cell>
          <cell r="V367">
            <v>0</v>
          </cell>
        </row>
        <row r="368">
          <cell r="C368">
            <v>0</v>
          </cell>
          <cell r="F368">
            <v>0</v>
          </cell>
          <cell r="G368">
            <v>0</v>
          </cell>
          <cell r="H368">
            <v>0</v>
          </cell>
          <cell r="I368">
            <v>0</v>
          </cell>
          <cell r="J368">
            <v>0</v>
          </cell>
          <cell r="K368">
            <v>0</v>
          </cell>
          <cell r="L368">
            <v>0</v>
          </cell>
          <cell r="V368">
            <v>0</v>
          </cell>
        </row>
        <row r="369">
          <cell r="C369">
            <v>0</v>
          </cell>
          <cell r="F369">
            <v>0</v>
          </cell>
          <cell r="G369">
            <v>0</v>
          </cell>
          <cell r="H369">
            <v>0</v>
          </cell>
          <cell r="I369">
            <v>0</v>
          </cell>
          <cell r="J369">
            <v>0</v>
          </cell>
          <cell r="K369">
            <v>0</v>
          </cell>
          <cell r="L369">
            <v>0</v>
          </cell>
          <cell r="V369">
            <v>0</v>
          </cell>
        </row>
        <row r="370">
          <cell r="C370">
            <v>0</v>
          </cell>
          <cell r="F370">
            <v>0</v>
          </cell>
          <cell r="G370">
            <v>0</v>
          </cell>
          <cell r="H370">
            <v>0</v>
          </cell>
          <cell r="I370">
            <v>0</v>
          </cell>
          <cell r="J370">
            <v>0</v>
          </cell>
          <cell r="K370">
            <v>0</v>
          </cell>
          <cell r="L370">
            <v>0</v>
          </cell>
          <cell r="V370">
            <v>0</v>
          </cell>
        </row>
        <row r="371">
          <cell r="C371">
            <v>0</v>
          </cell>
          <cell r="F371">
            <v>0</v>
          </cell>
          <cell r="G371">
            <v>0</v>
          </cell>
          <cell r="H371">
            <v>0</v>
          </cell>
          <cell r="I371">
            <v>0</v>
          </cell>
          <cell r="J371">
            <v>0</v>
          </cell>
          <cell r="K371">
            <v>0</v>
          </cell>
          <cell r="L371">
            <v>0</v>
          </cell>
          <cell r="V371">
            <v>0</v>
          </cell>
        </row>
        <row r="372">
          <cell r="C372">
            <v>0</v>
          </cell>
          <cell r="F372">
            <v>0</v>
          </cell>
          <cell r="G372">
            <v>0</v>
          </cell>
          <cell r="H372">
            <v>0</v>
          </cell>
          <cell r="I372">
            <v>0</v>
          </cell>
          <cell r="J372">
            <v>0</v>
          </cell>
          <cell r="K372">
            <v>0</v>
          </cell>
          <cell r="L372">
            <v>0</v>
          </cell>
          <cell r="V372">
            <v>0</v>
          </cell>
        </row>
        <row r="373">
          <cell r="C373">
            <v>0</v>
          </cell>
          <cell r="F373">
            <v>0</v>
          </cell>
          <cell r="G373">
            <v>0</v>
          </cell>
          <cell r="H373">
            <v>0</v>
          </cell>
          <cell r="I373">
            <v>0</v>
          </cell>
          <cell r="J373">
            <v>0</v>
          </cell>
          <cell r="K373">
            <v>0</v>
          </cell>
          <cell r="L373">
            <v>0</v>
          </cell>
          <cell r="V373">
            <v>0</v>
          </cell>
        </row>
        <row r="374">
          <cell r="C374">
            <v>0</v>
          </cell>
          <cell r="F374">
            <v>0</v>
          </cell>
          <cell r="G374">
            <v>0</v>
          </cell>
          <cell r="H374">
            <v>0</v>
          </cell>
          <cell r="I374">
            <v>0</v>
          </cell>
          <cell r="J374">
            <v>0</v>
          </cell>
          <cell r="K374">
            <v>0</v>
          </cell>
          <cell r="L374">
            <v>0</v>
          </cell>
          <cell r="V374">
            <v>0</v>
          </cell>
        </row>
        <row r="375">
          <cell r="C375">
            <v>0</v>
          </cell>
          <cell r="F375">
            <v>0</v>
          </cell>
          <cell r="G375">
            <v>0</v>
          </cell>
          <cell r="H375">
            <v>0</v>
          </cell>
          <cell r="I375">
            <v>0</v>
          </cell>
          <cell r="J375">
            <v>0</v>
          </cell>
          <cell r="K375">
            <v>0</v>
          </cell>
          <cell r="L375">
            <v>0</v>
          </cell>
          <cell r="V375">
            <v>0</v>
          </cell>
        </row>
        <row r="376">
          <cell r="C376">
            <v>0</v>
          </cell>
          <cell r="F376">
            <v>0</v>
          </cell>
          <cell r="G376">
            <v>0</v>
          </cell>
          <cell r="H376">
            <v>0</v>
          </cell>
          <cell r="I376">
            <v>0</v>
          </cell>
          <cell r="J376">
            <v>0</v>
          </cell>
          <cell r="K376">
            <v>0</v>
          </cell>
          <cell r="L376">
            <v>0</v>
          </cell>
          <cell r="V376">
            <v>0</v>
          </cell>
        </row>
        <row r="377">
          <cell r="C377">
            <v>0</v>
          </cell>
          <cell r="F377">
            <v>0</v>
          </cell>
          <cell r="G377">
            <v>0</v>
          </cell>
          <cell r="H377">
            <v>0</v>
          </cell>
          <cell r="I377">
            <v>0</v>
          </cell>
          <cell r="J377">
            <v>0</v>
          </cell>
          <cell r="K377">
            <v>0</v>
          </cell>
          <cell r="L377">
            <v>0</v>
          </cell>
          <cell r="V377">
            <v>0</v>
          </cell>
        </row>
        <row r="378">
          <cell r="C378">
            <v>0</v>
          </cell>
          <cell r="F378">
            <v>0</v>
          </cell>
          <cell r="G378">
            <v>0</v>
          </cell>
          <cell r="H378">
            <v>0</v>
          </cell>
          <cell r="I378">
            <v>0</v>
          </cell>
          <cell r="J378">
            <v>0</v>
          </cell>
          <cell r="K378">
            <v>0</v>
          </cell>
          <cell r="L378">
            <v>0</v>
          </cell>
          <cell r="V378">
            <v>0</v>
          </cell>
        </row>
        <row r="379">
          <cell r="C379">
            <v>0</v>
          </cell>
          <cell r="F379">
            <v>0</v>
          </cell>
          <cell r="G379">
            <v>0</v>
          </cell>
          <cell r="H379">
            <v>0</v>
          </cell>
          <cell r="I379">
            <v>0</v>
          </cell>
          <cell r="J379">
            <v>0</v>
          </cell>
          <cell r="K379">
            <v>0</v>
          </cell>
          <cell r="L379">
            <v>0</v>
          </cell>
          <cell r="V379">
            <v>0</v>
          </cell>
        </row>
        <row r="380">
          <cell r="C380">
            <v>0</v>
          </cell>
          <cell r="F380">
            <v>0</v>
          </cell>
          <cell r="G380">
            <v>0</v>
          </cell>
          <cell r="H380">
            <v>0</v>
          </cell>
          <cell r="I380">
            <v>0</v>
          </cell>
          <cell r="J380">
            <v>0</v>
          </cell>
          <cell r="K380">
            <v>0</v>
          </cell>
          <cell r="L380">
            <v>0</v>
          </cell>
          <cell r="V380">
            <v>0</v>
          </cell>
        </row>
        <row r="381">
          <cell r="C381">
            <v>0</v>
          </cell>
          <cell r="F381">
            <v>0</v>
          </cell>
          <cell r="G381">
            <v>0</v>
          </cell>
          <cell r="H381">
            <v>0</v>
          </cell>
          <cell r="I381">
            <v>0</v>
          </cell>
          <cell r="J381">
            <v>0</v>
          </cell>
          <cell r="K381">
            <v>0</v>
          </cell>
          <cell r="L381">
            <v>0</v>
          </cell>
          <cell r="V381">
            <v>0</v>
          </cell>
        </row>
        <row r="382">
          <cell r="C382">
            <v>0</v>
          </cell>
          <cell r="F382">
            <v>0</v>
          </cell>
          <cell r="G382">
            <v>0</v>
          </cell>
          <cell r="H382">
            <v>0</v>
          </cell>
          <cell r="I382">
            <v>0</v>
          </cell>
          <cell r="J382">
            <v>0</v>
          </cell>
          <cell r="K382">
            <v>0</v>
          </cell>
          <cell r="L382">
            <v>0</v>
          </cell>
          <cell r="V382">
            <v>0</v>
          </cell>
        </row>
        <row r="383">
          <cell r="C383">
            <v>0</v>
          </cell>
          <cell r="F383">
            <v>0</v>
          </cell>
          <cell r="G383">
            <v>0</v>
          </cell>
          <cell r="H383">
            <v>0</v>
          </cell>
          <cell r="I383">
            <v>0</v>
          </cell>
          <cell r="J383">
            <v>0</v>
          </cell>
          <cell r="K383">
            <v>0</v>
          </cell>
          <cell r="L383">
            <v>0</v>
          </cell>
          <cell r="V383">
            <v>0</v>
          </cell>
        </row>
        <row r="384">
          <cell r="C384">
            <v>0</v>
          </cell>
          <cell r="F384">
            <v>0</v>
          </cell>
          <cell r="G384">
            <v>0</v>
          </cell>
          <cell r="H384">
            <v>0</v>
          </cell>
          <cell r="I384">
            <v>0</v>
          </cell>
          <cell r="J384">
            <v>0</v>
          </cell>
          <cell r="K384">
            <v>0</v>
          </cell>
          <cell r="L384">
            <v>0</v>
          </cell>
          <cell r="V384">
            <v>0</v>
          </cell>
        </row>
        <row r="385">
          <cell r="C385">
            <v>0</v>
          </cell>
          <cell r="F385">
            <v>0</v>
          </cell>
          <cell r="G385">
            <v>0</v>
          </cell>
          <cell r="H385">
            <v>0</v>
          </cell>
          <cell r="I385">
            <v>0</v>
          </cell>
          <cell r="J385">
            <v>0</v>
          </cell>
          <cell r="K385">
            <v>0</v>
          </cell>
          <cell r="L385">
            <v>0</v>
          </cell>
          <cell r="V385">
            <v>0</v>
          </cell>
        </row>
        <row r="386">
          <cell r="C386">
            <v>0</v>
          </cell>
          <cell r="F386">
            <v>0</v>
          </cell>
          <cell r="G386">
            <v>0</v>
          </cell>
          <cell r="H386">
            <v>0</v>
          </cell>
          <cell r="I386">
            <v>0</v>
          </cell>
          <cell r="J386">
            <v>0</v>
          </cell>
          <cell r="K386">
            <v>0</v>
          </cell>
          <cell r="L386">
            <v>0</v>
          </cell>
          <cell r="V386">
            <v>0</v>
          </cell>
        </row>
        <row r="387">
          <cell r="C387">
            <v>0</v>
          </cell>
          <cell r="F387">
            <v>0</v>
          </cell>
          <cell r="G387">
            <v>0</v>
          </cell>
          <cell r="H387">
            <v>0</v>
          </cell>
          <cell r="I387">
            <v>0</v>
          </cell>
          <cell r="J387">
            <v>0</v>
          </cell>
          <cell r="K387">
            <v>0</v>
          </cell>
          <cell r="L387">
            <v>0</v>
          </cell>
          <cell r="V387">
            <v>0</v>
          </cell>
        </row>
        <row r="388">
          <cell r="C388">
            <v>0</v>
          </cell>
          <cell r="F388">
            <v>0</v>
          </cell>
          <cell r="G388">
            <v>0</v>
          </cell>
          <cell r="H388">
            <v>0</v>
          </cell>
          <cell r="I388">
            <v>0</v>
          </cell>
          <cell r="J388">
            <v>0</v>
          </cell>
          <cell r="K388">
            <v>0</v>
          </cell>
          <cell r="L388">
            <v>0</v>
          </cell>
          <cell r="V388">
            <v>0</v>
          </cell>
        </row>
        <row r="389">
          <cell r="C389">
            <v>0</v>
          </cell>
          <cell r="F389">
            <v>0</v>
          </cell>
          <cell r="G389">
            <v>0</v>
          </cell>
          <cell r="H389">
            <v>0</v>
          </cell>
          <cell r="I389">
            <v>0</v>
          </cell>
          <cell r="J389">
            <v>0</v>
          </cell>
          <cell r="K389">
            <v>0</v>
          </cell>
          <cell r="L389">
            <v>0</v>
          </cell>
          <cell r="V389">
            <v>0</v>
          </cell>
        </row>
        <row r="390">
          <cell r="C390">
            <v>0</v>
          </cell>
          <cell r="F390">
            <v>0</v>
          </cell>
          <cell r="G390">
            <v>0</v>
          </cell>
          <cell r="H390">
            <v>0</v>
          </cell>
          <cell r="I390">
            <v>0</v>
          </cell>
          <cell r="J390">
            <v>0</v>
          </cell>
          <cell r="K390">
            <v>0</v>
          </cell>
          <cell r="L390">
            <v>0</v>
          </cell>
          <cell r="V390">
            <v>0</v>
          </cell>
        </row>
        <row r="391">
          <cell r="C391">
            <v>0</v>
          </cell>
          <cell r="F391">
            <v>0</v>
          </cell>
          <cell r="G391">
            <v>0</v>
          </cell>
          <cell r="H391">
            <v>0</v>
          </cell>
          <cell r="I391">
            <v>0</v>
          </cell>
          <cell r="J391">
            <v>0</v>
          </cell>
          <cell r="K391">
            <v>0</v>
          </cell>
          <cell r="L391">
            <v>0</v>
          </cell>
          <cell r="V391">
            <v>0</v>
          </cell>
        </row>
        <row r="392">
          <cell r="C392">
            <v>0</v>
          </cell>
          <cell r="F392">
            <v>0</v>
          </cell>
          <cell r="G392">
            <v>0</v>
          </cell>
          <cell r="H392">
            <v>0</v>
          </cell>
          <cell r="I392">
            <v>0</v>
          </cell>
          <cell r="J392">
            <v>0</v>
          </cell>
          <cell r="K392">
            <v>0</v>
          </cell>
          <cell r="L392">
            <v>0</v>
          </cell>
          <cell r="V392">
            <v>0</v>
          </cell>
        </row>
        <row r="393">
          <cell r="C393">
            <v>0</v>
          </cell>
          <cell r="F393">
            <v>0</v>
          </cell>
          <cell r="G393">
            <v>0</v>
          </cell>
          <cell r="H393">
            <v>0</v>
          </cell>
          <cell r="I393">
            <v>0</v>
          </cell>
          <cell r="J393">
            <v>0</v>
          </cell>
          <cell r="K393">
            <v>0</v>
          </cell>
          <cell r="L393">
            <v>0</v>
          </cell>
          <cell r="V393">
            <v>0</v>
          </cell>
        </row>
        <row r="394">
          <cell r="C394">
            <v>0</v>
          </cell>
          <cell r="F394">
            <v>0</v>
          </cell>
          <cell r="G394">
            <v>0</v>
          </cell>
          <cell r="H394">
            <v>0</v>
          </cell>
          <cell r="I394">
            <v>0</v>
          </cell>
          <cell r="J394">
            <v>0</v>
          </cell>
          <cell r="K394">
            <v>0</v>
          </cell>
          <cell r="L394">
            <v>0</v>
          </cell>
          <cell r="V394">
            <v>0</v>
          </cell>
        </row>
        <row r="395">
          <cell r="C395">
            <v>0</v>
          </cell>
          <cell r="F395">
            <v>0</v>
          </cell>
          <cell r="G395">
            <v>0</v>
          </cell>
          <cell r="H395">
            <v>0</v>
          </cell>
          <cell r="I395">
            <v>0</v>
          </cell>
          <cell r="J395">
            <v>0</v>
          </cell>
          <cell r="K395">
            <v>0</v>
          </cell>
          <cell r="L395">
            <v>0</v>
          </cell>
          <cell r="V395">
            <v>0</v>
          </cell>
        </row>
        <row r="396">
          <cell r="C396">
            <v>0</v>
          </cell>
          <cell r="F396">
            <v>0</v>
          </cell>
          <cell r="G396">
            <v>0</v>
          </cell>
          <cell r="H396">
            <v>0</v>
          </cell>
          <cell r="I396">
            <v>0</v>
          </cell>
          <cell r="J396">
            <v>0</v>
          </cell>
          <cell r="K396">
            <v>0</v>
          </cell>
          <cell r="L396">
            <v>0</v>
          </cell>
          <cell r="V396">
            <v>0</v>
          </cell>
        </row>
        <row r="397">
          <cell r="C397">
            <v>0</v>
          </cell>
          <cell r="F397">
            <v>0</v>
          </cell>
          <cell r="G397">
            <v>0</v>
          </cell>
          <cell r="H397">
            <v>0</v>
          </cell>
          <cell r="I397">
            <v>0</v>
          </cell>
          <cell r="J397">
            <v>0</v>
          </cell>
          <cell r="K397">
            <v>0</v>
          </cell>
          <cell r="L397">
            <v>0</v>
          </cell>
          <cell r="V397">
            <v>0</v>
          </cell>
        </row>
        <row r="398">
          <cell r="C398">
            <v>0</v>
          </cell>
          <cell r="F398">
            <v>0</v>
          </cell>
          <cell r="G398">
            <v>0</v>
          </cell>
          <cell r="H398">
            <v>0</v>
          </cell>
          <cell r="I398">
            <v>0</v>
          </cell>
          <cell r="J398">
            <v>0</v>
          </cell>
          <cell r="K398">
            <v>0</v>
          </cell>
          <cell r="L398">
            <v>0</v>
          </cell>
          <cell r="V398">
            <v>0</v>
          </cell>
        </row>
        <row r="399">
          <cell r="C399">
            <v>0</v>
          </cell>
          <cell r="F399">
            <v>0</v>
          </cell>
          <cell r="G399">
            <v>0</v>
          </cell>
          <cell r="H399">
            <v>0</v>
          </cell>
          <cell r="I399">
            <v>0</v>
          </cell>
          <cell r="J399">
            <v>0</v>
          </cell>
          <cell r="K399">
            <v>0</v>
          </cell>
          <cell r="L399">
            <v>0</v>
          </cell>
          <cell r="V399">
            <v>0</v>
          </cell>
        </row>
        <row r="400">
          <cell r="C400">
            <v>0</v>
          </cell>
          <cell r="F400">
            <v>0</v>
          </cell>
          <cell r="G400">
            <v>0</v>
          </cell>
          <cell r="H400">
            <v>0</v>
          </cell>
          <cell r="I400">
            <v>0</v>
          </cell>
          <cell r="J400">
            <v>0</v>
          </cell>
          <cell r="K400">
            <v>0</v>
          </cell>
          <cell r="L400">
            <v>0</v>
          </cell>
          <cell r="V400">
            <v>0</v>
          </cell>
        </row>
        <row r="401">
          <cell r="C401">
            <v>0</v>
          </cell>
          <cell r="F401">
            <v>0</v>
          </cell>
          <cell r="G401">
            <v>0</v>
          </cell>
          <cell r="H401">
            <v>0</v>
          </cell>
          <cell r="I401">
            <v>0</v>
          </cell>
          <cell r="J401">
            <v>0</v>
          </cell>
          <cell r="K401">
            <v>0</v>
          </cell>
          <cell r="L401">
            <v>0</v>
          </cell>
          <cell r="V401">
            <v>0</v>
          </cell>
        </row>
        <row r="402">
          <cell r="C402">
            <v>0</v>
          </cell>
          <cell r="F402">
            <v>0</v>
          </cell>
          <cell r="G402">
            <v>0</v>
          </cell>
          <cell r="H402">
            <v>0</v>
          </cell>
          <cell r="I402">
            <v>0</v>
          </cell>
          <cell r="J402">
            <v>0</v>
          </cell>
          <cell r="K402">
            <v>0</v>
          </cell>
          <cell r="L402">
            <v>0</v>
          </cell>
          <cell r="V402">
            <v>0</v>
          </cell>
        </row>
        <row r="403">
          <cell r="C403">
            <v>0</v>
          </cell>
          <cell r="F403">
            <v>0</v>
          </cell>
          <cell r="G403">
            <v>0</v>
          </cell>
          <cell r="H403">
            <v>0</v>
          </cell>
          <cell r="I403">
            <v>0</v>
          </cell>
          <cell r="J403">
            <v>0</v>
          </cell>
          <cell r="K403">
            <v>0</v>
          </cell>
          <cell r="L403">
            <v>0</v>
          </cell>
          <cell r="V403">
            <v>0</v>
          </cell>
        </row>
        <row r="404">
          <cell r="C404">
            <v>0</v>
          </cell>
          <cell r="F404">
            <v>0</v>
          </cell>
          <cell r="G404">
            <v>0</v>
          </cell>
          <cell r="H404">
            <v>0</v>
          </cell>
          <cell r="I404">
            <v>0</v>
          </cell>
          <cell r="J404">
            <v>0</v>
          </cell>
          <cell r="K404">
            <v>0</v>
          </cell>
          <cell r="L404">
            <v>0</v>
          </cell>
          <cell r="V404">
            <v>0</v>
          </cell>
        </row>
        <row r="405">
          <cell r="C405">
            <v>0</v>
          </cell>
          <cell r="F405">
            <v>0</v>
          </cell>
          <cell r="G405">
            <v>0</v>
          </cell>
          <cell r="H405">
            <v>0</v>
          </cell>
          <cell r="I405">
            <v>0</v>
          </cell>
          <cell r="J405">
            <v>0</v>
          </cell>
          <cell r="K405">
            <v>0</v>
          </cell>
          <cell r="L405">
            <v>0</v>
          </cell>
          <cell r="V405">
            <v>0</v>
          </cell>
        </row>
        <row r="406">
          <cell r="C406">
            <v>0</v>
          </cell>
          <cell r="F406">
            <v>0</v>
          </cell>
          <cell r="G406">
            <v>0</v>
          </cell>
          <cell r="H406">
            <v>0</v>
          </cell>
          <cell r="I406">
            <v>0</v>
          </cell>
          <cell r="J406">
            <v>0</v>
          </cell>
          <cell r="K406">
            <v>0</v>
          </cell>
          <cell r="L406">
            <v>0</v>
          </cell>
          <cell r="V406">
            <v>0</v>
          </cell>
        </row>
        <row r="407">
          <cell r="C407">
            <v>0</v>
          </cell>
          <cell r="F407">
            <v>0</v>
          </cell>
          <cell r="G407">
            <v>0</v>
          </cell>
          <cell r="H407">
            <v>0</v>
          </cell>
          <cell r="I407">
            <v>0</v>
          </cell>
          <cell r="J407">
            <v>0</v>
          </cell>
          <cell r="K407">
            <v>0</v>
          </cell>
          <cell r="L407">
            <v>0</v>
          </cell>
          <cell r="V407">
            <v>0</v>
          </cell>
        </row>
        <row r="408">
          <cell r="C408">
            <v>0</v>
          </cell>
          <cell r="F408">
            <v>0</v>
          </cell>
          <cell r="G408">
            <v>0</v>
          </cell>
          <cell r="H408">
            <v>0</v>
          </cell>
          <cell r="I408">
            <v>0</v>
          </cell>
          <cell r="J408">
            <v>0</v>
          </cell>
          <cell r="K408">
            <v>0</v>
          </cell>
          <cell r="L408">
            <v>0</v>
          </cell>
          <cell r="V408">
            <v>0</v>
          </cell>
        </row>
        <row r="409">
          <cell r="C409">
            <v>0</v>
          </cell>
          <cell r="F409">
            <v>0</v>
          </cell>
          <cell r="G409">
            <v>0</v>
          </cell>
          <cell r="H409">
            <v>0</v>
          </cell>
          <cell r="I409">
            <v>0</v>
          </cell>
          <cell r="J409">
            <v>0</v>
          </cell>
          <cell r="K409">
            <v>0</v>
          </cell>
          <cell r="L409">
            <v>0</v>
          </cell>
          <cell r="V409">
            <v>0</v>
          </cell>
        </row>
        <row r="410">
          <cell r="C410">
            <v>0</v>
          </cell>
          <cell r="F410">
            <v>0</v>
          </cell>
          <cell r="G410">
            <v>0</v>
          </cell>
          <cell r="H410">
            <v>0</v>
          </cell>
          <cell r="I410">
            <v>0</v>
          </cell>
          <cell r="J410">
            <v>0</v>
          </cell>
          <cell r="K410">
            <v>0</v>
          </cell>
          <cell r="L410">
            <v>0</v>
          </cell>
          <cell r="V410">
            <v>0</v>
          </cell>
        </row>
        <row r="411">
          <cell r="C411">
            <v>0</v>
          </cell>
          <cell r="F411">
            <v>0</v>
          </cell>
          <cell r="G411">
            <v>0</v>
          </cell>
          <cell r="H411">
            <v>0</v>
          </cell>
          <cell r="I411">
            <v>0</v>
          </cell>
          <cell r="J411">
            <v>0</v>
          </cell>
          <cell r="K411">
            <v>0</v>
          </cell>
          <cell r="L411">
            <v>0</v>
          </cell>
          <cell r="V411">
            <v>0</v>
          </cell>
        </row>
        <row r="412">
          <cell r="C412">
            <v>0</v>
          </cell>
          <cell r="F412">
            <v>0</v>
          </cell>
          <cell r="G412">
            <v>0</v>
          </cell>
          <cell r="H412">
            <v>0</v>
          </cell>
          <cell r="I412">
            <v>0</v>
          </cell>
          <cell r="J412">
            <v>0</v>
          </cell>
          <cell r="K412">
            <v>0</v>
          </cell>
          <cell r="L412">
            <v>0</v>
          </cell>
          <cell r="V412">
            <v>0</v>
          </cell>
        </row>
        <row r="413">
          <cell r="C413">
            <v>0</v>
          </cell>
          <cell r="F413">
            <v>0</v>
          </cell>
          <cell r="G413">
            <v>0</v>
          </cell>
          <cell r="H413">
            <v>0</v>
          </cell>
          <cell r="I413">
            <v>0</v>
          </cell>
          <cell r="J413">
            <v>0</v>
          </cell>
          <cell r="K413">
            <v>0</v>
          </cell>
          <cell r="L413">
            <v>0</v>
          </cell>
          <cell r="V413">
            <v>0</v>
          </cell>
        </row>
        <row r="414">
          <cell r="C414">
            <v>0</v>
          </cell>
          <cell r="F414">
            <v>0</v>
          </cell>
          <cell r="G414">
            <v>0</v>
          </cell>
          <cell r="H414">
            <v>0</v>
          </cell>
          <cell r="I414">
            <v>0</v>
          </cell>
          <cell r="J414">
            <v>0</v>
          </cell>
          <cell r="K414">
            <v>0</v>
          </cell>
          <cell r="L414">
            <v>0</v>
          </cell>
          <cell r="V414">
            <v>0</v>
          </cell>
        </row>
        <row r="415">
          <cell r="C415">
            <v>0</v>
          </cell>
          <cell r="F415">
            <v>0</v>
          </cell>
          <cell r="G415">
            <v>0</v>
          </cell>
          <cell r="H415">
            <v>0</v>
          </cell>
          <cell r="I415">
            <v>0</v>
          </cell>
          <cell r="J415">
            <v>0</v>
          </cell>
          <cell r="K415">
            <v>0</v>
          </cell>
          <cell r="L415">
            <v>0</v>
          </cell>
          <cell r="V415">
            <v>0</v>
          </cell>
        </row>
        <row r="416">
          <cell r="C416">
            <v>0</v>
          </cell>
          <cell r="F416">
            <v>0</v>
          </cell>
          <cell r="G416">
            <v>0</v>
          </cell>
          <cell r="H416">
            <v>0</v>
          </cell>
          <cell r="I416">
            <v>0</v>
          </cell>
          <cell r="J416">
            <v>0</v>
          </cell>
          <cell r="K416">
            <v>0</v>
          </cell>
          <cell r="L416">
            <v>0</v>
          </cell>
          <cell r="V416">
            <v>0</v>
          </cell>
        </row>
        <row r="417">
          <cell r="C417">
            <v>0</v>
          </cell>
          <cell r="F417">
            <v>0</v>
          </cell>
          <cell r="G417">
            <v>0</v>
          </cell>
          <cell r="H417">
            <v>0</v>
          </cell>
          <cell r="I417">
            <v>0</v>
          </cell>
          <cell r="J417">
            <v>0</v>
          </cell>
          <cell r="K417">
            <v>0</v>
          </cell>
          <cell r="L417">
            <v>0</v>
          </cell>
          <cell r="V417">
            <v>0</v>
          </cell>
        </row>
        <row r="418">
          <cell r="C418">
            <v>0</v>
          </cell>
          <cell r="F418">
            <v>0</v>
          </cell>
          <cell r="G418">
            <v>0</v>
          </cell>
          <cell r="H418">
            <v>0</v>
          </cell>
          <cell r="I418">
            <v>0</v>
          </cell>
          <cell r="J418">
            <v>0</v>
          </cell>
          <cell r="K418">
            <v>0</v>
          </cell>
          <cell r="L418">
            <v>0</v>
          </cell>
          <cell r="V418">
            <v>0</v>
          </cell>
        </row>
        <row r="419">
          <cell r="C419">
            <v>0</v>
          </cell>
          <cell r="F419">
            <v>0</v>
          </cell>
          <cell r="G419">
            <v>0</v>
          </cell>
          <cell r="H419">
            <v>0</v>
          </cell>
          <cell r="I419">
            <v>0</v>
          </cell>
          <cell r="J419">
            <v>0</v>
          </cell>
          <cell r="K419">
            <v>0</v>
          </cell>
          <cell r="L419">
            <v>0</v>
          </cell>
          <cell r="V419">
            <v>0</v>
          </cell>
        </row>
        <row r="420">
          <cell r="C420">
            <v>0</v>
          </cell>
          <cell r="F420">
            <v>0</v>
          </cell>
          <cell r="G420">
            <v>0</v>
          </cell>
          <cell r="H420">
            <v>0</v>
          </cell>
          <cell r="I420">
            <v>0</v>
          </cell>
          <cell r="J420">
            <v>0</v>
          </cell>
          <cell r="K420">
            <v>0</v>
          </cell>
          <cell r="L420">
            <v>0</v>
          </cell>
          <cell r="V420">
            <v>0</v>
          </cell>
        </row>
        <row r="421">
          <cell r="C421">
            <v>0</v>
          </cell>
          <cell r="F421">
            <v>0</v>
          </cell>
          <cell r="G421">
            <v>0</v>
          </cell>
          <cell r="H421">
            <v>0</v>
          </cell>
          <cell r="I421">
            <v>0</v>
          </cell>
          <cell r="J421">
            <v>0</v>
          </cell>
          <cell r="K421">
            <v>0</v>
          </cell>
          <cell r="L421">
            <v>0</v>
          </cell>
          <cell r="V421">
            <v>0</v>
          </cell>
        </row>
        <row r="422">
          <cell r="C422">
            <v>0</v>
          </cell>
          <cell r="F422">
            <v>0</v>
          </cell>
          <cell r="G422">
            <v>0</v>
          </cell>
          <cell r="H422">
            <v>0</v>
          </cell>
          <cell r="I422">
            <v>0</v>
          </cell>
          <cell r="J422">
            <v>0</v>
          </cell>
          <cell r="K422">
            <v>0</v>
          </cell>
          <cell r="L422">
            <v>0</v>
          </cell>
          <cell r="V422">
            <v>0</v>
          </cell>
        </row>
        <row r="423">
          <cell r="C423">
            <v>0</v>
          </cell>
          <cell r="F423">
            <v>0</v>
          </cell>
          <cell r="G423">
            <v>0</v>
          </cell>
          <cell r="H423">
            <v>0</v>
          </cell>
          <cell r="I423">
            <v>0</v>
          </cell>
          <cell r="J423">
            <v>0</v>
          </cell>
          <cell r="K423">
            <v>0</v>
          </cell>
          <cell r="L423">
            <v>0</v>
          </cell>
          <cell r="V423">
            <v>0</v>
          </cell>
        </row>
        <row r="424">
          <cell r="C424">
            <v>0</v>
          </cell>
          <cell r="F424">
            <v>0</v>
          </cell>
          <cell r="G424">
            <v>0</v>
          </cell>
          <cell r="H424">
            <v>0</v>
          </cell>
          <cell r="I424">
            <v>0</v>
          </cell>
          <cell r="J424">
            <v>0</v>
          </cell>
          <cell r="K424">
            <v>0</v>
          </cell>
          <cell r="L424">
            <v>0</v>
          </cell>
          <cell r="V424">
            <v>0</v>
          </cell>
        </row>
        <row r="425">
          <cell r="C425">
            <v>0</v>
          </cell>
          <cell r="F425">
            <v>0</v>
          </cell>
          <cell r="G425">
            <v>0</v>
          </cell>
          <cell r="H425">
            <v>0</v>
          </cell>
          <cell r="I425">
            <v>0</v>
          </cell>
          <cell r="J425">
            <v>0</v>
          </cell>
          <cell r="K425">
            <v>0</v>
          </cell>
          <cell r="L425">
            <v>0</v>
          </cell>
          <cell r="V425">
            <v>0</v>
          </cell>
        </row>
        <row r="426">
          <cell r="C426">
            <v>0</v>
          </cell>
          <cell r="F426">
            <v>0</v>
          </cell>
          <cell r="G426">
            <v>0</v>
          </cell>
          <cell r="H426">
            <v>0</v>
          </cell>
          <cell r="I426">
            <v>0</v>
          </cell>
          <cell r="J426">
            <v>0</v>
          </cell>
          <cell r="K426">
            <v>0</v>
          </cell>
          <cell r="L426">
            <v>0</v>
          </cell>
          <cell r="V426">
            <v>0</v>
          </cell>
        </row>
        <row r="427">
          <cell r="C427">
            <v>0</v>
          </cell>
          <cell r="F427">
            <v>0</v>
          </cell>
          <cell r="G427">
            <v>0</v>
          </cell>
          <cell r="H427">
            <v>0</v>
          </cell>
          <cell r="I427">
            <v>0</v>
          </cell>
          <cell r="J427">
            <v>0</v>
          </cell>
          <cell r="K427">
            <v>0</v>
          </cell>
          <cell r="L427">
            <v>0</v>
          </cell>
          <cell r="V427">
            <v>0</v>
          </cell>
        </row>
        <row r="428">
          <cell r="C428">
            <v>0</v>
          </cell>
          <cell r="F428">
            <v>0</v>
          </cell>
          <cell r="G428">
            <v>0</v>
          </cell>
          <cell r="H428">
            <v>0</v>
          </cell>
          <cell r="I428">
            <v>0</v>
          </cell>
          <cell r="J428">
            <v>0</v>
          </cell>
          <cell r="K428">
            <v>0</v>
          </cell>
          <cell r="L428">
            <v>0</v>
          </cell>
          <cell r="V428">
            <v>0</v>
          </cell>
        </row>
        <row r="429">
          <cell r="C429">
            <v>0</v>
          </cell>
          <cell r="F429">
            <v>0</v>
          </cell>
          <cell r="G429">
            <v>0</v>
          </cell>
          <cell r="H429">
            <v>0</v>
          </cell>
          <cell r="I429">
            <v>0</v>
          </cell>
          <cell r="J429">
            <v>0</v>
          </cell>
          <cell r="K429">
            <v>0</v>
          </cell>
          <cell r="L429">
            <v>0</v>
          </cell>
          <cell r="V429">
            <v>0</v>
          </cell>
        </row>
        <row r="430">
          <cell r="C430">
            <v>0</v>
          </cell>
          <cell r="F430">
            <v>0</v>
          </cell>
          <cell r="G430">
            <v>0</v>
          </cell>
          <cell r="H430">
            <v>0</v>
          </cell>
          <cell r="I430">
            <v>0</v>
          </cell>
          <cell r="J430">
            <v>0</v>
          </cell>
          <cell r="K430">
            <v>0</v>
          </cell>
          <cell r="L430">
            <v>0</v>
          </cell>
          <cell r="V430">
            <v>0</v>
          </cell>
        </row>
        <row r="431">
          <cell r="C431">
            <v>0</v>
          </cell>
          <cell r="F431">
            <v>0</v>
          </cell>
          <cell r="G431">
            <v>0</v>
          </cell>
          <cell r="H431">
            <v>0</v>
          </cell>
          <cell r="I431">
            <v>0</v>
          </cell>
          <cell r="J431">
            <v>0</v>
          </cell>
          <cell r="K431">
            <v>0</v>
          </cell>
          <cell r="L431">
            <v>0</v>
          </cell>
          <cell r="V431">
            <v>0</v>
          </cell>
        </row>
        <row r="432">
          <cell r="C432">
            <v>0</v>
          </cell>
          <cell r="F432">
            <v>0</v>
          </cell>
          <cell r="G432">
            <v>0</v>
          </cell>
          <cell r="H432">
            <v>0</v>
          </cell>
          <cell r="I432">
            <v>0</v>
          </cell>
          <cell r="J432">
            <v>0</v>
          </cell>
          <cell r="K432">
            <v>0</v>
          </cell>
          <cell r="L432">
            <v>0</v>
          </cell>
          <cell r="V432">
            <v>0</v>
          </cell>
        </row>
        <row r="433">
          <cell r="C433">
            <v>0</v>
          </cell>
          <cell r="F433">
            <v>0</v>
          </cell>
          <cell r="G433">
            <v>0</v>
          </cell>
          <cell r="H433">
            <v>0</v>
          </cell>
          <cell r="I433">
            <v>0</v>
          </cell>
          <cell r="J433">
            <v>0</v>
          </cell>
          <cell r="K433">
            <v>0</v>
          </cell>
          <cell r="L433">
            <v>0</v>
          </cell>
          <cell r="V433">
            <v>0</v>
          </cell>
        </row>
        <row r="434">
          <cell r="C434">
            <v>0</v>
          </cell>
          <cell r="F434">
            <v>0</v>
          </cell>
          <cell r="G434">
            <v>0</v>
          </cell>
          <cell r="H434">
            <v>0</v>
          </cell>
          <cell r="I434">
            <v>0</v>
          </cell>
          <cell r="J434">
            <v>0</v>
          </cell>
          <cell r="K434">
            <v>0</v>
          </cell>
          <cell r="L434">
            <v>0</v>
          </cell>
          <cell r="V434">
            <v>0</v>
          </cell>
        </row>
        <row r="435">
          <cell r="C435">
            <v>0</v>
          </cell>
          <cell r="F435">
            <v>0</v>
          </cell>
          <cell r="G435">
            <v>0</v>
          </cell>
          <cell r="H435">
            <v>0</v>
          </cell>
          <cell r="I435">
            <v>0</v>
          </cell>
          <cell r="J435">
            <v>0</v>
          </cell>
          <cell r="K435">
            <v>0</v>
          </cell>
          <cell r="L435">
            <v>0</v>
          </cell>
          <cell r="V435">
            <v>0</v>
          </cell>
        </row>
        <row r="436">
          <cell r="C436">
            <v>0</v>
          </cell>
          <cell r="F436">
            <v>0</v>
          </cell>
          <cell r="G436">
            <v>0</v>
          </cell>
          <cell r="H436">
            <v>0</v>
          </cell>
          <cell r="I436">
            <v>0</v>
          </cell>
          <cell r="J436">
            <v>0</v>
          </cell>
          <cell r="K436">
            <v>0</v>
          </cell>
          <cell r="L436">
            <v>0</v>
          </cell>
          <cell r="V436">
            <v>0</v>
          </cell>
        </row>
        <row r="437">
          <cell r="C437">
            <v>0</v>
          </cell>
          <cell r="F437">
            <v>0</v>
          </cell>
          <cell r="G437">
            <v>0</v>
          </cell>
          <cell r="H437">
            <v>0</v>
          </cell>
          <cell r="I437">
            <v>0</v>
          </cell>
          <cell r="J437">
            <v>0</v>
          </cell>
          <cell r="K437">
            <v>0</v>
          </cell>
          <cell r="L437">
            <v>0</v>
          </cell>
          <cell r="V437">
            <v>0</v>
          </cell>
        </row>
        <row r="438">
          <cell r="C438">
            <v>0</v>
          </cell>
          <cell r="F438">
            <v>0</v>
          </cell>
          <cell r="G438">
            <v>0</v>
          </cell>
          <cell r="H438">
            <v>0</v>
          </cell>
          <cell r="I438">
            <v>0</v>
          </cell>
          <cell r="J438">
            <v>0</v>
          </cell>
          <cell r="K438">
            <v>0</v>
          </cell>
          <cell r="L438">
            <v>0</v>
          </cell>
          <cell r="V438">
            <v>0</v>
          </cell>
        </row>
        <row r="439">
          <cell r="C439">
            <v>0</v>
          </cell>
          <cell r="F439">
            <v>0</v>
          </cell>
          <cell r="G439">
            <v>0</v>
          </cell>
          <cell r="H439">
            <v>0</v>
          </cell>
          <cell r="I439">
            <v>0</v>
          </cell>
          <cell r="J439">
            <v>0</v>
          </cell>
          <cell r="K439">
            <v>0</v>
          </cell>
          <cell r="L439">
            <v>0</v>
          </cell>
          <cell r="V439">
            <v>0</v>
          </cell>
        </row>
        <row r="440">
          <cell r="C440">
            <v>0</v>
          </cell>
          <cell r="F440">
            <v>0</v>
          </cell>
          <cell r="G440">
            <v>0</v>
          </cell>
          <cell r="H440">
            <v>0</v>
          </cell>
          <cell r="I440">
            <v>0</v>
          </cell>
          <cell r="J440">
            <v>0</v>
          </cell>
          <cell r="K440">
            <v>0</v>
          </cell>
          <cell r="L440">
            <v>0</v>
          </cell>
          <cell r="V440">
            <v>0</v>
          </cell>
        </row>
        <row r="441">
          <cell r="C441">
            <v>0</v>
          </cell>
          <cell r="F441">
            <v>0</v>
          </cell>
          <cell r="G441">
            <v>0</v>
          </cell>
          <cell r="H441">
            <v>0</v>
          </cell>
          <cell r="I441">
            <v>0</v>
          </cell>
          <cell r="J441">
            <v>0</v>
          </cell>
          <cell r="K441">
            <v>0</v>
          </cell>
          <cell r="L441">
            <v>0</v>
          </cell>
          <cell r="V441">
            <v>0</v>
          </cell>
        </row>
        <row r="442">
          <cell r="C442">
            <v>0</v>
          </cell>
          <cell r="F442">
            <v>0</v>
          </cell>
          <cell r="G442">
            <v>0</v>
          </cell>
          <cell r="H442">
            <v>0</v>
          </cell>
          <cell r="I442">
            <v>0</v>
          </cell>
          <cell r="J442">
            <v>0</v>
          </cell>
          <cell r="K442">
            <v>0</v>
          </cell>
          <cell r="L442">
            <v>0</v>
          </cell>
          <cell r="V442">
            <v>0</v>
          </cell>
        </row>
        <row r="443">
          <cell r="C443">
            <v>0</v>
          </cell>
          <cell r="F443">
            <v>0</v>
          </cell>
          <cell r="G443">
            <v>0</v>
          </cell>
          <cell r="H443">
            <v>0</v>
          </cell>
          <cell r="I443">
            <v>0</v>
          </cell>
          <cell r="J443">
            <v>0</v>
          </cell>
          <cell r="K443">
            <v>0</v>
          </cell>
          <cell r="L443">
            <v>0</v>
          </cell>
          <cell r="V443">
            <v>0</v>
          </cell>
        </row>
        <row r="444">
          <cell r="C444">
            <v>0</v>
          </cell>
          <cell r="F444">
            <v>0</v>
          </cell>
          <cell r="G444">
            <v>0</v>
          </cell>
          <cell r="H444">
            <v>0</v>
          </cell>
          <cell r="I444">
            <v>0</v>
          </cell>
          <cell r="J444">
            <v>0</v>
          </cell>
          <cell r="K444">
            <v>0</v>
          </cell>
          <cell r="L444">
            <v>0</v>
          </cell>
          <cell r="V444">
            <v>0</v>
          </cell>
        </row>
        <row r="445">
          <cell r="C445">
            <v>0</v>
          </cell>
          <cell r="F445">
            <v>0</v>
          </cell>
          <cell r="G445">
            <v>0</v>
          </cell>
          <cell r="H445">
            <v>0</v>
          </cell>
          <cell r="I445">
            <v>0</v>
          </cell>
          <cell r="J445">
            <v>0</v>
          </cell>
          <cell r="K445">
            <v>0</v>
          </cell>
          <cell r="L445">
            <v>0</v>
          </cell>
          <cell r="V445">
            <v>0</v>
          </cell>
        </row>
        <row r="446">
          <cell r="C446">
            <v>0</v>
          </cell>
          <cell r="F446">
            <v>0</v>
          </cell>
          <cell r="G446">
            <v>0</v>
          </cell>
          <cell r="H446">
            <v>0</v>
          </cell>
          <cell r="I446">
            <v>0</v>
          </cell>
          <cell r="J446">
            <v>0</v>
          </cell>
          <cell r="K446">
            <v>0</v>
          </cell>
          <cell r="L446">
            <v>0</v>
          </cell>
          <cell r="V446">
            <v>0</v>
          </cell>
        </row>
        <row r="447">
          <cell r="C447">
            <v>0</v>
          </cell>
          <cell r="F447">
            <v>0</v>
          </cell>
          <cell r="G447">
            <v>0</v>
          </cell>
          <cell r="H447">
            <v>0</v>
          </cell>
          <cell r="I447">
            <v>0</v>
          </cell>
          <cell r="J447">
            <v>0</v>
          </cell>
          <cell r="K447">
            <v>0</v>
          </cell>
          <cell r="L447">
            <v>0</v>
          </cell>
          <cell r="V447">
            <v>0</v>
          </cell>
        </row>
        <row r="448">
          <cell r="C448">
            <v>0</v>
          </cell>
          <cell r="F448">
            <v>0</v>
          </cell>
          <cell r="G448">
            <v>0</v>
          </cell>
          <cell r="H448">
            <v>0</v>
          </cell>
          <cell r="I448">
            <v>0</v>
          </cell>
          <cell r="J448">
            <v>0</v>
          </cell>
          <cell r="K448">
            <v>0</v>
          </cell>
          <cell r="L448">
            <v>0</v>
          </cell>
          <cell r="V448">
            <v>0</v>
          </cell>
        </row>
        <row r="449">
          <cell r="C449">
            <v>0</v>
          </cell>
          <cell r="F449">
            <v>0</v>
          </cell>
          <cell r="G449">
            <v>0</v>
          </cell>
          <cell r="H449">
            <v>0</v>
          </cell>
          <cell r="I449">
            <v>0</v>
          </cell>
          <cell r="J449">
            <v>0</v>
          </cell>
          <cell r="K449">
            <v>0</v>
          </cell>
          <cell r="L449">
            <v>0</v>
          </cell>
          <cell r="V449">
            <v>0</v>
          </cell>
        </row>
        <row r="450">
          <cell r="C450">
            <v>0</v>
          </cell>
          <cell r="F450">
            <v>0</v>
          </cell>
          <cell r="G450">
            <v>0</v>
          </cell>
          <cell r="H450">
            <v>0</v>
          </cell>
          <cell r="I450">
            <v>0</v>
          </cell>
          <cell r="J450">
            <v>0</v>
          </cell>
          <cell r="K450">
            <v>0</v>
          </cell>
          <cell r="L450">
            <v>0</v>
          </cell>
          <cell r="V450">
            <v>0</v>
          </cell>
        </row>
        <row r="451">
          <cell r="C451">
            <v>0</v>
          </cell>
          <cell r="F451">
            <v>0</v>
          </cell>
          <cell r="G451">
            <v>0</v>
          </cell>
          <cell r="H451">
            <v>0</v>
          </cell>
          <cell r="I451">
            <v>0</v>
          </cell>
          <cell r="J451">
            <v>0</v>
          </cell>
          <cell r="K451">
            <v>0</v>
          </cell>
          <cell r="L451">
            <v>0</v>
          </cell>
          <cell r="V451">
            <v>0</v>
          </cell>
        </row>
        <row r="452">
          <cell r="C452">
            <v>0</v>
          </cell>
          <cell r="F452">
            <v>0</v>
          </cell>
          <cell r="G452">
            <v>0</v>
          </cell>
          <cell r="H452">
            <v>0</v>
          </cell>
          <cell r="I452">
            <v>0</v>
          </cell>
          <cell r="J452">
            <v>0</v>
          </cell>
          <cell r="K452">
            <v>0</v>
          </cell>
          <cell r="L452">
            <v>0</v>
          </cell>
          <cell r="V452">
            <v>0</v>
          </cell>
        </row>
        <row r="453">
          <cell r="C453">
            <v>0</v>
          </cell>
          <cell r="F453">
            <v>0</v>
          </cell>
          <cell r="G453">
            <v>0</v>
          </cell>
          <cell r="H453">
            <v>0</v>
          </cell>
          <cell r="I453">
            <v>0</v>
          </cell>
          <cell r="J453">
            <v>0</v>
          </cell>
          <cell r="K453">
            <v>0</v>
          </cell>
          <cell r="L453">
            <v>0</v>
          </cell>
          <cell r="V453">
            <v>0</v>
          </cell>
        </row>
        <row r="454">
          <cell r="C454">
            <v>0</v>
          </cell>
          <cell r="F454">
            <v>0</v>
          </cell>
          <cell r="G454">
            <v>0</v>
          </cell>
          <cell r="H454">
            <v>0</v>
          </cell>
          <cell r="I454">
            <v>0</v>
          </cell>
          <cell r="J454">
            <v>0</v>
          </cell>
          <cell r="K454">
            <v>0</v>
          </cell>
          <cell r="L454">
            <v>0</v>
          </cell>
          <cell r="V454">
            <v>0</v>
          </cell>
        </row>
        <row r="455">
          <cell r="C455">
            <v>0</v>
          </cell>
          <cell r="F455">
            <v>0</v>
          </cell>
          <cell r="G455">
            <v>0</v>
          </cell>
          <cell r="H455">
            <v>0</v>
          </cell>
          <cell r="I455">
            <v>0</v>
          </cell>
          <cell r="J455">
            <v>0</v>
          </cell>
          <cell r="K455">
            <v>0</v>
          </cell>
          <cell r="L455">
            <v>0</v>
          </cell>
          <cell r="V455">
            <v>0</v>
          </cell>
        </row>
        <row r="456">
          <cell r="C456">
            <v>0</v>
          </cell>
          <cell r="F456">
            <v>0</v>
          </cell>
          <cell r="G456">
            <v>0</v>
          </cell>
          <cell r="H456">
            <v>0</v>
          </cell>
          <cell r="I456">
            <v>0</v>
          </cell>
          <cell r="J456">
            <v>0</v>
          </cell>
          <cell r="K456">
            <v>0</v>
          </cell>
          <cell r="L456">
            <v>0</v>
          </cell>
          <cell r="V456">
            <v>0</v>
          </cell>
        </row>
        <row r="457">
          <cell r="C457">
            <v>0</v>
          </cell>
          <cell r="F457">
            <v>0</v>
          </cell>
          <cell r="G457">
            <v>0</v>
          </cell>
          <cell r="H457">
            <v>0</v>
          </cell>
          <cell r="I457">
            <v>0</v>
          </cell>
          <cell r="J457">
            <v>0</v>
          </cell>
          <cell r="K457">
            <v>0</v>
          </cell>
          <cell r="L457">
            <v>0</v>
          </cell>
          <cell r="V457">
            <v>0</v>
          </cell>
        </row>
        <row r="458">
          <cell r="C458">
            <v>0</v>
          </cell>
          <cell r="F458">
            <v>0</v>
          </cell>
          <cell r="G458">
            <v>0</v>
          </cell>
          <cell r="H458">
            <v>0</v>
          </cell>
          <cell r="I458">
            <v>0</v>
          </cell>
          <cell r="J458">
            <v>0</v>
          </cell>
          <cell r="K458">
            <v>0</v>
          </cell>
          <cell r="L458">
            <v>0</v>
          </cell>
          <cell r="V458">
            <v>0</v>
          </cell>
        </row>
        <row r="459">
          <cell r="C459">
            <v>0</v>
          </cell>
          <cell r="F459">
            <v>0</v>
          </cell>
          <cell r="G459">
            <v>0</v>
          </cell>
          <cell r="H459">
            <v>0</v>
          </cell>
          <cell r="I459">
            <v>0</v>
          </cell>
          <cell r="J459">
            <v>0</v>
          </cell>
          <cell r="K459">
            <v>0</v>
          </cell>
          <cell r="L459">
            <v>0</v>
          </cell>
          <cell r="V459">
            <v>0</v>
          </cell>
        </row>
        <row r="460">
          <cell r="C460">
            <v>0</v>
          </cell>
          <cell r="F460">
            <v>0</v>
          </cell>
          <cell r="G460">
            <v>0</v>
          </cell>
          <cell r="H460">
            <v>0</v>
          </cell>
          <cell r="I460">
            <v>0</v>
          </cell>
          <cell r="J460">
            <v>0</v>
          </cell>
          <cell r="K460">
            <v>0</v>
          </cell>
          <cell r="L460">
            <v>0</v>
          </cell>
          <cell r="V460">
            <v>0</v>
          </cell>
        </row>
        <row r="461">
          <cell r="C461">
            <v>0</v>
          </cell>
          <cell r="F461">
            <v>0</v>
          </cell>
          <cell r="G461">
            <v>0</v>
          </cell>
          <cell r="H461">
            <v>0</v>
          </cell>
          <cell r="I461">
            <v>0</v>
          </cell>
          <cell r="J461">
            <v>0</v>
          </cell>
          <cell r="K461">
            <v>0</v>
          </cell>
          <cell r="L461">
            <v>0</v>
          </cell>
          <cell r="V461">
            <v>0</v>
          </cell>
        </row>
        <row r="462">
          <cell r="C462">
            <v>0</v>
          </cell>
          <cell r="F462">
            <v>0</v>
          </cell>
          <cell r="G462">
            <v>0</v>
          </cell>
          <cell r="H462">
            <v>0</v>
          </cell>
          <cell r="I462">
            <v>0</v>
          </cell>
          <cell r="J462">
            <v>0</v>
          </cell>
          <cell r="K462">
            <v>0</v>
          </cell>
          <cell r="L462">
            <v>0</v>
          </cell>
          <cell r="V462">
            <v>0</v>
          </cell>
        </row>
        <row r="463">
          <cell r="C463">
            <v>0</v>
          </cell>
          <cell r="F463">
            <v>0</v>
          </cell>
          <cell r="G463">
            <v>0</v>
          </cell>
          <cell r="H463">
            <v>0</v>
          </cell>
          <cell r="I463">
            <v>0</v>
          </cell>
          <cell r="J463">
            <v>0</v>
          </cell>
          <cell r="K463">
            <v>0</v>
          </cell>
          <cell r="L463">
            <v>0</v>
          </cell>
          <cell r="V463">
            <v>0</v>
          </cell>
        </row>
        <row r="464">
          <cell r="C464">
            <v>0</v>
          </cell>
          <cell r="F464">
            <v>0</v>
          </cell>
          <cell r="G464">
            <v>0</v>
          </cell>
          <cell r="H464">
            <v>0</v>
          </cell>
          <cell r="I464">
            <v>0</v>
          </cell>
          <cell r="J464">
            <v>0</v>
          </cell>
          <cell r="K464">
            <v>0</v>
          </cell>
          <cell r="L464">
            <v>0</v>
          </cell>
          <cell r="V464">
            <v>0</v>
          </cell>
        </row>
        <row r="465">
          <cell r="C465">
            <v>0</v>
          </cell>
          <cell r="F465">
            <v>0</v>
          </cell>
          <cell r="G465">
            <v>0</v>
          </cell>
          <cell r="H465">
            <v>0</v>
          </cell>
          <cell r="I465">
            <v>0</v>
          </cell>
          <cell r="J465">
            <v>0</v>
          </cell>
          <cell r="K465">
            <v>0</v>
          </cell>
          <cell r="L465">
            <v>0</v>
          </cell>
          <cell r="V465">
            <v>0</v>
          </cell>
        </row>
        <row r="466">
          <cell r="C466">
            <v>0</v>
          </cell>
          <cell r="F466">
            <v>0</v>
          </cell>
          <cell r="G466">
            <v>0</v>
          </cell>
          <cell r="H466">
            <v>0</v>
          </cell>
          <cell r="I466">
            <v>0</v>
          </cell>
          <cell r="J466">
            <v>0</v>
          </cell>
          <cell r="K466">
            <v>0</v>
          </cell>
          <cell r="L466">
            <v>0</v>
          </cell>
          <cell r="V466">
            <v>0</v>
          </cell>
        </row>
        <row r="467">
          <cell r="C467">
            <v>0</v>
          </cell>
          <cell r="F467">
            <v>0</v>
          </cell>
          <cell r="G467">
            <v>0</v>
          </cell>
          <cell r="H467">
            <v>0</v>
          </cell>
          <cell r="I467">
            <v>0</v>
          </cell>
          <cell r="J467">
            <v>0</v>
          </cell>
          <cell r="K467">
            <v>0</v>
          </cell>
          <cell r="L467">
            <v>0</v>
          </cell>
          <cell r="V467">
            <v>0</v>
          </cell>
        </row>
        <row r="468">
          <cell r="C468">
            <v>0</v>
          </cell>
          <cell r="F468">
            <v>0</v>
          </cell>
          <cell r="G468">
            <v>0</v>
          </cell>
          <cell r="H468">
            <v>0</v>
          </cell>
          <cell r="I468">
            <v>0</v>
          </cell>
          <cell r="J468">
            <v>0</v>
          </cell>
          <cell r="K468">
            <v>0</v>
          </cell>
          <cell r="L468">
            <v>0</v>
          </cell>
          <cell r="V468">
            <v>0</v>
          </cell>
        </row>
        <row r="469">
          <cell r="C469">
            <v>0</v>
          </cell>
          <cell r="F469">
            <v>0</v>
          </cell>
          <cell r="G469">
            <v>0</v>
          </cell>
          <cell r="H469">
            <v>0</v>
          </cell>
          <cell r="I469">
            <v>0</v>
          </cell>
          <cell r="J469">
            <v>0</v>
          </cell>
          <cell r="K469">
            <v>0</v>
          </cell>
          <cell r="L469">
            <v>0</v>
          </cell>
          <cell r="V469">
            <v>0</v>
          </cell>
        </row>
        <row r="470">
          <cell r="C470">
            <v>0</v>
          </cell>
          <cell r="F470">
            <v>0</v>
          </cell>
          <cell r="G470">
            <v>0</v>
          </cell>
          <cell r="H470">
            <v>0</v>
          </cell>
          <cell r="I470">
            <v>0</v>
          </cell>
          <cell r="J470">
            <v>0</v>
          </cell>
          <cell r="K470">
            <v>0</v>
          </cell>
          <cell r="L470">
            <v>0</v>
          </cell>
          <cell r="V470">
            <v>0</v>
          </cell>
        </row>
        <row r="471">
          <cell r="C471">
            <v>0</v>
          </cell>
          <cell r="F471">
            <v>0</v>
          </cell>
          <cell r="G471">
            <v>0</v>
          </cell>
          <cell r="H471">
            <v>0</v>
          </cell>
          <cell r="I471">
            <v>0</v>
          </cell>
          <cell r="J471">
            <v>0</v>
          </cell>
          <cell r="K471">
            <v>0</v>
          </cell>
          <cell r="L471">
            <v>0</v>
          </cell>
          <cell r="V471">
            <v>0</v>
          </cell>
        </row>
        <row r="472">
          <cell r="C472">
            <v>0</v>
          </cell>
          <cell r="F472">
            <v>0</v>
          </cell>
          <cell r="G472">
            <v>0</v>
          </cell>
          <cell r="H472">
            <v>0</v>
          </cell>
          <cell r="I472">
            <v>0</v>
          </cell>
          <cell r="J472">
            <v>0</v>
          </cell>
          <cell r="K472">
            <v>0</v>
          </cell>
          <cell r="L472">
            <v>0</v>
          </cell>
          <cell r="V472">
            <v>0</v>
          </cell>
        </row>
        <row r="473">
          <cell r="C473">
            <v>0</v>
          </cell>
          <cell r="F473">
            <v>0</v>
          </cell>
          <cell r="G473">
            <v>0</v>
          </cell>
          <cell r="H473">
            <v>0</v>
          </cell>
          <cell r="I473">
            <v>0</v>
          </cell>
          <cell r="J473">
            <v>0</v>
          </cell>
          <cell r="K473">
            <v>0</v>
          </cell>
          <cell r="L473">
            <v>0</v>
          </cell>
          <cell r="V473">
            <v>0</v>
          </cell>
        </row>
        <row r="474">
          <cell r="C474">
            <v>0</v>
          </cell>
          <cell r="F474">
            <v>0</v>
          </cell>
          <cell r="G474">
            <v>0</v>
          </cell>
          <cell r="H474">
            <v>0</v>
          </cell>
          <cell r="I474">
            <v>0</v>
          </cell>
          <cell r="J474">
            <v>0</v>
          </cell>
          <cell r="K474">
            <v>0</v>
          </cell>
          <cell r="L474">
            <v>0</v>
          </cell>
          <cell r="V474">
            <v>0</v>
          </cell>
        </row>
        <row r="475">
          <cell r="C475">
            <v>0</v>
          </cell>
          <cell r="F475">
            <v>0</v>
          </cell>
          <cell r="G475">
            <v>0</v>
          </cell>
          <cell r="H475">
            <v>0</v>
          </cell>
          <cell r="I475">
            <v>0</v>
          </cell>
          <cell r="J475">
            <v>0</v>
          </cell>
          <cell r="K475">
            <v>0</v>
          </cell>
          <cell r="L475">
            <v>0</v>
          </cell>
          <cell r="V475">
            <v>0</v>
          </cell>
        </row>
        <row r="476">
          <cell r="C476">
            <v>0</v>
          </cell>
          <cell r="F476">
            <v>0</v>
          </cell>
          <cell r="G476">
            <v>0</v>
          </cell>
          <cell r="H476">
            <v>0</v>
          </cell>
          <cell r="I476">
            <v>0</v>
          </cell>
          <cell r="J476">
            <v>0</v>
          </cell>
          <cell r="K476">
            <v>0</v>
          </cell>
          <cell r="L476">
            <v>0</v>
          </cell>
          <cell r="V476">
            <v>0</v>
          </cell>
        </row>
        <row r="477">
          <cell r="C477">
            <v>0</v>
          </cell>
          <cell r="F477">
            <v>0</v>
          </cell>
          <cell r="G477">
            <v>0</v>
          </cell>
          <cell r="H477">
            <v>0</v>
          </cell>
          <cell r="I477">
            <v>0</v>
          </cell>
          <cell r="J477">
            <v>0</v>
          </cell>
          <cell r="K477">
            <v>0</v>
          </cell>
          <cell r="L477">
            <v>0</v>
          </cell>
          <cell r="V477">
            <v>0</v>
          </cell>
        </row>
        <row r="478">
          <cell r="C478">
            <v>0</v>
          </cell>
          <cell r="F478">
            <v>0</v>
          </cell>
          <cell r="G478">
            <v>0</v>
          </cell>
          <cell r="H478">
            <v>0</v>
          </cell>
          <cell r="I478">
            <v>0</v>
          </cell>
          <cell r="J478">
            <v>0</v>
          </cell>
          <cell r="K478">
            <v>0</v>
          </cell>
          <cell r="L478">
            <v>0</v>
          </cell>
          <cell r="V478">
            <v>0</v>
          </cell>
        </row>
        <row r="479">
          <cell r="C479">
            <v>0</v>
          </cell>
          <cell r="F479">
            <v>0</v>
          </cell>
          <cell r="G479">
            <v>0</v>
          </cell>
          <cell r="H479">
            <v>0</v>
          </cell>
          <cell r="I479">
            <v>0</v>
          </cell>
          <cell r="J479">
            <v>0</v>
          </cell>
          <cell r="K479">
            <v>0</v>
          </cell>
          <cell r="L479">
            <v>0</v>
          </cell>
          <cell r="V479">
            <v>0</v>
          </cell>
        </row>
        <row r="480">
          <cell r="C480">
            <v>0</v>
          </cell>
          <cell r="F480">
            <v>0</v>
          </cell>
          <cell r="G480">
            <v>0</v>
          </cell>
          <cell r="H480">
            <v>0</v>
          </cell>
          <cell r="I480">
            <v>0</v>
          </cell>
          <cell r="J480">
            <v>0</v>
          </cell>
          <cell r="K480">
            <v>0</v>
          </cell>
          <cell r="L480">
            <v>0</v>
          </cell>
          <cell r="V480">
            <v>0</v>
          </cell>
        </row>
        <row r="481">
          <cell r="C481">
            <v>0</v>
          </cell>
          <cell r="F481">
            <v>0</v>
          </cell>
          <cell r="G481">
            <v>0</v>
          </cell>
          <cell r="H481">
            <v>0</v>
          </cell>
          <cell r="I481">
            <v>0</v>
          </cell>
          <cell r="J481">
            <v>0</v>
          </cell>
          <cell r="K481">
            <v>0</v>
          </cell>
          <cell r="L481">
            <v>0</v>
          </cell>
          <cell r="V481">
            <v>0</v>
          </cell>
        </row>
        <row r="482">
          <cell r="C482">
            <v>0</v>
          </cell>
          <cell r="F482">
            <v>0</v>
          </cell>
          <cell r="G482">
            <v>0</v>
          </cell>
          <cell r="H482">
            <v>0</v>
          </cell>
          <cell r="I482">
            <v>0</v>
          </cell>
          <cell r="J482">
            <v>0</v>
          </cell>
          <cell r="K482">
            <v>0</v>
          </cell>
          <cell r="L482">
            <v>0</v>
          </cell>
          <cell r="V482">
            <v>0</v>
          </cell>
        </row>
        <row r="483">
          <cell r="C483">
            <v>0</v>
          </cell>
          <cell r="F483">
            <v>0</v>
          </cell>
          <cell r="G483">
            <v>0</v>
          </cell>
          <cell r="H483">
            <v>0</v>
          </cell>
          <cell r="I483">
            <v>0</v>
          </cell>
          <cell r="J483">
            <v>0</v>
          </cell>
          <cell r="K483">
            <v>0</v>
          </cell>
          <cell r="L483">
            <v>0</v>
          </cell>
          <cell r="V483">
            <v>0</v>
          </cell>
        </row>
        <row r="484">
          <cell r="C484">
            <v>0</v>
          </cell>
          <cell r="F484">
            <v>0</v>
          </cell>
          <cell r="G484">
            <v>0</v>
          </cell>
          <cell r="H484">
            <v>0</v>
          </cell>
          <cell r="I484">
            <v>0</v>
          </cell>
          <cell r="J484">
            <v>0</v>
          </cell>
          <cell r="K484">
            <v>0</v>
          </cell>
          <cell r="L484">
            <v>0</v>
          </cell>
          <cell r="V484">
            <v>0</v>
          </cell>
        </row>
        <row r="485">
          <cell r="C485">
            <v>0</v>
          </cell>
          <cell r="F485">
            <v>0</v>
          </cell>
          <cell r="G485">
            <v>0</v>
          </cell>
          <cell r="H485">
            <v>0</v>
          </cell>
          <cell r="I485">
            <v>0</v>
          </cell>
          <cell r="J485">
            <v>0</v>
          </cell>
          <cell r="K485">
            <v>0</v>
          </cell>
          <cell r="L485">
            <v>0</v>
          </cell>
          <cell r="V485">
            <v>0</v>
          </cell>
        </row>
        <row r="486">
          <cell r="C486">
            <v>0</v>
          </cell>
          <cell r="F486">
            <v>0</v>
          </cell>
          <cell r="G486">
            <v>0</v>
          </cell>
          <cell r="H486">
            <v>0</v>
          </cell>
          <cell r="I486">
            <v>0</v>
          </cell>
          <cell r="J486">
            <v>0</v>
          </cell>
          <cell r="K486">
            <v>0</v>
          </cell>
          <cell r="L486">
            <v>0</v>
          </cell>
          <cell r="V486">
            <v>0</v>
          </cell>
        </row>
        <row r="487">
          <cell r="C487">
            <v>0</v>
          </cell>
          <cell r="F487">
            <v>0</v>
          </cell>
          <cell r="G487">
            <v>0</v>
          </cell>
          <cell r="H487">
            <v>0</v>
          </cell>
          <cell r="I487">
            <v>0</v>
          </cell>
          <cell r="J487">
            <v>0</v>
          </cell>
          <cell r="K487">
            <v>0</v>
          </cell>
          <cell r="L487">
            <v>0</v>
          </cell>
          <cell r="V487">
            <v>0</v>
          </cell>
        </row>
        <row r="488">
          <cell r="C488">
            <v>0</v>
          </cell>
          <cell r="F488">
            <v>0</v>
          </cell>
          <cell r="G488">
            <v>0</v>
          </cell>
          <cell r="H488">
            <v>0</v>
          </cell>
          <cell r="I488">
            <v>0</v>
          </cell>
          <cell r="J488">
            <v>0</v>
          </cell>
          <cell r="K488">
            <v>0</v>
          </cell>
          <cell r="L488">
            <v>0</v>
          </cell>
          <cell r="V488">
            <v>0</v>
          </cell>
        </row>
        <row r="489">
          <cell r="C489">
            <v>0</v>
          </cell>
          <cell r="F489">
            <v>0</v>
          </cell>
          <cell r="G489">
            <v>0</v>
          </cell>
          <cell r="H489">
            <v>0</v>
          </cell>
          <cell r="I489">
            <v>0</v>
          </cell>
          <cell r="J489">
            <v>0</v>
          </cell>
          <cell r="K489">
            <v>0</v>
          </cell>
          <cell r="L489">
            <v>0</v>
          </cell>
          <cell r="V489">
            <v>0</v>
          </cell>
        </row>
        <row r="490">
          <cell r="C490">
            <v>0</v>
          </cell>
          <cell r="F490">
            <v>0</v>
          </cell>
          <cell r="G490">
            <v>0</v>
          </cell>
          <cell r="H490">
            <v>0</v>
          </cell>
          <cell r="I490">
            <v>0</v>
          </cell>
          <cell r="J490">
            <v>0</v>
          </cell>
          <cell r="K490">
            <v>0</v>
          </cell>
          <cell r="L490">
            <v>0</v>
          </cell>
          <cell r="V490">
            <v>0</v>
          </cell>
        </row>
        <row r="491">
          <cell r="C491">
            <v>0</v>
          </cell>
          <cell r="F491">
            <v>0</v>
          </cell>
          <cell r="G491">
            <v>0</v>
          </cell>
          <cell r="H491">
            <v>0</v>
          </cell>
          <cell r="I491">
            <v>0</v>
          </cell>
          <cell r="J491">
            <v>0</v>
          </cell>
          <cell r="K491">
            <v>0</v>
          </cell>
          <cell r="L491">
            <v>0</v>
          </cell>
          <cell r="V491">
            <v>0</v>
          </cell>
        </row>
        <row r="492">
          <cell r="C492">
            <v>0</v>
          </cell>
          <cell r="F492">
            <v>0</v>
          </cell>
          <cell r="G492">
            <v>0</v>
          </cell>
          <cell r="H492">
            <v>0</v>
          </cell>
          <cell r="I492">
            <v>0</v>
          </cell>
          <cell r="J492">
            <v>0</v>
          </cell>
          <cell r="K492">
            <v>0</v>
          </cell>
          <cell r="L492">
            <v>0</v>
          </cell>
          <cell r="V492">
            <v>0</v>
          </cell>
        </row>
        <row r="493">
          <cell r="C493">
            <v>0</v>
          </cell>
          <cell r="F493">
            <v>0</v>
          </cell>
          <cell r="G493">
            <v>0</v>
          </cell>
          <cell r="H493">
            <v>0</v>
          </cell>
          <cell r="I493">
            <v>0</v>
          </cell>
          <cell r="J493">
            <v>0</v>
          </cell>
          <cell r="K493">
            <v>0</v>
          </cell>
          <cell r="L493">
            <v>0</v>
          </cell>
          <cell r="V493">
            <v>0</v>
          </cell>
        </row>
        <row r="494">
          <cell r="C494">
            <v>0</v>
          </cell>
          <cell r="F494">
            <v>0</v>
          </cell>
          <cell r="G494">
            <v>0</v>
          </cell>
          <cell r="H494">
            <v>0</v>
          </cell>
          <cell r="I494">
            <v>0</v>
          </cell>
          <cell r="J494">
            <v>0</v>
          </cell>
          <cell r="K494">
            <v>0</v>
          </cell>
          <cell r="L494">
            <v>0</v>
          </cell>
          <cell r="V494">
            <v>0</v>
          </cell>
        </row>
        <row r="495">
          <cell r="C495">
            <v>0</v>
          </cell>
          <cell r="F495">
            <v>0</v>
          </cell>
          <cell r="G495">
            <v>0</v>
          </cell>
          <cell r="H495">
            <v>0</v>
          </cell>
          <cell r="I495">
            <v>0</v>
          </cell>
          <cell r="J495">
            <v>0</v>
          </cell>
          <cell r="K495">
            <v>0</v>
          </cell>
          <cell r="L495">
            <v>0</v>
          </cell>
          <cell r="V495">
            <v>0</v>
          </cell>
        </row>
        <row r="496">
          <cell r="C496">
            <v>0</v>
          </cell>
          <cell r="F496">
            <v>0</v>
          </cell>
          <cell r="G496">
            <v>0</v>
          </cell>
          <cell r="H496">
            <v>0</v>
          </cell>
          <cell r="I496">
            <v>0</v>
          </cell>
          <cell r="J496">
            <v>0</v>
          </cell>
          <cell r="K496">
            <v>0</v>
          </cell>
          <cell r="L496">
            <v>0</v>
          </cell>
          <cell r="V496">
            <v>0</v>
          </cell>
        </row>
        <row r="497">
          <cell r="C497">
            <v>0</v>
          </cell>
          <cell r="F497">
            <v>0</v>
          </cell>
          <cell r="G497">
            <v>0</v>
          </cell>
          <cell r="H497">
            <v>0</v>
          </cell>
          <cell r="I497">
            <v>0</v>
          </cell>
          <cell r="J497">
            <v>0</v>
          </cell>
          <cell r="K497">
            <v>0</v>
          </cell>
          <cell r="L497">
            <v>0</v>
          </cell>
          <cell r="V497">
            <v>0</v>
          </cell>
        </row>
        <row r="498">
          <cell r="C498">
            <v>0</v>
          </cell>
          <cell r="F498">
            <v>0</v>
          </cell>
          <cell r="G498">
            <v>0</v>
          </cell>
          <cell r="H498">
            <v>0</v>
          </cell>
          <cell r="I498">
            <v>0</v>
          </cell>
          <cell r="J498">
            <v>0</v>
          </cell>
          <cell r="K498">
            <v>0</v>
          </cell>
          <cell r="L498">
            <v>0</v>
          </cell>
          <cell r="V498">
            <v>0</v>
          </cell>
        </row>
        <row r="499">
          <cell r="C499">
            <v>0</v>
          </cell>
          <cell r="F499">
            <v>0</v>
          </cell>
          <cell r="G499">
            <v>0</v>
          </cell>
          <cell r="H499">
            <v>0</v>
          </cell>
          <cell r="I499">
            <v>0</v>
          </cell>
          <cell r="J499">
            <v>0</v>
          </cell>
          <cell r="K499">
            <v>0</v>
          </cell>
          <cell r="L499">
            <v>0</v>
          </cell>
          <cell r="V499">
            <v>0</v>
          </cell>
        </row>
        <row r="500">
          <cell r="C500">
            <v>0</v>
          </cell>
          <cell r="F500">
            <v>0</v>
          </cell>
          <cell r="G500">
            <v>0</v>
          </cell>
          <cell r="H500">
            <v>0</v>
          </cell>
          <cell r="I500">
            <v>0</v>
          </cell>
          <cell r="J500">
            <v>0</v>
          </cell>
          <cell r="K500">
            <v>0</v>
          </cell>
          <cell r="L500">
            <v>0</v>
          </cell>
          <cell r="V500">
            <v>0</v>
          </cell>
        </row>
        <row r="501">
          <cell r="C501">
            <v>0</v>
          </cell>
          <cell r="F501">
            <v>0</v>
          </cell>
          <cell r="G501">
            <v>0</v>
          </cell>
          <cell r="H501">
            <v>0</v>
          </cell>
          <cell r="I501">
            <v>0</v>
          </cell>
          <cell r="J501">
            <v>0</v>
          </cell>
          <cell r="K501">
            <v>0</v>
          </cell>
          <cell r="L501">
            <v>0</v>
          </cell>
          <cell r="V501">
            <v>0</v>
          </cell>
        </row>
        <row r="502">
          <cell r="C502">
            <v>0</v>
          </cell>
          <cell r="F502">
            <v>0</v>
          </cell>
          <cell r="G502">
            <v>0</v>
          </cell>
          <cell r="H502">
            <v>0</v>
          </cell>
          <cell r="I502">
            <v>0</v>
          </cell>
          <cell r="J502">
            <v>0</v>
          </cell>
          <cell r="K502">
            <v>0</v>
          </cell>
          <cell r="L502">
            <v>0</v>
          </cell>
          <cell r="V502">
            <v>0</v>
          </cell>
        </row>
        <row r="503">
          <cell r="C503">
            <v>0</v>
          </cell>
          <cell r="F503">
            <v>0</v>
          </cell>
          <cell r="G503">
            <v>0</v>
          </cell>
          <cell r="H503">
            <v>0</v>
          </cell>
          <cell r="I503">
            <v>0</v>
          </cell>
          <cell r="J503">
            <v>0</v>
          </cell>
          <cell r="K503">
            <v>0</v>
          </cell>
          <cell r="L503">
            <v>0</v>
          </cell>
          <cell r="V503">
            <v>0</v>
          </cell>
        </row>
        <row r="504">
          <cell r="C504">
            <v>0</v>
          </cell>
          <cell r="F504">
            <v>0</v>
          </cell>
          <cell r="G504">
            <v>0</v>
          </cell>
          <cell r="H504">
            <v>0</v>
          </cell>
          <cell r="I504">
            <v>0</v>
          </cell>
          <cell r="J504">
            <v>0</v>
          </cell>
          <cell r="K504">
            <v>0</v>
          </cell>
          <cell r="L504">
            <v>0</v>
          </cell>
          <cell r="V504">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W465"/>
  <sheetViews>
    <sheetView showGridLines="0" tabSelected="1" zoomScaleNormal="100" workbookViewId="0">
      <pane xSplit="1" ySplit="6" topLeftCell="K10" activePane="bottomRight" state="frozen"/>
      <selection activeCell="E54" sqref="E54"/>
      <selection pane="topRight" activeCell="E54" sqref="E54"/>
      <selection pane="bottomLeft" activeCell="E54" sqref="E54"/>
      <selection pane="bottomRight" activeCell="A14" sqref="A14"/>
    </sheetView>
  </sheetViews>
  <sheetFormatPr defaultColWidth="7.77734375" defaultRowHeight="12" zeroHeight="1" x14ac:dyDescent="0.25"/>
  <cols>
    <col min="1" max="1" width="41" style="1" customWidth="1"/>
    <col min="2" max="2" width="11.44140625" style="1" customWidth="1"/>
    <col min="3" max="3" width="10" style="1" customWidth="1"/>
    <col min="4" max="4" width="8.77734375" style="1" customWidth="1"/>
    <col min="5" max="5" width="11.109375" style="1" customWidth="1"/>
    <col min="6" max="6" width="11.88671875" style="1" customWidth="1"/>
    <col min="7" max="7" width="8.77734375" style="1" customWidth="1"/>
    <col min="8" max="8" width="10.88671875" style="1" customWidth="1"/>
    <col min="9" max="9" width="10.21875" style="1" customWidth="1"/>
    <col min="10" max="10" width="9.88671875" style="1" customWidth="1"/>
    <col min="11" max="11" width="10.88671875" style="1" customWidth="1"/>
    <col min="12" max="12" width="12.109375" style="1" customWidth="1"/>
    <col min="13" max="13" width="8" style="1" customWidth="1"/>
    <col min="14" max="14" width="10.6640625" style="1" customWidth="1"/>
    <col min="15" max="15" width="13.21875" style="1" customWidth="1"/>
    <col min="16" max="16" width="12.77734375" style="1" customWidth="1"/>
    <col min="17" max="17" width="12" style="1" customWidth="1"/>
    <col min="18" max="18" width="9.21875" style="1" customWidth="1"/>
    <col min="19" max="22" width="11.44140625" style="1" customWidth="1"/>
    <col min="23" max="16384" width="7.77734375" style="1"/>
  </cols>
  <sheetData>
    <row r="1" spans="1:23" x14ac:dyDescent="0.25"/>
    <row r="2" spans="1:23" ht="82.5" customHeight="1" x14ac:dyDescent="0.25">
      <c r="A2" s="2" t="s">
        <v>0</v>
      </c>
      <c r="B2" s="56" t="s">
        <v>1</v>
      </c>
      <c r="C2" s="56"/>
      <c r="D2" s="56"/>
      <c r="E2" s="56"/>
      <c r="F2" s="56"/>
      <c r="G2" s="56"/>
      <c r="H2" s="56"/>
      <c r="I2" s="56"/>
      <c r="J2" s="56"/>
      <c r="K2" s="56"/>
      <c r="L2" s="56"/>
      <c r="M2" s="56"/>
      <c r="N2" s="56"/>
      <c r="O2" s="56"/>
      <c r="P2" s="56"/>
      <c r="Q2" s="56"/>
    </row>
    <row r="3" spans="1:23" x14ac:dyDescent="0.25"/>
    <row r="4" spans="1:23" x14ac:dyDescent="0.25">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c r="R4" s="3" t="s">
        <v>19</v>
      </c>
      <c r="S4" s="3" t="s">
        <v>20</v>
      </c>
      <c r="T4" s="3" t="s">
        <v>21</v>
      </c>
      <c r="U4" s="3" t="s">
        <v>22</v>
      </c>
      <c r="V4" s="4"/>
    </row>
    <row r="5" spans="1:23" ht="66" customHeight="1" x14ac:dyDescent="0.25">
      <c r="A5" s="5" t="s">
        <v>23</v>
      </c>
      <c r="B5" s="5" t="s">
        <v>24</v>
      </c>
      <c r="C5" s="5" t="s">
        <v>25</v>
      </c>
      <c r="D5" s="5" t="s">
        <v>26</v>
      </c>
      <c r="E5" s="5" t="s">
        <v>27</v>
      </c>
      <c r="F5" s="5" t="s">
        <v>28</v>
      </c>
      <c r="G5" s="5" t="s">
        <v>29</v>
      </c>
      <c r="H5" s="5" t="s">
        <v>30</v>
      </c>
      <c r="I5" s="5" t="s">
        <v>31</v>
      </c>
      <c r="J5" s="5" t="s">
        <v>32</v>
      </c>
      <c r="K5" s="5" t="s">
        <v>33</v>
      </c>
      <c r="L5" s="5" t="s">
        <v>34</v>
      </c>
      <c r="M5" s="5" t="s">
        <v>35</v>
      </c>
      <c r="N5" s="5" t="s">
        <v>36</v>
      </c>
      <c r="O5" s="5" t="s">
        <v>37</v>
      </c>
      <c r="P5" s="5" t="s">
        <v>38</v>
      </c>
      <c r="Q5" s="5" t="s">
        <v>39</v>
      </c>
      <c r="R5" s="5" t="s">
        <v>40</v>
      </c>
      <c r="S5" s="5" t="s">
        <v>41</v>
      </c>
      <c r="T5" s="5" t="s">
        <v>42</v>
      </c>
      <c r="U5" s="5" t="s">
        <v>43</v>
      </c>
      <c r="V5" s="6"/>
    </row>
    <row r="6" spans="1:23" x14ac:dyDescent="0.25">
      <c r="A6" s="7"/>
      <c r="B6" s="8"/>
      <c r="C6" s="9"/>
      <c r="D6" s="9"/>
      <c r="E6" s="8"/>
      <c r="F6" s="8"/>
      <c r="G6" s="8"/>
      <c r="H6" s="8"/>
      <c r="I6" s="10" t="s">
        <v>44</v>
      </c>
      <c r="J6" s="8"/>
      <c r="K6" s="10" t="s">
        <v>45</v>
      </c>
      <c r="L6" s="8"/>
      <c r="M6" s="8"/>
      <c r="N6" s="8"/>
      <c r="O6" s="10" t="s">
        <v>46</v>
      </c>
      <c r="P6" s="10" t="s">
        <v>47</v>
      </c>
      <c r="Q6" s="8"/>
      <c r="R6" s="8"/>
      <c r="S6" s="8"/>
      <c r="T6" s="8"/>
      <c r="U6" s="8"/>
      <c r="V6" s="11"/>
    </row>
    <row r="7" spans="1:23" ht="28.2" customHeight="1" x14ac:dyDescent="0.25">
      <c r="A7" s="1" t="str">
        <f>'[1]Report on Verifications'!A5</f>
        <v>CONNECTICUT CHILDRENS MEDICAL  CENTER</v>
      </c>
      <c r="B7" s="12">
        <f>Q7</f>
        <v>13651375</v>
      </c>
      <c r="C7" s="13">
        <f>VLOOKUP($S7,'[1]DSH Year Totals'!$D:$FZ,179,FALSE)</f>
        <v>0.60015552099533442</v>
      </c>
      <c r="D7" s="13">
        <f>VLOOKUP($S7,'[1]DSH Year Totals'!$D:$FZ,174,FALSE)</f>
        <v>0.34740000000000004</v>
      </c>
      <c r="E7" s="14" t="s">
        <v>52</v>
      </c>
      <c r="F7" s="15">
        <f>VLOOKUP($S7,'[1]DSH Year Totals'!$D:$FZ,119,FALSE)</f>
        <v>118661450</v>
      </c>
      <c r="G7" s="47">
        <f>VLOOKUP($S7,'[1]DSH Year Totals'!$D:$FZ,122,FALSE)</f>
        <v>0</v>
      </c>
      <c r="H7" s="47">
        <f>VLOOKUP($S7,'[1]DSH Year Totals'!$D:$FZ,123,FALSE)</f>
        <v>532018</v>
      </c>
      <c r="I7" s="15">
        <f t="shared" ref="I7:I12" si="0">SUM(F7:H7)</f>
        <v>119193468</v>
      </c>
      <c r="J7" s="15">
        <f>VLOOKUP($S7,'[1]DSH Year Totals'!$D:$FZ,137,FALSE)</f>
        <v>148225367</v>
      </c>
      <c r="K7" s="15">
        <f>J7-I7</f>
        <v>29031899</v>
      </c>
      <c r="L7" s="15">
        <f>VLOOKUP($S7,'[1]DSH Year Totals'!$D:$FZ,142,FALSE)</f>
        <v>216594</v>
      </c>
      <c r="M7" s="47">
        <f>VLOOKUP($S7,'[1]DSH Year Totals'!$D:$FZ,145,FALSE)</f>
        <v>0</v>
      </c>
      <c r="N7" s="15">
        <f>VLOOKUP($S7,'[1]DSH Year Totals'!$D:$FZ,150,FALSE)</f>
        <v>822230</v>
      </c>
      <c r="O7" s="15">
        <f t="shared" ref="O7:O12" si="1">N7-M7-L7</f>
        <v>605636</v>
      </c>
      <c r="P7" s="15">
        <f t="shared" ref="P7:P12" si="2">O7+K7</f>
        <v>29637535</v>
      </c>
      <c r="Q7" s="15">
        <f>VLOOKUP($S7,'[1]DSH Year Totals'!$D:$FZ,156,FALSE)</f>
        <v>13651375</v>
      </c>
      <c r="R7" s="41">
        <f>VLOOKUP($S7,'[1]DSH Year Totals'!$D:$FZ,157,FALSE)</f>
        <v>0</v>
      </c>
      <c r="S7" s="43" t="str">
        <f>VLOOKUP($A7,'[1]Report on Verifications'!$A$4:$V$504,22,FALSE)</f>
        <v xml:space="preserve">004159960, 004159978     </v>
      </c>
      <c r="T7" s="16" t="str">
        <f>VLOOKUP($S7,'[1]DSH Year Totals'!$D:$G,4,FALSE)</f>
        <v>073300</v>
      </c>
      <c r="U7" s="15">
        <f>VLOOKUP($S7,'[1]DSH Year Totals'!$D:$GH,187,FALSE)</f>
        <v>253302742</v>
      </c>
      <c r="V7" s="17" t="str">
        <f t="shared" ref="V7:V12" si="3">IF(Q7&gt;B7,"VERIFY - PMT HIGHER THAN ESTIMATE!","")</f>
        <v/>
      </c>
      <c r="W7" s="17" t="str">
        <f>IF(P7&gt;U7,"MEDICAID AND UI COST EXCEEDS TOTAL HOSPITAL COST - VERIFY","")</f>
        <v/>
      </c>
    </row>
    <row r="8" spans="1:23" ht="31.2" customHeight="1" x14ac:dyDescent="0.25">
      <c r="A8" s="1" t="str">
        <f>'[1]Report on Verifications'!A8</f>
        <v>DEPT OF VETERANS AFFAIRS HOSP SERV</v>
      </c>
      <c r="B8" s="12">
        <f t="shared" ref="B8:B12" si="4">Q8</f>
        <v>2777723</v>
      </c>
      <c r="C8" s="13">
        <f>VLOOKUP($S8,'[1]DSH Year Totals'!$D:$FZ,179,FALSE)</f>
        <v>0.69538960428611707</v>
      </c>
      <c r="D8" s="13">
        <f>VLOOKUP($S8,'[1]DSH Year Totals'!$D:$FZ,174,FALSE)</f>
        <v>0.96299999999999997</v>
      </c>
      <c r="E8" s="14" t="s">
        <v>53</v>
      </c>
      <c r="F8" s="15">
        <f>VLOOKUP($S8,'[1]DSH Year Totals'!$D:$FZ,119,FALSE)</f>
        <v>21323638</v>
      </c>
      <c r="G8" s="47">
        <f>VLOOKUP($S8,'[1]DSH Year Totals'!$D:$FZ,122,FALSE)</f>
        <v>0</v>
      </c>
      <c r="H8" s="47">
        <f>VLOOKUP($S8,'[1]DSH Year Totals'!$D:$FZ,123,FALSE)</f>
        <v>0</v>
      </c>
      <c r="I8" s="15">
        <f t="shared" si="0"/>
        <v>21323638</v>
      </c>
      <c r="J8" s="15">
        <f>VLOOKUP($S8,'[1]DSH Year Totals'!$D:$FZ,137,FALSE)</f>
        <v>21051970</v>
      </c>
      <c r="K8" s="15">
        <f t="shared" ref="K8:K12" si="5">J8-I8</f>
        <v>-271668</v>
      </c>
      <c r="L8" s="15">
        <f>VLOOKUP($S8,'[1]DSH Year Totals'!$D:$FZ,142,FALSE)</f>
        <v>90539</v>
      </c>
      <c r="M8" s="47">
        <f>VLOOKUP($S8,'[1]DSH Year Totals'!$D:$FZ,145,FALSE)</f>
        <v>0</v>
      </c>
      <c r="N8" s="15">
        <f>VLOOKUP($S8,'[1]DSH Year Totals'!$D:$FZ,150,FALSE)</f>
        <v>3230686</v>
      </c>
      <c r="O8" s="15">
        <f t="shared" si="1"/>
        <v>3140147</v>
      </c>
      <c r="P8" s="15">
        <f t="shared" si="2"/>
        <v>2868479</v>
      </c>
      <c r="Q8" s="15">
        <f>VLOOKUP($S8,'[1]DSH Year Totals'!$D:$FZ,156,FALSE)</f>
        <v>2777723</v>
      </c>
      <c r="R8" s="41">
        <f>VLOOKUP($S8,'[1]DSH Year Totals'!$D:$FZ,157,FALSE)</f>
        <v>0</v>
      </c>
      <c r="S8" s="43" t="str">
        <f>VLOOKUP($A8,'[1]Report on Verifications'!$A$4:$V$504,22,FALSE)</f>
        <v xml:space="preserve">004111639         </v>
      </c>
      <c r="T8" s="16" t="str">
        <f>VLOOKUP($S8,'[1]DSH Year Totals'!$D:$G,4,FALSE)</f>
        <v>072006</v>
      </c>
      <c r="U8" s="15">
        <f>VLOOKUP($S8,'[1]DSH Year Totals'!$D:$GH,187,FALSE)</f>
        <v>30287271</v>
      </c>
      <c r="V8" s="17" t="str">
        <f t="shared" si="3"/>
        <v/>
      </c>
      <c r="W8" s="17" t="str">
        <f t="shared" ref="W8:W12" si="6">IF(P8&gt;U8,"MEDICAID AND UI COST EXCEEDS TOTAL HOSPITAL COST - VERIFY","")</f>
        <v/>
      </c>
    </row>
    <row r="9" spans="1:23" ht="50.4" customHeight="1" x14ac:dyDescent="0.25">
      <c r="A9" s="7" t="str">
        <f>'[1]Report on Verifications'!A9</f>
        <v>DAY KIMBALL HOSPITAL</v>
      </c>
      <c r="B9" s="8">
        <f t="shared" si="4"/>
        <v>23755</v>
      </c>
      <c r="C9" s="19">
        <f>VLOOKUP($S9,'[1]DSH Year Totals'!$D:$FZ,179,FALSE)</f>
        <v>0.51508895500637564</v>
      </c>
      <c r="D9" s="19">
        <f>VLOOKUP($S9,'[1]DSH Year Totals'!$D:$FZ,174,FALSE)</f>
        <v>0.21859999999999999</v>
      </c>
      <c r="E9" s="20" t="s">
        <v>54</v>
      </c>
      <c r="F9" s="18">
        <f>VLOOKUP($S9,'[1]DSH Year Totals'!$D:$FZ,119,FALSE)</f>
        <v>29495923</v>
      </c>
      <c r="G9" s="48">
        <f>VLOOKUP($S9,'[1]DSH Year Totals'!$D:$FZ,122,FALSE)</f>
        <v>0</v>
      </c>
      <c r="H9" s="48">
        <f>VLOOKUP($S9,'[1]DSH Year Totals'!$D:$FZ,123,FALSE)</f>
        <v>2934094</v>
      </c>
      <c r="I9" s="18">
        <f t="shared" si="0"/>
        <v>32430017</v>
      </c>
      <c r="J9" s="18">
        <f>VLOOKUP($S9,'[1]DSH Year Totals'!$D:$FZ,137,FALSE)</f>
        <v>34577830</v>
      </c>
      <c r="K9" s="18">
        <f t="shared" si="5"/>
        <v>2147813</v>
      </c>
      <c r="L9" s="18">
        <f>VLOOKUP($S9,'[1]DSH Year Totals'!$D:$FZ,142,FALSE)</f>
        <v>138938</v>
      </c>
      <c r="M9" s="48">
        <f>VLOOKUP($S9,'[1]DSH Year Totals'!$D:$FZ,145,FALSE)</f>
        <v>0</v>
      </c>
      <c r="N9" s="18">
        <f>VLOOKUP($S9,'[1]DSH Year Totals'!$D:$FZ,150,FALSE)</f>
        <v>761406</v>
      </c>
      <c r="O9" s="18">
        <f t="shared" si="1"/>
        <v>622468</v>
      </c>
      <c r="P9" s="18">
        <f t="shared" si="2"/>
        <v>2770281</v>
      </c>
      <c r="Q9" s="18">
        <f>VLOOKUP($S9,'[1]DSH Year Totals'!$D:$FZ,156,FALSE)</f>
        <v>23755</v>
      </c>
      <c r="R9" s="42">
        <f>VLOOKUP($S9,'[1]DSH Year Totals'!$D:$FZ,157,FALSE)</f>
        <v>0</v>
      </c>
      <c r="S9" s="44" t="str">
        <f>VLOOKUP($A9,'[1]Report on Verifications'!$A$4:$V$504,22,FALSE)</f>
        <v xml:space="preserve">004041638, 007228698,   004024931, 007228881    </v>
      </c>
      <c r="T9" s="21" t="str">
        <f>VLOOKUP($S9,'[1]DSH Year Totals'!$D:$G,4,FALSE)</f>
        <v>070003</v>
      </c>
      <c r="U9" s="18">
        <f>VLOOKUP($S9,'[1]DSH Year Totals'!$D:$GH,187,FALSE)</f>
        <v>89524877</v>
      </c>
      <c r="V9" s="17" t="str">
        <f t="shared" si="3"/>
        <v/>
      </c>
      <c r="W9" s="17" t="str">
        <f t="shared" si="6"/>
        <v/>
      </c>
    </row>
    <row r="10" spans="1:23" ht="31.2" x14ac:dyDescent="0.25">
      <c r="A10" s="1" t="str">
        <f>'[1]Report on Verifications'!A10</f>
        <v>JOHN DEMPSEY HOSPITAL</v>
      </c>
      <c r="B10" s="12">
        <f t="shared" si="4"/>
        <v>15669895</v>
      </c>
      <c r="C10" s="13">
        <f>VLOOKUP($S10,'[1]DSH Year Totals'!$D:$FZ,179,FALSE)</f>
        <v>0.42331960857708145</v>
      </c>
      <c r="D10" s="13">
        <f>VLOOKUP($S10,'[1]DSH Year Totals'!$D:$FZ,174,FALSE)</f>
        <v>0.19919999999999999</v>
      </c>
      <c r="E10" s="14" t="s">
        <v>55</v>
      </c>
      <c r="F10" s="15">
        <f>VLOOKUP($S10,'[1]DSH Year Totals'!$D:$FZ,119,FALSE)</f>
        <v>97947187</v>
      </c>
      <c r="G10" s="47">
        <f>VLOOKUP($S10,'[1]DSH Year Totals'!$D:$FZ,122,FALSE)</f>
        <v>0</v>
      </c>
      <c r="H10" s="47">
        <f>VLOOKUP($S10,'[1]DSH Year Totals'!$D:$FZ,123,FALSE)</f>
        <v>967316</v>
      </c>
      <c r="I10" s="15">
        <f t="shared" si="0"/>
        <v>98914503</v>
      </c>
      <c r="J10" s="15">
        <f>VLOOKUP($S10,'[1]DSH Year Totals'!$D:$FZ,137,FALSE)</f>
        <v>111144061</v>
      </c>
      <c r="K10" s="15">
        <f t="shared" si="5"/>
        <v>12229558</v>
      </c>
      <c r="L10" s="15">
        <f>VLOOKUP($S10,'[1]DSH Year Totals'!$D:$FZ,142,FALSE)</f>
        <v>491438</v>
      </c>
      <c r="M10" s="47">
        <f>VLOOKUP($S10,'[1]DSH Year Totals'!$D:$FZ,145,FALSE)</f>
        <v>0</v>
      </c>
      <c r="N10" s="15">
        <f>VLOOKUP($S10,'[1]DSH Year Totals'!$D:$FZ,150,FALSE)</f>
        <v>842586</v>
      </c>
      <c r="O10" s="15">
        <f t="shared" si="1"/>
        <v>351148</v>
      </c>
      <c r="P10" s="15">
        <f t="shared" si="2"/>
        <v>12580706</v>
      </c>
      <c r="Q10" s="15">
        <f>VLOOKUP($S10,'[1]DSH Year Totals'!$D:$FZ,156,FALSE)</f>
        <v>15669895</v>
      </c>
      <c r="R10" s="41">
        <f>VLOOKUP($S10,'[1]DSH Year Totals'!$D:$FZ,157,FALSE)</f>
        <v>0</v>
      </c>
      <c r="S10" s="43" t="str">
        <f>VLOOKUP($A10,'[1]Report on Verifications'!$A$4:$V$504,22,FALSE)</f>
        <v xml:space="preserve">004041968 007228718   004025250     </v>
      </c>
      <c r="T10" s="16" t="str">
        <f>VLOOKUP($S10,'[1]DSH Year Totals'!$D:$G,4,FALSE)</f>
        <v>070036</v>
      </c>
      <c r="U10" s="15">
        <f>VLOOKUP($S10,'[1]DSH Year Totals'!$D:$GH,187,FALSE)</f>
        <v>331589003</v>
      </c>
      <c r="V10" s="17" t="str">
        <f t="shared" si="3"/>
        <v/>
      </c>
      <c r="W10" s="17" t="str">
        <f t="shared" si="6"/>
        <v/>
      </c>
    </row>
    <row r="11" spans="1:23" ht="31.8" customHeight="1" x14ac:dyDescent="0.25">
      <c r="A11" s="1" t="str">
        <f>'[1]Report on Verifications'!A12</f>
        <v>ST MARYS HOSPITAL</v>
      </c>
      <c r="B11" s="12">
        <f t="shared" si="4"/>
        <v>24419</v>
      </c>
      <c r="C11" s="13">
        <f>VLOOKUP($S11,'[1]DSH Year Totals'!$D:$FZ,179,FALSE)</f>
        <v>0.55067075102989327</v>
      </c>
      <c r="D11" s="13">
        <f>VLOOKUP($S11,'[1]DSH Year Totals'!$D:$FZ,174,FALSE)</f>
        <v>0.22369999999999998</v>
      </c>
      <c r="E11" s="14" t="s">
        <v>54</v>
      </c>
      <c r="F11" s="15">
        <f>VLOOKUP($S11,'[1]DSH Year Totals'!$D:$FZ,119,FALSE)</f>
        <v>88574733</v>
      </c>
      <c r="G11" s="47">
        <f>VLOOKUP($S11,'[1]DSH Year Totals'!$D:$FZ,122,FALSE)</f>
        <v>0</v>
      </c>
      <c r="H11" s="47">
        <f>VLOOKUP($S11,'[1]DSH Year Totals'!$D:$FZ,123,FALSE)</f>
        <v>4788383</v>
      </c>
      <c r="I11" s="15">
        <f t="shared" si="0"/>
        <v>93363116</v>
      </c>
      <c r="J11" s="15">
        <f>VLOOKUP($S11,'[1]DSH Year Totals'!$D:$FZ,137,FALSE)</f>
        <v>94069426</v>
      </c>
      <c r="K11" s="15">
        <f t="shared" si="5"/>
        <v>706310</v>
      </c>
      <c r="L11" s="15">
        <f>VLOOKUP($S11,'[1]DSH Year Totals'!$D:$FZ,142,FALSE)</f>
        <v>457962</v>
      </c>
      <c r="M11" s="47">
        <f>VLOOKUP($S11,'[1]DSH Year Totals'!$D:$FZ,145,FALSE)</f>
        <v>0</v>
      </c>
      <c r="N11" s="15">
        <f>VLOOKUP($S11,'[1]DSH Year Totals'!$D:$FZ,150,FALSE)</f>
        <v>1798854</v>
      </c>
      <c r="O11" s="15">
        <f t="shared" si="1"/>
        <v>1340892</v>
      </c>
      <c r="P11" s="15">
        <f t="shared" si="2"/>
        <v>2047202</v>
      </c>
      <c r="Q11" s="15">
        <f>VLOOKUP($S11,'[1]DSH Year Totals'!$D:$FZ,156,FALSE)</f>
        <v>24419</v>
      </c>
      <c r="R11" s="41">
        <f>VLOOKUP($S11,'[1]DSH Year Totals'!$D:$FZ,157,FALSE)</f>
        <v>0</v>
      </c>
      <c r="S11" s="43" t="str">
        <f>VLOOKUP($A11,'[1]Report on Verifications'!$A$4:$V$504,22,FALSE)</f>
        <v xml:space="preserve">004041760, 004025060     </v>
      </c>
      <c r="T11" s="16" t="str">
        <f>VLOOKUP($S11,'[1]DSH Year Totals'!$D:$G,4,FALSE)</f>
        <v>070016</v>
      </c>
      <c r="U11" s="15">
        <f>VLOOKUP($S11,'[1]DSH Year Totals'!$D:$GH,187,FALSE)</f>
        <v>217804974</v>
      </c>
      <c r="V11" s="17" t="str">
        <f t="shared" si="3"/>
        <v/>
      </c>
      <c r="W11" s="17" t="str">
        <f t="shared" si="6"/>
        <v/>
      </c>
    </row>
    <row r="12" spans="1:23" ht="33" customHeight="1" x14ac:dyDescent="0.25">
      <c r="A12" s="1" t="str">
        <f>'[1]Report on Verifications'!A13</f>
        <v>WATERBURY HOSPITAL</v>
      </c>
      <c r="B12" s="12">
        <f t="shared" si="4"/>
        <v>26623</v>
      </c>
      <c r="C12" s="13">
        <f>VLOOKUP($S12,'[1]DSH Year Totals'!$D:$FZ,179,FALSE)</f>
        <v>0.55267517430958835</v>
      </c>
      <c r="D12" s="13">
        <f>VLOOKUP($S12,'[1]DSH Year Totals'!$D:$FZ,174,FALSE)</f>
        <v>0.2077</v>
      </c>
      <c r="E12" s="14" t="s">
        <v>54</v>
      </c>
      <c r="F12" s="15">
        <f>VLOOKUP($S12,'[1]DSH Year Totals'!$D:$FZ,119,FALSE)</f>
        <v>73796642</v>
      </c>
      <c r="G12" s="47">
        <f>VLOOKUP($S12,'[1]DSH Year Totals'!$D:$FZ,122,FALSE)</f>
        <v>87801</v>
      </c>
      <c r="H12" s="47">
        <f>VLOOKUP($S12,'[1]DSH Year Totals'!$D:$FZ,123,FALSE)</f>
        <v>4361352</v>
      </c>
      <c r="I12" s="15">
        <f t="shared" si="0"/>
        <v>78245795</v>
      </c>
      <c r="J12" s="15">
        <f>VLOOKUP($S12,'[1]DSH Year Totals'!$D:$FZ,137,FALSE)</f>
        <v>88127268</v>
      </c>
      <c r="K12" s="15">
        <f t="shared" si="5"/>
        <v>9881473</v>
      </c>
      <c r="L12" s="15">
        <f>VLOOKUP($S12,'[1]DSH Year Totals'!$D:$FZ,142,FALSE)</f>
        <v>459336</v>
      </c>
      <c r="M12" s="47">
        <f>VLOOKUP($S12,'[1]DSH Year Totals'!$D:$FZ,145,FALSE)</f>
        <v>0</v>
      </c>
      <c r="N12" s="15">
        <f>VLOOKUP($S12,'[1]DSH Year Totals'!$D:$FZ,150,FALSE)</f>
        <v>1646745</v>
      </c>
      <c r="O12" s="15">
        <f t="shared" si="1"/>
        <v>1187409</v>
      </c>
      <c r="P12" s="15">
        <f t="shared" si="2"/>
        <v>11068882</v>
      </c>
      <c r="Q12" s="15">
        <f>VLOOKUP($S12,'[1]DSH Year Totals'!$D:$FZ,156,FALSE)</f>
        <v>26623</v>
      </c>
      <c r="R12" s="41">
        <f>VLOOKUP($S12,'[1]DSH Year Totals'!$D:$FZ,157,FALSE)</f>
        <v>0</v>
      </c>
      <c r="S12" s="43" t="str">
        <f>VLOOKUP($A12,'[1]Report on Verifications'!$A$4:$V$504,22,FALSE)</f>
        <v xml:space="preserve">004041653, 04024956     </v>
      </c>
      <c r="T12" s="16" t="str">
        <f>VLOOKUP($S12,'[1]DSH Year Totals'!$D:$G,4,FALSE)</f>
        <v>070005</v>
      </c>
      <c r="U12" s="15">
        <f>VLOOKUP($S12,'[1]DSH Year Totals'!$D:$GH,187,FALSE)</f>
        <v>192677963</v>
      </c>
      <c r="V12" s="17" t="str">
        <f t="shared" si="3"/>
        <v/>
      </c>
      <c r="W12" s="17" t="str">
        <f t="shared" si="6"/>
        <v/>
      </c>
    </row>
    <row r="13" spans="1:23" x14ac:dyDescent="0.25">
      <c r="A13" s="7"/>
      <c r="B13" s="18"/>
      <c r="C13" s="24"/>
      <c r="D13" s="24"/>
      <c r="E13" s="20"/>
      <c r="F13" s="18"/>
      <c r="G13" s="48"/>
      <c r="H13" s="48"/>
      <c r="I13" s="18"/>
      <c r="J13" s="18"/>
      <c r="K13" s="18"/>
      <c r="L13" s="18"/>
      <c r="M13" s="48"/>
      <c r="N13" s="18"/>
      <c r="O13" s="18"/>
      <c r="P13" s="18"/>
      <c r="Q13" s="18"/>
      <c r="R13" s="42"/>
      <c r="S13" s="44"/>
      <c r="T13" s="21"/>
      <c r="U13" s="18"/>
      <c r="V13" s="17"/>
    </row>
    <row r="14" spans="1:23" x14ac:dyDescent="0.25">
      <c r="A14" s="23"/>
      <c r="B14" s="49"/>
      <c r="C14" s="50"/>
      <c r="D14" s="50"/>
      <c r="E14" s="51"/>
      <c r="F14" s="49"/>
      <c r="G14" s="52"/>
      <c r="H14" s="52"/>
      <c r="I14" s="49"/>
      <c r="J14" s="49"/>
      <c r="K14" s="49"/>
      <c r="L14" s="49"/>
      <c r="M14" s="52"/>
      <c r="N14" s="49"/>
      <c r="O14" s="49"/>
      <c r="P14" s="49"/>
      <c r="Q14" s="49"/>
      <c r="R14" s="53"/>
      <c r="S14" s="54"/>
      <c r="T14" s="55"/>
      <c r="U14" s="49"/>
      <c r="V14" s="17"/>
    </row>
    <row r="15" spans="1:23" x14ac:dyDescent="0.25">
      <c r="A15" s="23" t="s">
        <v>48</v>
      </c>
      <c r="B15" s="49"/>
      <c r="C15" s="50"/>
      <c r="D15" s="50"/>
      <c r="E15" s="51"/>
      <c r="F15" s="49"/>
      <c r="G15" s="52"/>
      <c r="H15" s="52"/>
      <c r="I15" s="49"/>
      <c r="J15" s="49"/>
      <c r="K15" s="49"/>
      <c r="L15" s="49"/>
      <c r="M15" s="52"/>
      <c r="N15" s="49"/>
      <c r="O15" s="49"/>
      <c r="P15" s="49"/>
      <c r="Q15" s="49"/>
      <c r="R15" s="53"/>
      <c r="S15" s="54"/>
      <c r="T15" s="55"/>
      <c r="U15" s="49"/>
      <c r="V15" s="17"/>
    </row>
    <row r="16" spans="1:23" ht="51.6" x14ac:dyDescent="0.25">
      <c r="A16" s="1" t="str">
        <f>'[1]Report on Verifications'!A6</f>
        <v>CONNECTICUT MENTAL HEALTH CENTER</v>
      </c>
      <c r="B16" s="12">
        <f t="shared" ref="B16:B18" si="7">Q16</f>
        <v>4930468.6249567885</v>
      </c>
      <c r="C16" s="13">
        <f>VLOOKUP($S16,'[1]DSH Year Totals'!$D:$FZ,179,FALSE)</f>
        <v>0.12053959965187119</v>
      </c>
      <c r="D16" s="13">
        <f>VLOOKUP($S16,'[1]DSH Year Totals'!$D:$FZ,174,FALSE)</f>
        <v>6.0299999999999999E-2</v>
      </c>
      <c r="E16" s="14" t="s">
        <v>51</v>
      </c>
      <c r="F16" s="15">
        <f>VLOOKUP($S16,'[1]DSH Year Totals'!$D:$FZ,119,FALSE)</f>
        <v>2388728</v>
      </c>
      <c r="G16" s="47">
        <f>VLOOKUP($S16,'[1]DSH Year Totals'!$D:$FZ,122,FALSE)</f>
        <v>0</v>
      </c>
      <c r="H16" s="47">
        <f>VLOOKUP($S16,'[1]DSH Year Totals'!$D:$FZ,123,FALSE)</f>
        <v>0</v>
      </c>
      <c r="I16" s="15">
        <f t="shared" ref="I16:I18" si="8">SUM(F16:H16)</f>
        <v>2388728</v>
      </c>
      <c r="J16" s="15">
        <f>VLOOKUP($S16,'[1]DSH Year Totals'!$D:$FZ,137,FALSE)</f>
        <v>5512147</v>
      </c>
      <c r="K16" s="15">
        <f t="shared" ref="K16:K18" si="9">J16-I16</f>
        <v>3123419</v>
      </c>
      <c r="L16" s="15">
        <f>VLOOKUP($S16,'[1]DSH Year Totals'!$D:$FZ,142,FALSE)</f>
        <v>664688</v>
      </c>
      <c r="M16" s="47">
        <f>VLOOKUP($S16,'[1]DSH Year Totals'!$D:$FZ,145,FALSE)</f>
        <v>0</v>
      </c>
      <c r="N16" s="15">
        <f>VLOOKUP($S16,'[1]DSH Year Totals'!$D:$FZ,150,FALSE)</f>
        <v>13210136</v>
      </c>
      <c r="O16" s="15">
        <f t="shared" ref="O16:O18" si="10">N16-M16-L16</f>
        <v>12545448</v>
      </c>
      <c r="P16" s="15">
        <f t="shared" ref="P16:P18" si="11">O16+K16</f>
        <v>15668867</v>
      </c>
      <c r="Q16" s="15">
        <f>VLOOKUP($S16,'[1]DSH Year Totals'!$D:$FZ,156,FALSE)</f>
        <v>4930468.6249567885</v>
      </c>
      <c r="R16" s="41">
        <f>VLOOKUP($S16,'[1]DSH Year Totals'!$D:$FZ,157,FALSE)</f>
        <v>0</v>
      </c>
      <c r="S16" s="43" t="str">
        <f>VLOOKUP($A16,'[1]Report on Verifications'!$A$4:$V$504,22,FALSE)</f>
        <v xml:space="preserve">004064218, 004122933, 004064200, 004025359, 004025607    </v>
      </c>
      <c r="T16" s="16" t="str">
        <f>VLOOKUP($S16,'[1]DSH Year Totals'!$D:$G,4,FALSE)</f>
        <v>074011</v>
      </c>
      <c r="U16" s="15">
        <f>VLOOKUP($S16,'[1]DSH Year Totals'!$D:$GH,187,FALSE)</f>
        <v>24068392</v>
      </c>
      <c r="V16" s="17" t="str">
        <f t="shared" ref="V16:V18" si="12">IF(Q16&gt;B16,"VERIFY - PMT HIGHER THAN ESTIMATE!","")</f>
        <v/>
      </c>
      <c r="W16" s="17" t="str">
        <f t="shared" ref="W16:W18" si="13">IF(P16&gt;U16,"MEDICAID AND UI COST EXCEEDS TOTAL HOSPITAL COST - VERIFY","")</f>
        <v/>
      </c>
    </row>
    <row r="17" spans="1:23" ht="39" customHeight="1" x14ac:dyDescent="0.25">
      <c r="A17" s="1" t="str">
        <f>'[1]Report on Verifications'!A7</f>
        <v>CONNECTICUT VALLEY HOSPITAL</v>
      </c>
      <c r="B17" s="12">
        <f t="shared" si="7"/>
        <v>91751764.873779416</v>
      </c>
      <c r="C17" s="13">
        <f>VLOOKUP($S17,'[1]DSH Year Totals'!$D:$FZ,179,FALSE)</f>
        <v>0.11121928897932559</v>
      </c>
      <c r="D17" s="13">
        <f>VLOOKUP($S17,'[1]DSH Year Totals'!$D:$FZ,174,FALSE)</f>
        <v>3.56E-2</v>
      </c>
      <c r="E17" s="14" t="s">
        <v>51</v>
      </c>
      <c r="F17" s="15">
        <f>VLOOKUP($S17,'[1]DSH Year Totals'!$D:$FZ,119,FALSE)</f>
        <v>31705250</v>
      </c>
      <c r="G17" s="47">
        <f>VLOOKUP($S17,'[1]DSH Year Totals'!$D:$FZ,122,FALSE)</f>
        <v>0</v>
      </c>
      <c r="H17" s="47">
        <f>VLOOKUP($S17,'[1]DSH Year Totals'!$D:$FZ,123,FALSE)</f>
        <v>0</v>
      </c>
      <c r="I17" s="15">
        <f t="shared" si="8"/>
        <v>31705250</v>
      </c>
      <c r="J17" s="15">
        <f>VLOOKUP($S17,'[1]DSH Year Totals'!$D:$FZ,137,FALSE)</f>
        <v>30767061</v>
      </c>
      <c r="K17" s="15">
        <f t="shared" si="9"/>
        <v>-938189</v>
      </c>
      <c r="L17" s="15">
        <f>VLOOKUP($S17,'[1]DSH Year Totals'!$D:$FZ,142,FALSE)</f>
        <v>7280325</v>
      </c>
      <c r="M17" s="47">
        <f>VLOOKUP($S17,'[1]DSH Year Totals'!$D:$FZ,145,FALSE)</f>
        <v>0</v>
      </c>
      <c r="N17" s="15">
        <f>VLOOKUP($S17,'[1]DSH Year Totals'!$D:$FZ,150,FALSE)</f>
        <v>234034768</v>
      </c>
      <c r="O17" s="15">
        <f t="shared" si="10"/>
        <v>226754443</v>
      </c>
      <c r="P17" s="15">
        <f t="shared" si="11"/>
        <v>225816254</v>
      </c>
      <c r="Q17" s="15">
        <f>VLOOKUP($S17,'[1]DSH Year Totals'!$D:$FZ,156,FALSE)</f>
        <v>91751764.873779416</v>
      </c>
      <c r="R17" s="41">
        <f>VLOOKUP($S17,'[1]DSH Year Totals'!$D:$FZ,157,FALSE)</f>
        <v>0</v>
      </c>
      <c r="S17" s="43" t="str">
        <f>VLOOKUP($A17,'[1]Report on Verifications'!$A$4:$V$504,22,FALSE)</f>
        <v xml:space="preserve">004049607 004122941 004042206       </v>
      </c>
      <c r="T17" s="16" t="str">
        <f>VLOOKUP($S17,'[1]DSH Year Totals'!$D:$G,4,FALSE)</f>
        <v>074003</v>
      </c>
      <c r="U17" s="15">
        <f>VLOOKUP($S17,'[1]DSH Year Totals'!$D:$GH,187,FALSE)</f>
        <v>276118657</v>
      </c>
      <c r="V17" s="17" t="str">
        <f t="shared" si="12"/>
        <v/>
      </c>
      <c r="W17" s="17" t="str">
        <f t="shared" si="13"/>
        <v/>
      </c>
    </row>
    <row r="18" spans="1:23" ht="46.8" customHeight="1" x14ac:dyDescent="0.25">
      <c r="A18" s="1" t="str">
        <f>'[1]Report on Verifications'!A11</f>
        <v>SOUTHWEST CT MENTAL HEALTH SYSTEM</v>
      </c>
      <c r="B18" s="12">
        <f t="shared" si="7"/>
        <v>8891491.5012638066</v>
      </c>
      <c r="C18" s="13">
        <f>VLOOKUP($S18,'[1]DSH Year Totals'!$D:$FZ,179,FALSE)</f>
        <v>0.21888626453488372</v>
      </c>
      <c r="D18" s="13">
        <f>VLOOKUP($S18,'[1]DSH Year Totals'!$D:$FZ,174,FALSE)</f>
        <v>1.38E-2</v>
      </c>
      <c r="E18" s="14" t="s">
        <v>51</v>
      </c>
      <c r="F18" s="15">
        <f>VLOOKUP($S18,'[1]DSH Year Totals'!$D:$FZ,119,FALSE)</f>
        <v>1119206</v>
      </c>
      <c r="G18" s="47">
        <f>VLOOKUP($S18,'[1]DSH Year Totals'!$D:$FZ,122,FALSE)</f>
        <v>0</v>
      </c>
      <c r="H18" s="47">
        <f>VLOOKUP($S18,'[1]DSH Year Totals'!$D:$FZ,123,FALSE)</f>
        <v>0</v>
      </c>
      <c r="I18" s="15">
        <f t="shared" si="8"/>
        <v>1119206</v>
      </c>
      <c r="J18" s="15">
        <f>VLOOKUP($S18,'[1]DSH Year Totals'!$D:$FZ,137,FALSE)</f>
        <v>6159925</v>
      </c>
      <c r="K18" s="15">
        <f t="shared" si="9"/>
        <v>5040719</v>
      </c>
      <c r="L18" s="15">
        <f>VLOOKUP($S18,'[1]DSH Year Totals'!$D:$FZ,142,FALSE)</f>
        <v>354558</v>
      </c>
      <c r="M18" s="47">
        <f>VLOOKUP($S18,'[1]DSH Year Totals'!$D:$FZ,145,FALSE)</f>
        <v>0</v>
      </c>
      <c r="N18" s="15">
        <f>VLOOKUP($S18,'[1]DSH Year Totals'!$D:$FZ,150,FALSE)</f>
        <v>24899658</v>
      </c>
      <c r="O18" s="15">
        <f t="shared" si="10"/>
        <v>24545100</v>
      </c>
      <c r="P18" s="15">
        <f t="shared" si="11"/>
        <v>29585819</v>
      </c>
      <c r="Q18" s="15">
        <f>VLOOKUP($S18,'[1]DSH Year Totals'!$D:$FZ,156,FALSE)</f>
        <v>8891491.5012638066</v>
      </c>
      <c r="R18" s="41">
        <f>VLOOKUP($S18,'[1]DSH Year Totals'!$D:$FZ,157,FALSE)</f>
        <v>0</v>
      </c>
      <c r="S18" s="43" t="str">
        <f>VLOOKUP($A18,'[1]Report on Verifications'!$A$4:$V$504,22,FALSE)</f>
        <v xml:space="preserve">004075651 004122925 004075669       </v>
      </c>
      <c r="T18" s="16" t="str">
        <f>VLOOKUP($S18,'[1]DSH Year Totals'!$D:$G,4,FALSE)</f>
        <v>074012</v>
      </c>
      <c r="U18" s="15">
        <f>VLOOKUP($S18,'[1]DSH Year Totals'!$D:$GH,187,FALSE)</f>
        <v>37902406</v>
      </c>
      <c r="V18" s="17" t="str">
        <f t="shared" si="12"/>
        <v/>
      </c>
      <c r="W18" s="17" t="str">
        <f t="shared" si="13"/>
        <v/>
      </c>
    </row>
    <row r="19" spans="1:23" x14ac:dyDescent="0.25">
      <c r="B19" s="12"/>
      <c r="C19" s="13"/>
      <c r="D19" s="13"/>
      <c r="E19" s="12"/>
      <c r="F19" s="12"/>
      <c r="G19" s="47"/>
      <c r="H19" s="47"/>
      <c r="I19" s="12"/>
      <c r="J19" s="12"/>
      <c r="K19" s="12"/>
      <c r="L19" s="12"/>
      <c r="M19" s="12"/>
      <c r="N19" s="12"/>
      <c r="O19" s="12"/>
      <c r="P19" s="12"/>
      <c r="Q19" s="12"/>
      <c r="R19" s="12"/>
      <c r="S19" s="12"/>
      <c r="T19" s="12"/>
      <c r="U19" s="12"/>
      <c r="V19" s="17"/>
    </row>
    <row r="20" spans="1:23" x14ac:dyDescent="0.25">
      <c r="B20" s="12"/>
      <c r="C20" s="13"/>
      <c r="D20" s="13"/>
      <c r="E20" s="12"/>
      <c r="F20" s="12"/>
      <c r="G20" s="12"/>
      <c r="H20" s="12"/>
      <c r="I20" s="12"/>
      <c r="J20" s="12"/>
      <c r="K20" s="12"/>
      <c r="L20" s="12"/>
      <c r="M20" s="12"/>
      <c r="N20" s="12"/>
      <c r="O20" s="12"/>
      <c r="P20" s="12"/>
      <c r="Q20" s="12"/>
      <c r="R20" s="12"/>
      <c r="S20" s="12"/>
      <c r="T20" s="12"/>
      <c r="U20" s="12"/>
      <c r="V20" s="17"/>
    </row>
    <row r="21" spans="1:23" x14ac:dyDescent="0.25">
      <c r="B21" s="12"/>
      <c r="C21" s="25"/>
      <c r="D21" s="25"/>
      <c r="E21" s="12"/>
      <c r="F21" s="12"/>
      <c r="G21" s="12"/>
      <c r="H21" s="12"/>
      <c r="I21" s="12"/>
      <c r="J21" s="12"/>
      <c r="K21" s="12"/>
      <c r="L21" s="12"/>
      <c r="M21" s="12"/>
      <c r="N21" s="12"/>
      <c r="O21" s="12"/>
      <c r="P21" s="12"/>
      <c r="Q21" s="12"/>
      <c r="R21" s="12"/>
      <c r="S21" s="12"/>
      <c r="T21" s="12"/>
      <c r="U21" s="12"/>
      <c r="V21" s="17"/>
    </row>
    <row r="22" spans="1:23" x14ac:dyDescent="0.25">
      <c r="A22" s="23" t="s">
        <v>49</v>
      </c>
      <c r="B22" s="26"/>
      <c r="C22" s="27"/>
      <c r="D22" s="27"/>
      <c r="E22" s="26"/>
      <c r="F22" s="26"/>
      <c r="G22" s="26"/>
      <c r="H22" s="26"/>
      <c r="I22" s="26"/>
      <c r="J22" s="26"/>
      <c r="K22" s="26"/>
      <c r="L22" s="26"/>
      <c r="M22" s="26"/>
      <c r="N22" s="26"/>
      <c r="O22" s="26"/>
      <c r="P22" s="26"/>
      <c r="Q22" s="26"/>
      <c r="R22" s="26"/>
      <c r="S22" s="26"/>
      <c r="T22" s="26"/>
      <c r="U22" s="26"/>
      <c r="V22" s="17"/>
    </row>
    <row r="23" spans="1:23" x14ac:dyDescent="0.25">
      <c r="A23" s="7"/>
      <c r="B23" s="8"/>
      <c r="C23" s="9"/>
      <c r="D23" s="9"/>
      <c r="E23" s="8"/>
      <c r="F23" s="8"/>
      <c r="G23" s="8"/>
      <c r="H23" s="8"/>
      <c r="I23" s="8"/>
      <c r="J23" s="8"/>
      <c r="K23" s="8"/>
      <c r="L23" s="8"/>
      <c r="M23" s="8"/>
      <c r="N23" s="8"/>
      <c r="O23" s="8"/>
      <c r="P23" s="8"/>
      <c r="Q23" s="8"/>
      <c r="R23" s="8"/>
      <c r="S23" s="8"/>
      <c r="T23" s="8"/>
      <c r="U23" s="8"/>
      <c r="V23" s="17"/>
    </row>
    <row r="24" spans="1:23" ht="18.600000000000001" customHeight="1" thickBot="1" x14ac:dyDescent="0.3">
      <c r="A24" s="28" t="s">
        <v>50</v>
      </c>
      <c r="B24" s="29"/>
      <c r="C24" s="22"/>
      <c r="D24" s="22"/>
      <c r="E24" s="29"/>
      <c r="F24" s="29"/>
      <c r="G24" s="29"/>
      <c r="H24" s="29"/>
      <c r="I24" s="29"/>
      <c r="J24" s="29"/>
      <c r="K24" s="29"/>
      <c r="L24" s="29"/>
      <c r="M24" s="29"/>
      <c r="N24" s="29"/>
      <c r="O24" s="29"/>
      <c r="P24" s="29"/>
      <c r="Q24" s="29"/>
      <c r="R24" s="29"/>
      <c r="S24" s="29"/>
      <c r="T24" s="29"/>
      <c r="U24" s="29"/>
      <c r="V24" s="17"/>
    </row>
    <row r="25" spans="1:23" ht="11.4" customHeight="1" x14ac:dyDescent="0.25">
      <c r="B25" s="12"/>
      <c r="C25" s="25"/>
      <c r="D25" s="25"/>
      <c r="E25" s="12"/>
      <c r="F25" s="12"/>
      <c r="G25" s="12"/>
      <c r="H25" s="12"/>
      <c r="I25" s="12"/>
      <c r="J25" s="12"/>
      <c r="K25" s="12"/>
      <c r="L25" s="12"/>
      <c r="M25" s="12"/>
      <c r="N25" s="12"/>
      <c r="O25" s="12"/>
      <c r="P25" s="12"/>
      <c r="Q25" s="12"/>
      <c r="R25" s="12"/>
      <c r="V25" s="17"/>
    </row>
    <row r="26" spans="1:23" s="31" customFormat="1" ht="11.4" customHeight="1" x14ac:dyDescent="0.25">
      <c r="A26" s="30"/>
      <c r="B26" s="30"/>
      <c r="C26" s="30"/>
      <c r="D26" s="30"/>
      <c r="E26" s="30"/>
      <c r="F26" s="30"/>
      <c r="G26" s="30"/>
      <c r="H26" s="30"/>
      <c r="I26" s="30"/>
      <c r="J26" s="30"/>
      <c r="K26" s="30"/>
      <c r="L26" s="30"/>
      <c r="M26" s="30"/>
      <c r="N26" s="30"/>
      <c r="O26" s="30"/>
      <c r="P26" s="30"/>
      <c r="Q26" s="30"/>
      <c r="R26" s="30"/>
      <c r="V26" s="32"/>
    </row>
    <row r="27" spans="1:23" s="31" customFormat="1" ht="11.4" customHeight="1" x14ac:dyDescent="0.25">
      <c r="B27" s="45" t="s">
        <v>56</v>
      </c>
      <c r="C27" s="46" t="s">
        <v>57</v>
      </c>
      <c r="V27" s="32"/>
    </row>
    <row r="28" spans="1:23" s="31" customFormat="1" ht="11.4" customHeight="1" x14ac:dyDescent="0.25">
      <c r="A28" s="33"/>
      <c r="B28" s="45" t="s">
        <v>58</v>
      </c>
      <c r="C28" s="46" t="s">
        <v>59</v>
      </c>
      <c r="D28" s="33"/>
      <c r="E28" s="33"/>
      <c r="F28" s="33"/>
      <c r="G28" s="33"/>
      <c r="H28" s="33"/>
      <c r="I28" s="33"/>
      <c r="J28" s="33"/>
      <c r="K28" s="33"/>
      <c r="L28" s="33"/>
      <c r="M28" s="33"/>
      <c r="N28" s="33"/>
      <c r="O28" s="34"/>
      <c r="P28" s="34"/>
      <c r="Q28" s="34"/>
      <c r="R28" s="34"/>
      <c r="V28" s="32"/>
    </row>
    <row r="29" spans="1:23" s="31" customFormat="1" ht="11.4" customHeight="1" x14ac:dyDescent="0.25">
      <c r="A29" s="35"/>
      <c r="B29" s="45" t="s">
        <v>60</v>
      </c>
      <c r="C29" s="46" t="s">
        <v>61</v>
      </c>
      <c r="D29" s="35"/>
      <c r="E29" s="35"/>
      <c r="F29" s="35"/>
      <c r="G29" s="35"/>
      <c r="H29" s="36"/>
      <c r="I29" s="34"/>
      <c r="J29" s="34"/>
      <c r="K29" s="34"/>
      <c r="L29" s="34"/>
      <c r="M29" s="34"/>
      <c r="N29" s="34"/>
      <c r="O29" s="34"/>
      <c r="P29" s="34"/>
      <c r="Q29" s="34"/>
      <c r="R29" s="34"/>
      <c r="V29" s="32"/>
    </row>
    <row r="30" spans="1:23" s="31" customFormat="1" ht="11.4" customHeight="1" x14ac:dyDescent="0.25">
      <c r="A30" s="35"/>
      <c r="B30" s="45" t="s">
        <v>62</v>
      </c>
      <c r="C30" s="46" t="s">
        <v>63</v>
      </c>
      <c r="D30" s="35"/>
      <c r="E30" s="35"/>
      <c r="F30" s="35"/>
      <c r="G30" s="35"/>
      <c r="H30" s="36"/>
      <c r="I30" s="34"/>
      <c r="J30" s="34"/>
      <c r="K30" s="34"/>
      <c r="L30" s="34"/>
      <c r="M30" s="34"/>
      <c r="N30" s="34"/>
      <c r="O30" s="34"/>
      <c r="P30" s="34"/>
      <c r="Q30" s="34"/>
      <c r="R30" s="34"/>
      <c r="V30" s="32"/>
    </row>
    <row r="31" spans="1:23" s="31" customFormat="1" ht="11.4" customHeight="1" x14ac:dyDescent="0.25">
      <c r="A31" s="35"/>
      <c r="B31" s="45" t="s">
        <v>64</v>
      </c>
      <c r="C31" s="46" t="s">
        <v>65</v>
      </c>
      <c r="D31" s="35"/>
      <c r="E31" s="35"/>
      <c r="F31" s="35"/>
      <c r="G31" s="35"/>
      <c r="H31" s="36"/>
      <c r="I31" s="34"/>
      <c r="J31" s="34"/>
      <c r="K31" s="34"/>
      <c r="L31" s="34"/>
      <c r="M31" s="34"/>
      <c r="N31" s="34"/>
      <c r="O31" s="34"/>
      <c r="P31" s="34"/>
      <c r="Q31" s="34"/>
      <c r="R31" s="34"/>
      <c r="V31" s="32"/>
    </row>
    <row r="32" spans="1:23" s="31" customFormat="1" ht="11.4" customHeight="1" x14ac:dyDescent="0.3">
      <c r="A32" s="37"/>
      <c r="B32" s="37"/>
      <c r="C32" s="37"/>
      <c r="D32" s="37"/>
      <c r="E32" s="37"/>
      <c r="F32" s="37"/>
      <c r="G32" s="37"/>
      <c r="H32" s="38"/>
      <c r="I32" s="34"/>
      <c r="J32" s="34"/>
      <c r="K32" s="34"/>
      <c r="L32" s="34"/>
      <c r="M32" s="34"/>
      <c r="N32" s="34"/>
      <c r="O32" s="34"/>
      <c r="P32" s="34"/>
      <c r="Q32" s="34"/>
      <c r="R32" s="34"/>
      <c r="V32" s="32"/>
    </row>
    <row r="33" spans="1:22" s="31" customFormat="1" ht="11.4" customHeight="1" x14ac:dyDescent="0.3">
      <c r="A33" s="35"/>
      <c r="B33" s="35"/>
      <c r="C33" s="35"/>
      <c r="D33" s="35"/>
      <c r="E33" s="35"/>
      <c r="F33" s="35"/>
      <c r="G33" s="35"/>
      <c r="H33" s="38"/>
      <c r="I33" s="34"/>
      <c r="J33" s="34"/>
      <c r="K33" s="34"/>
      <c r="L33" s="34"/>
      <c r="M33" s="34"/>
      <c r="N33" s="34"/>
      <c r="O33" s="34"/>
      <c r="P33" s="34"/>
      <c r="Q33" s="34"/>
      <c r="R33" s="34"/>
      <c r="V33" s="32"/>
    </row>
    <row r="34" spans="1:22" s="31" customFormat="1" ht="11.4" customHeight="1" x14ac:dyDescent="0.25">
      <c r="A34" s="35"/>
      <c r="B34" s="35"/>
      <c r="C34" s="35"/>
      <c r="D34" s="35"/>
      <c r="E34" s="35"/>
      <c r="F34" s="35"/>
      <c r="G34" s="35"/>
      <c r="H34" s="37"/>
      <c r="I34" s="34"/>
      <c r="J34" s="34"/>
      <c r="K34" s="34"/>
      <c r="L34" s="34"/>
      <c r="M34" s="34"/>
      <c r="N34" s="34"/>
      <c r="O34" s="34"/>
      <c r="P34" s="34"/>
      <c r="Q34" s="34"/>
      <c r="R34" s="34"/>
      <c r="V34" s="32"/>
    </row>
    <row r="35" spans="1:22" s="31" customFormat="1" ht="11.4" customHeight="1" x14ac:dyDescent="0.3">
      <c r="A35" s="35"/>
      <c r="B35" s="35"/>
      <c r="C35" s="35"/>
      <c r="D35" s="35"/>
      <c r="E35" s="35"/>
      <c r="F35" s="35"/>
      <c r="G35" s="35"/>
      <c r="H35" s="38"/>
      <c r="I35" s="34"/>
      <c r="J35" s="34"/>
      <c r="K35" s="34"/>
      <c r="L35" s="34"/>
      <c r="M35" s="34"/>
      <c r="N35" s="34"/>
      <c r="O35" s="34"/>
      <c r="P35" s="34"/>
      <c r="Q35" s="34"/>
      <c r="R35" s="34"/>
      <c r="V35" s="32"/>
    </row>
    <row r="36" spans="1:22" s="31" customFormat="1" ht="11.4" customHeight="1" x14ac:dyDescent="0.25">
      <c r="A36" s="37"/>
      <c r="B36" s="35"/>
      <c r="C36" s="35"/>
      <c r="D36" s="35"/>
      <c r="E36" s="35"/>
      <c r="F36" s="35"/>
      <c r="G36" s="37"/>
      <c r="H36" s="37"/>
      <c r="I36" s="34"/>
      <c r="J36" s="34"/>
      <c r="K36" s="34"/>
      <c r="L36" s="34"/>
      <c r="M36" s="34"/>
      <c r="N36" s="34"/>
      <c r="O36" s="34"/>
      <c r="P36" s="34"/>
      <c r="Q36" s="34"/>
      <c r="R36" s="34"/>
      <c r="V36" s="32"/>
    </row>
    <row r="37" spans="1:22" s="31" customFormat="1" ht="11.4" customHeight="1" x14ac:dyDescent="0.3">
      <c r="A37" s="37"/>
      <c r="B37" s="35"/>
      <c r="C37" s="35"/>
      <c r="D37" s="35"/>
      <c r="E37" s="35"/>
      <c r="F37" s="35"/>
      <c r="G37" s="37"/>
      <c r="H37" s="38"/>
      <c r="I37" s="34"/>
      <c r="J37" s="34"/>
      <c r="K37" s="34"/>
      <c r="L37" s="34"/>
      <c r="M37" s="34"/>
      <c r="N37" s="34"/>
      <c r="O37" s="34"/>
      <c r="P37" s="34"/>
      <c r="Q37" s="34"/>
      <c r="R37" s="34"/>
      <c r="V37" s="32"/>
    </row>
    <row r="38" spans="1:22" s="31" customFormat="1" ht="11.4" customHeight="1" x14ac:dyDescent="0.25">
      <c r="A38" s="35"/>
      <c r="B38" s="35"/>
      <c r="C38" s="35"/>
      <c r="D38" s="35"/>
      <c r="E38" s="35"/>
      <c r="F38" s="35"/>
      <c r="G38" s="35"/>
      <c r="H38" s="36"/>
      <c r="I38" s="34"/>
      <c r="J38" s="34"/>
      <c r="K38" s="34"/>
      <c r="L38" s="34"/>
      <c r="M38" s="34"/>
      <c r="N38" s="34"/>
      <c r="O38" s="34"/>
      <c r="P38" s="34"/>
      <c r="Q38" s="34"/>
      <c r="R38" s="34"/>
      <c r="V38" s="32"/>
    </row>
    <row r="39" spans="1:22" s="31" customFormat="1" ht="11.4" customHeight="1" x14ac:dyDescent="0.3">
      <c r="A39" s="38"/>
      <c r="B39" s="35"/>
      <c r="C39" s="35"/>
      <c r="D39" s="35"/>
      <c r="E39" s="35"/>
      <c r="F39" s="35"/>
      <c r="G39" s="37"/>
      <c r="H39" s="36"/>
      <c r="I39" s="34"/>
      <c r="J39" s="34"/>
      <c r="K39" s="34"/>
      <c r="L39" s="34"/>
      <c r="M39" s="34"/>
      <c r="N39" s="34"/>
      <c r="O39" s="34"/>
      <c r="P39" s="34"/>
      <c r="Q39" s="34"/>
      <c r="R39" s="34"/>
      <c r="V39" s="32"/>
    </row>
    <row r="40" spans="1:22" s="31" customFormat="1" ht="11.4" customHeight="1" x14ac:dyDescent="0.3">
      <c r="A40" s="38"/>
      <c r="B40" s="36"/>
      <c r="C40" s="38"/>
      <c r="D40" s="38"/>
      <c r="E40" s="38"/>
      <c r="F40" s="38"/>
      <c r="G40" s="37"/>
      <c r="H40" s="36"/>
      <c r="I40" s="34"/>
      <c r="J40" s="34"/>
      <c r="K40" s="34"/>
      <c r="L40" s="34"/>
      <c r="M40" s="34"/>
      <c r="N40" s="34"/>
      <c r="O40" s="34"/>
      <c r="P40" s="34"/>
      <c r="Q40" s="34"/>
      <c r="R40" s="34"/>
      <c r="V40" s="32"/>
    </row>
    <row r="41" spans="1:22" s="31" customFormat="1" ht="11.4" customHeight="1" x14ac:dyDescent="0.3">
      <c r="A41" s="37"/>
      <c r="B41" s="35"/>
      <c r="C41" s="35"/>
      <c r="D41" s="35"/>
      <c r="E41" s="35"/>
      <c r="F41" s="35"/>
      <c r="G41" s="37"/>
      <c r="H41" s="38"/>
      <c r="I41" s="34"/>
      <c r="J41" s="34"/>
      <c r="K41" s="34"/>
      <c r="L41" s="34"/>
      <c r="M41" s="34"/>
      <c r="N41" s="34"/>
      <c r="O41" s="34"/>
      <c r="P41" s="34"/>
      <c r="Q41" s="34"/>
      <c r="R41" s="34"/>
      <c r="V41" s="32"/>
    </row>
    <row r="42" spans="1:22" s="31" customFormat="1" ht="11.4" customHeight="1" x14ac:dyDescent="0.3">
      <c r="A42" s="38"/>
      <c r="B42" s="36"/>
      <c r="C42" s="37"/>
      <c r="D42" s="37"/>
      <c r="E42" s="37"/>
      <c r="F42" s="37"/>
      <c r="G42" s="37"/>
      <c r="H42" s="36"/>
      <c r="I42" s="34"/>
      <c r="J42" s="34"/>
      <c r="K42" s="34"/>
      <c r="L42" s="34"/>
      <c r="M42" s="34"/>
      <c r="N42" s="34"/>
      <c r="O42" s="34"/>
      <c r="P42" s="34"/>
      <c r="Q42" s="34"/>
      <c r="R42" s="34"/>
      <c r="V42" s="32"/>
    </row>
    <row r="43" spans="1:22" s="31" customFormat="1" ht="11.4" customHeight="1" x14ac:dyDescent="0.25">
      <c r="A43" s="37"/>
      <c r="B43" s="36"/>
      <c r="C43" s="37"/>
      <c r="D43" s="37"/>
      <c r="E43" s="37"/>
      <c r="F43" s="37"/>
      <c r="G43" s="37"/>
      <c r="H43" s="36"/>
      <c r="I43" s="34"/>
      <c r="J43" s="34"/>
      <c r="K43" s="34"/>
      <c r="L43" s="34"/>
      <c r="M43" s="34"/>
      <c r="N43" s="34"/>
      <c r="O43" s="34"/>
      <c r="P43" s="34"/>
      <c r="Q43" s="34"/>
      <c r="R43" s="34"/>
      <c r="V43" s="32"/>
    </row>
    <row r="44" spans="1:22" s="31" customFormat="1" ht="12" hidden="1" customHeight="1" x14ac:dyDescent="0.3">
      <c r="A44" s="37"/>
      <c r="B44" s="36"/>
      <c r="C44" s="37"/>
      <c r="D44" s="37"/>
      <c r="E44" s="37"/>
      <c r="F44" s="37"/>
      <c r="G44" s="37"/>
      <c r="H44" s="38"/>
      <c r="I44" s="34"/>
      <c r="J44" s="34"/>
      <c r="K44" s="34"/>
      <c r="L44" s="34"/>
      <c r="M44" s="34"/>
      <c r="N44" s="34"/>
      <c r="O44" s="34"/>
      <c r="P44" s="34"/>
      <c r="Q44" s="34"/>
      <c r="R44" s="34"/>
      <c r="V44" s="32"/>
    </row>
    <row r="45" spans="1:22" s="31" customFormat="1" ht="11.4" hidden="1" customHeight="1" x14ac:dyDescent="0.25">
      <c r="B45" s="39"/>
      <c r="C45" s="40"/>
      <c r="D45" s="40"/>
      <c r="E45" s="39"/>
      <c r="F45" s="39"/>
      <c r="G45" s="39"/>
      <c r="H45" s="39"/>
      <c r="I45" s="39"/>
      <c r="J45" s="39"/>
      <c r="K45" s="39"/>
      <c r="L45" s="39"/>
      <c r="M45" s="39"/>
      <c r="N45" s="39"/>
      <c r="O45" s="39"/>
      <c r="P45" s="39"/>
      <c r="Q45" s="39"/>
      <c r="V45" s="32"/>
    </row>
    <row r="46" spans="1:22" s="31" customFormat="1" ht="11.4" hidden="1" customHeight="1" x14ac:dyDescent="0.25">
      <c r="B46" s="39"/>
      <c r="C46" s="40"/>
      <c r="D46" s="40"/>
      <c r="E46" s="39"/>
      <c r="F46" s="39"/>
      <c r="G46" s="39"/>
      <c r="H46" s="39"/>
      <c r="I46" s="39"/>
      <c r="J46" s="39"/>
      <c r="K46" s="39"/>
      <c r="L46" s="39"/>
      <c r="M46" s="39"/>
      <c r="N46" s="39"/>
      <c r="O46" s="39"/>
      <c r="P46" s="39"/>
      <c r="Q46" s="39"/>
      <c r="V46" s="32"/>
    </row>
    <row r="47" spans="1:22" s="31" customFormat="1" ht="11.4" hidden="1" customHeight="1" x14ac:dyDescent="0.25">
      <c r="B47" s="39"/>
      <c r="C47" s="40"/>
      <c r="D47" s="40"/>
      <c r="E47" s="39"/>
      <c r="F47" s="39"/>
      <c r="G47" s="39"/>
      <c r="H47" s="39"/>
      <c r="I47" s="39"/>
      <c r="J47" s="39"/>
      <c r="K47" s="39"/>
      <c r="L47" s="39"/>
      <c r="M47" s="39"/>
      <c r="N47" s="39"/>
      <c r="O47" s="39"/>
      <c r="P47" s="39"/>
      <c r="Q47" s="39"/>
      <c r="V47" s="32"/>
    </row>
    <row r="48" spans="1:22" s="31" customFormat="1" ht="11.4" hidden="1" customHeight="1" x14ac:dyDescent="0.25">
      <c r="B48" s="39"/>
      <c r="C48" s="40"/>
      <c r="D48" s="40"/>
      <c r="E48" s="39"/>
      <c r="F48" s="39"/>
      <c r="G48" s="39"/>
      <c r="H48" s="39"/>
      <c r="I48" s="39"/>
      <c r="J48" s="39"/>
      <c r="K48" s="39"/>
      <c r="L48" s="39"/>
      <c r="M48" s="39"/>
      <c r="N48" s="39"/>
      <c r="O48" s="39"/>
      <c r="P48" s="39"/>
      <c r="Q48" s="39"/>
      <c r="V48" s="32"/>
    </row>
    <row r="49" spans="2:22" s="31" customFormat="1" ht="11.4" hidden="1" customHeight="1" x14ac:dyDescent="0.25">
      <c r="B49" s="39"/>
      <c r="C49" s="40"/>
      <c r="D49" s="40"/>
      <c r="E49" s="39"/>
      <c r="F49" s="39"/>
      <c r="G49" s="39"/>
      <c r="H49" s="39"/>
      <c r="I49" s="39"/>
      <c r="J49" s="39"/>
      <c r="K49" s="39"/>
      <c r="L49" s="39"/>
      <c r="M49" s="39"/>
      <c r="N49" s="39"/>
      <c r="O49" s="39"/>
      <c r="P49" s="39"/>
      <c r="Q49" s="39"/>
      <c r="V49" s="32"/>
    </row>
    <row r="50" spans="2:22" s="31" customFormat="1" ht="11.4" hidden="1" customHeight="1" x14ac:dyDescent="0.25">
      <c r="B50" s="39"/>
      <c r="C50" s="40"/>
      <c r="D50" s="40"/>
      <c r="E50" s="39"/>
      <c r="F50" s="39"/>
      <c r="G50" s="39"/>
      <c r="H50" s="39"/>
      <c r="I50" s="39"/>
      <c r="J50" s="39"/>
      <c r="K50" s="39"/>
      <c r="L50" s="39"/>
      <c r="M50" s="39"/>
      <c r="N50" s="39"/>
      <c r="O50" s="39"/>
      <c r="P50" s="39"/>
      <c r="Q50" s="39"/>
      <c r="V50" s="32"/>
    </row>
    <row r="51" spans="2:22" s="31" customFormat="1" ht="11.4" hidden="1" customHeight="1" x14ac:dyDescent="0.25">
      <c r="B51" s="39"/>
      <c r="C51" s="40"/>
      <c r="D51" s="40"/>
      <c r="E51" s="39"/>
      <c r="F51" s="39"/>
      <c r="G51" s="39"/>
      <c r="H51" s="39"/>
      <c r="I51" s="39"/>
      <c r="J51" s="39"/>
      <c r="K51" s="39"/>
      <c r="L51" s="39"/>
      <c r="M51" s="39"/>
      <c r="N51" s="39"/>
      <c r="O51" s="39"/>
      <c r="P51" s="39"/>
      <c r="Q51" s="39"/>
      <c r="V51" s="32"/>
    </row>
    <row r="52" spans="2:22" s="31" customFormat="1" ht="11.4" hidden="1" customHeight="1" x14ac:dyDescent="0.25">
      <c r="B52" s="39"/>
      <c r="C52" s="40"/>
      <c r="D52" s="40"/>
      <c r="E52" s="39"/>
      <c r="F52" s="39"/>
      <c r="G52" s="39"/>
      <c r="H52" s="39"/>
      <c r="I52" s="39"/>
      <c r="J52" s="39"/>
      <c r="K52" s="39"/>
      <c r="L52" s="39"/>
      <c r="M52" s="39"/>
      <c r="N52" s="39"/>
      <c r="O52" s="39"/>
      <c r="P52" s="39"/>
      <c r="Q52" s="39"/>
      <c r="V52" s="32"/>
    </row>
    <row r="53" spans="2:22" s="31" customFormat="1" ht="11.4" hidden="1" customHeight="1" x14ac:dyDescent="0.25">
      <c r="B53" s="39"/>
      <c r="C53" s="40"/>
      <c r="D53" s="40"/>
      <c r="E53" s="39"/>
      <c r="F53" s="39"/>
      <c r="G53" s="39"/>
      <c r="H53" s="39"/>
      <c r="I53" s="39"/>
      <c r="J53" s="39"/>
      <c r="K53" s="39"/>
      <c r="L53" s="39"/>
      <c r="M53" s="39"/>
      <c r="N53" s="39"/>
      <c r="O53" s="39"/>
      <c r="P53" s="39"/>
      <c r="Q53" s="39"/>
      <c r="V53" s="32"/>
    </row>
    <row r="54" spans="2:22" s="31" customFormat="1" ht="11.4" hidden="1" customHeight="1" x14ac:dyDescent="0.25">
      <c r="B54" s="39"/>
      <c r="C54" s="40"/>
      <c r="D54" s="40"/>
      <c r="E54" s="39"/>
      <c r="F54" s="39"/>
      <c r="G54" s="39"/>
      <c r="H54" s="39"/>
      <c r="I54" s="39"/>
      <c r="J54" s="39"/>
      <c r="K54" s="39"/>
      <c r="L54" s="39"/>
      <c r="M54" s="39"/>
      <c r="N54" s="39"/>
      <c r="O54" s="39"/>
      <c r="P54" s="39"/>
      <c r="Q54" s="39"/>
      <c r="V54" s="32"/>
    </row>
    <row r="55" spans="2:22" s="31" customFormat="1" ht="11.4" hidden="1" customHeight="1" x14ac:dyDescent="0.25">
      <c r="B55" s="39"/>
      <c r="C55" s="40"/>
      <c r="D55" s="40"/>
      <c r="E55" s="39"/>
      <c r="F55" s="39"/>
      <c r="G55" s="39"/>
      <c r="H55" s="39"/>
      <c r="I55" s="39"/>
      <c r="J55" s="39"/>
      <c r="K55" s="39"/>
      <c r="L55" s="39"/>
      <c r="M55" s="39"/>
      <c r="N55" s="39"/>
      <c r="O55" s="39"/>
      <c r="P55" s="39"/>
      <c r="Q55" s="39"/>
      <c r="V55" s="32"/>
    </row>
    <row r="56" spans="2:22" s="31" customFormat="1" ht="11.4" hidden="1" customHeight="1" x14ac:dyDescent="0.25">
      <c r="B56" s="39"/>
      <c r="C56" s="40"/>
      <c r="D56" s="40"/>
      <c r="E56" s="39"/>
      <c r="F56" s="39"/>
      <c r="G56" s="39"/>
      <c r="H56" s="39"/>
      <c r="I56" s="39"/>
      <c r="J56" s="39"/>
      <c r="K56" s="39"/>
      <c r="L56" s="39"/>
      <c r="M56" s="39"/>
      <c r="N56" s="39"/>
      <c r="O56" s="39"/>
      <c r="P56" s="39"/>
      <c r="Q56" s="39"/>
      <c r="V56" s="32"/>
    </row>
    <row r="57" spans="2:22" s="31" customFormat="1" ht="11.4" hidden="1" customHeight="1" x14ac:dyDescent="0.25">
      <c r="B57" s="39"/>
      <c r="C57" s="40"/>
      <c r="D57" s="40"/>
      <c r="E57" s="39"/>
      <c r="F57" s="39"/>
      <c r="G57" s="39"/>
      <c r="H57" s="39"/>
      <c r="I57" s="39"/>
      <c r="J57" s="39"/>
      <c r="K57" s="39"/>
      <c r="L57" s="39"/>
      <c r="M57" s="39"/>
      <c r="N57" s="39"/>
      <c r="O57" s="39"/>
      <c r="P57" s="39"/>
      <c r="Q57" s="39"/>
      <c r="V57" s="32"/>
    </row>
    <row r="58" spans="2:22" s="31" customFormat="1" ht="11.4" hidden="1" customHeight="1" x14ac:dyDescent="0.25">
      <c r="B58" s="39"/>
      <c r="C58" s="40"/>
      <c r="D58" s="40"/>
      <c r="E58" s="39"/>
      <c r="F58" s="39"/>
      <c r="G58" s="39"/>
      <c r="H58" s="39"/>
      <c r="I58" s="39"/>
      <c r="J58" s="39"/>
      <c r="K58" s="39"/>
      <c r="L58" s="39"/>
      <c r="M58" s="39"/>
      <c r="N58" s="39"/>
      <c r="O58" s="39"/>
      <c r="P58" s="39"/>
      <c r="Q58" s="39"/>
      <c r="V58" s="32"/>
    </row>
    <row r="59" spans="2:22" s="31" customFormat="1" ht="11.4" hidden="1" customHeight="1" x14ac:dyDescent="0.25">
      <c r="B59" s="39"/>
      <c r="C59" s="40"/>
      <c r="D59" s="40"/>
      <c r="E59" s="39"/>
      <c r="F59" s="39"/>
      <c r="G59" s="39"/>
      <c r="H59" s="39"/>
      <c r="I59" s="39"/>
      <c r="J59" s="39"/>
      <c r="K59" s="39"/>
      <c r="L59" s="39"/>
      <c r="M59" s="39"/>
      <c r="N59" s="39"/>
      <c r="O59" s="39"/>
      <c r="P59" s="39"/>
      <c r="Q59" s="39"/>
      <c r="V59" s="32"/>
    </row>
    <row r="60" spans="2:22" s="31" customFormat="1" ht="11.4" hidden="1" customHeight="1" x14ac:dyDescent="0.25">
      <c r="B60" s="39"/>
      <c r="C60" s="40"/>
      <c r="D60" s="40"/>
      <c r="E60" s="39"/>
      <c r="F60" s="39"/>
      <c r="G60" s="39"/>
      <c r="H60" s="39"/>
      <c r="I60" s="39"/>
      <c r="J60" s="39"/>
      <c r="K60" s="39"/>
      <c r="L60" s="39"/>
      <c r="M60" s="39"/>
      <c r="N60" s="39"/>
      <c r="O60" s="39"/>
      <c r="P60" s="39"/>
      <c r="Q60" s="39"/>
      <c r="V60" s="32"/>
    </row>
    <row r="61" spans="2:22" s="31" customFormat="1" ht="11.4" hidden="1" customHeight="1" x14ac:dyDescent="0.25">
      <c r="B61" s="39"/>
      <c r="C61" s="40"/>
      <c r="D61" s="40"/>
      <c r="E61" s="39"/>
      <c r="F61" s="39"/>
      <c r="G61" s="39"/>
      <c r="H61" s="39"/>
      <c r="I61" s="39"/>
      <c r="J61" s="39"/>
      <c r="K61" s="39"/>
      <c r="L61" s="39"/>
      <c r="M61" s="39"/>
      <c r="N61" s="39"/>
      <c r="O61" s="39"/>
      <c r="P61" s="39"/>
      <c r="Q61" s="39"/>
      <c r="V61" s="32"/>
    </row>
    <row r="62" spans="2:22" s="31" customFormat="1" ht="11.4" hidden="1" customHeight="1" x14ac:dyDescent="0.25">
      <c r="B62" s="39"/>
      <c r="C62" s="40"/>
      <c r="D62" s="40"/>
      <c r="E62" s="39"/>
      <c r="F62" s="39"/>
      <c r="G62" s="39"/>
      <c r="H62" s="39"/>
      <c r="I62" s="39"/>
      <c r="J62" s="39"/>
      <c r="K62" s="39"/>
      <c r="L62" s="39"/>
      <c r="M62" s="39"/>
      <c r="N62" s="39"/>
      <c r="O62" s="39"/>
      <c r="P62" s="39"/>
      <c r="Q62" s="39"/>
      <c r="V62" s="32"/>
    </row>
    <row r="63" spans="2:22" s="31" customFormat="1" ht="11.4" hidden="1" customHeight="1" x14ac:dyDescent="0.25">
      <c r="B63" s="39"/>
      <c r="C63" s="40"/>
      <c r="D63" s="40"/>
      <c r="E63" s="39"/>
      <c r="F63" s="39"/>
      <c r="G63" s="39"/>
      <c r="H63" s="39"/>
      <c r="I63" s="39"/>
      <c r="J63" s="39"/>
      <c r="K63" s="39"/>
      <c r="L63" s="39"/>
      <c r="M63" s="39"/>
      <c r="N63" s="39"/>
      <c r="O63" s="39"/>
      <c r="P63" s="39"/>
      <c r="Q63" s="39"/>
      <c r="V63" s="32"/>
    </row>
    <row r="64" spans="2:22" s="31" customFormat="1" ht="11.4" hidden="1" customHeight="1" x14ac:dyDescent="0.25">
      <c r="B64" s="39"/>
      <c r="C64" s="40"/>
      <c r="D64" s="40"/>
      <c r="E64" s="39"/>
      <c r="F64" s="39"/>
      <c r="G64" s="39"/>
      <c r="H64" s="39"/>
      <c r="I64" s="39"/>
      <c r="J64" s="39"/>
      <c r="K64" s="39"/>
      <c r="L64" s="39"/>
      <c r="M64" s="39"/>
      <c r="N64" s="39"/>
      <c r="O64" s="39"/>
      <c r="P64" s="39"/>
      <c r="Q64" s="39"/>
      <c r="V64" s="32"/>
    </row>
    <row r="65" spans="2:22" s="31" customFormat="1" ht="11.4" hidden="1" customHeight="1" x14ac:dyDescent="0.25">
      <c r="B65" s="39"/>
      <c r="C65" s="40"/>
      <c r="D65" s="40"/>
      <c r="E65" s="39"/>
      <c r="F65" s="39"/>
      <c r="G65" s="39"/>
      <c r="H65" s="39"/>
      <c r="I65" s="39"/>
      <c r="J65" s="39"/>
      <c r="K65" s="39"/>
      <c r="L65" s="39"/>
      <c r="M65" s="39"/>
      <c r="N65" s="39"/>
      <c r="O65" s="39"/>
      <c r="P65" s="39"/>
      <c r="Q65" s="39"/>
      <c r="V65" s="32"/>
    </row>
    <row r="66" spans="2:22" s="31" customFormat="1" ht="11.4" hidden="1" customHeight="1" x14ac:dyDescent="0.25">
      <c r="B66" s="39"/>
      <c r="C66" s="40"/>
      <c r="D66" s="40"/>
      <c r="E66" s="39"/>
      <c r="F66" s="39"/>
      <c r="G66" s="39"/>
      <c r="H66" s="39"/>
      <c r="I66" s="39"/>
      <c r="J66" s="39"/>
      <c r="K66" s="39"/>
      <c r="L66" s="39"/>
      <c r="M66" s="39"/>
      <c r="N66" s="39"/>
      <c r="O66" s="39"/>
      <c r="P66" s="39"/>
      <c r="Q66" s="39"/>
      <c r="V66" s="32"/>
    </row>
    <row r="67" spans="2:22" s="31" customFormat="1" ht="11.4" hidden="1" customHeight="1" x14ac:dyDescent="0.25">
      <c r="B67" s="39"/>
      <c r="C67" s="40"/>
      <c r="D67" s="40"/>
      <c r="E67" s="39"/>
      <c r="F67" s="39"/>
      <c r="G67" s="39"/>
      <c r="H67" s="39"/>
      <c r="I67" s="39"/>
      <c r="J67" s="39"/>
      <c r="K67" s="39"/>
      <c r="L67" s="39"/>
      <c r="M67" s="39"/>
      <c r="N67" s="39"/>
      <c r="O67" s="39"/>
      <c r="P67" s="39"/>
      <c r="Q67" s="39"/>
      <c r="V67" s="32"/>
    </row>
    <row r="68" spans="2:22" s="31" customFormat="1" ht="11.4" hidden="1" customHeight="1" x14ac:dyDescent="0.25">
      <c r="B68" s="39"/>
      <c r="C68" s="40"/>
      <c r="D68" s="40"/>
      <c r="E68" s="39"/>
      <c r="F68" s="39"/>
      <c r="G68" s="39"/>
      <c r="H68" s="39"/>
      <c r="I68" s="39"/>
      <c r="J68" s="39"/>
      <c r="K68" s="39"/>
      <c r="L68" s="39"/>
      <c r="M68" s="39"/>
      <c r="N68" s="39"/>
      <c r="O68" s="39"/>
      <c r="P68" s="39"/>
      <c r="Q68" s="39"/>
      <c r="V68" s="32"/>
    </row>
    <row r="69" spans="2:22" s="31" customFormat="1" ht="11.4" hidden="1" customHeight="1" x14ac:dyDescent="0.25">
      <c r="B69" s="39"/>
      <c r="C69" s="40"/>
      <c r="D69" s="40"/>
      <c r="E69" s="39"/>
      <c r="F69" s="39"/>
      <c r="G69" s="39"/>
      <c r="H69" s="39"/>
      <c r="I69" s="39"/>
      <c r="J69" s="39"/>
      <c r="K69" s="39"/>
      <c r="L69" s="39"/>
      <c r="M69" s="39"/>
      <c r="N69" s="39"/>
      <c r="O69" s="39"/>
      <c r="P69" s="39"/>
      <c r="Q69" s="39"/>
      <c r="V69" s="32"/>
    </row>
    <row r="70" spans="2:22" s="31" customFormat="1" ht="11.4" hidden="1" customHeight="1" x14ac:dyDescent="0.25">
      <c r="B70" s="39"/>
      <c r="C70" s="40"/>
      <c r="D70" s="40"/>
      <c r="E70" s="39"/>
      <c r="F70" s="39"/>
      <c r="G70" s="39"/>
      <c r="H70" s="39"/>
      <c r="I70" s="39"/>
      <c r="J70" s="39"/>
      <c r="K70" s="39"/>
      <c r="L70" s="39"/>
      <c r="M70" s="39"/>
      <c r="N70" s="39"/>
      <c r="O70" s="39"/>
      <c r="P70" s="39"/>
      <c r="Q70" s="39"/>
      <c r="V70" s="32"/>
    </row>
    <row r="71" spans="2:22" s="31" customFormat="1" ht="11.4" hidden="1" customHeight="1" x14ac:dyDescent="0.25">
      <c r="B71" s="39"/>
      <c r="C71" s="40"/>
      <c r="D71" s="40"/>
      <c r="E71" s="39"/>
      <c r="F71" s="39"/>
      <c r="G71" s="39"/>
      <c r="H71" s="39"/>
      <c r="I71" s="39"/>
      <c r="J71" s="39"/>
      <c r="K71" s="39"/>
      <c r="L71" s="39"/>
      <c r="M71" s="39"/>
      <c r="N71" s="39"/>
      <c r="O71" s="39"/>
      <c r="P71" s="39"/>
      <c r="Q71" s="39"/>
      <c r="V71" s="32"/>
    </row>
    <row r="72" spans="2:22" s="31" customFormat="1" ht="11.4" hidden="1" customHeight="1" x14ac:dyDescent="0.25">
      <c r="B72" s="39"/>
      <c r="C72" s="40"/>
      <c r="D72" s="40"/>
      <c r="E72" s="39"/>
      <c r="F72" s="39"/>
      <c r="G72" s="39"/>
      <c r="H72" s="39"/>
      <c r="I72" s="39"/>
      <c r="J72" s="39"/>
      <c r="K72" s="39"/>
      <c r="L72" s="39"/>
      <c r="M72" s="39"/>
      <c r="N72" s="39"/>
      <c r="O72" s="39"/>
      <c r="P72" s="39"/>
      <c r="Q72" s="39"/>
      <c r="V72" s="32"/>
    </row>
    <row r="73" spans="2:22" s="31" customFormat="1" ht="11.4" hidden="1" customHeight="1" x14ac:dyDescent="0.25">
      <c r="B73" s="39"/>
      <c r="C73" s="40"/>
      <c r="D73" s="40"/>
      <c r="E73" s="39"/>
      <c r="F73" s="39"/>
      <c r="G73" s="39"/>
      <c r="H73" s="39"/>
      <c r="I73" s="39"/>
      <c r="J73" s="39"/>
      <c r="K73" s="39"/>
      <c r="L73" s="39"/>
      <c r="M73" s="39"/>
      <c r="N73" s="39"/>
      <c r="O73" s="39"/>
      <c r="P73" s="39"/>
      <c r="Q73" s="39"/>
      <c r="V73" s="32"/>
    </row>
    <row r="74" spans="2:22" s="31" customFormat="1" ht="11.4" hidden="1" customHeight="1" x14ac:dyDescent="0.25">
      <c r="B74" s="39"/>
      <c r="C74" s="40"/>
      <c r="D74" s="40"/>
      <c r="E74" s="39"/>
      <c r="F74" s="39"/>
      <c r="G74" s="39"/>
      <c r="H74" s="39"/>
      <c r="I74" s="39"/>
      <c r="J74" s="39"/>
      <c r="K74" s="39"/>
      <c r="L74" s="39"/>
      <c r="M74" s="39"/>
      <c r="N74" s="39"/>
      <c r="O74" s="39"/>
      <c r="P74" s="39"/>
      <c r="Q74" s="39"/>
      <c r="V74" s="32"/>
    </row>
    <row r="75" spans="2:22" s="31" customFormat="1" ht="11.4" hidden="1" customHeight="1" x14ac:dyDescent="0.25">
      <c r="B75" s="39"/>
      <c r="C75" s="40"/>
      <c r="D75" s="40"/>
      <c r="E75" s="39"/>
      <c r="F75" s="39"/>
      <c r="G75" s="39"/>
      <c r="H75" s="39"/>
      <c r="I75" s="39"/>
      <c r="J75" s="39"/>
      <c r="K75" s="39"/>
      <c r="L75" s="39"/>
      <c r="M75" s="39"/>
      <c r="N75" s="39"/>
      <c r="O75" s="39"/>
      <c r="P75" s="39"/>
      <c r="Q75" s="39"/>
      <c r="V75" s="32"/>
    </row>
    <row r="76" spans="2:22" s="31" customFormat="1" ht="11.4" hidden="1" customHeight="1" x14ac:dyDescent="0.25">
      <c r="B76" s="39"/>
      <c r="C76" s="40"/>
      <c r="D76" s="40"/>
      <c r="E76" s="39"/>
      <c r="F76" s="39"/>
      <c r="G76" s="39"/>
      <c r="H76" s="39"/>
      <c r="I76" s="39"/>
      <c r="J76" s="39"/>
      <c r="K76" s="39"/>
      <c r="L76" s="39"/>
      <c r="M76" s="39"/>
      <c r="N76" s="39"/>
      <c r="O76" s="39"/>
      <c r="P76" s="39"/>
      <c r="Q76" s="39"/>
      <c r="V76" s="32"/>
    </row>
    <row r="77" spans="2:22" s="31" customFormat="1" ht="11.4" hidden="1" customHeight="1" x14ac:dyDescent="0.25">
      <c r="B77" s="39"/>
      <c r="C77" s="40"/>
      <c r="D77" s="40"/>
      <c r="E77" s="39"/>
      <c r="F77" s="39"/>
      <c r="G77" s="39"/>
      <c r="H77" s="39"/>
      <c r="I77" s="39"/>
      <c r="J77" s="39"/>
      <c r="K77" s="39"/>
      <c r="L77" s="39"/>
      <c r="M77" s="39"/>
      <c r="N77" s="39"/>
      <c r="O77" s="39"/>
      <c r="P77" s="39"/>
      <c r="Q77" s="39"/>
      <c r="V77" s="32"/>
    </row>
    <row r="78" spans="2:22" s="31" customFormat="1" ht="11.4" hidden="1" customHeight="1" x14ac:dyDescent="0.25">
      <c r="B78" s="39"/>
      <c r="C78" s="40"/>
      <c r="D78" s="40"/>
      <c r="E78" s="39"/>
      <c r="F78" s="39"/>
      <c r="G78" s="39"/>
      <c r="H78" s="39"/>
      <c r="I78" s="39"/>
      <c r="J78" s="39"/>
      <c r="K78" s="39"/>
      <c r="L78" s="39"/>
      <c r="M78" s="39"/>
      <c r="N78" s="39"/>
      <c r="O78" s="39"/>
      <c r="P78" s="39"/>
      <c r="Q78" s="39"/>
      <c r="V78" s="32"/>
    </row>
    <row r="79" spans="2:22" s="31" customFormat="1" ht="11.4" hidden="1" customHeight="1" x14ac:dyDescent="0.25">
      <c r="B79" s="39"/>
      <c r="C79" s="40"/>
      <c r="D79" s="40"/>
      <c r="E79" s="39"/>
      <c r="F79" s="39"/>
      <c r="G79" s="39"/>
      <c r="H79" s="39"/>
      <c r="I79" s="39"/>
      <c r="J79" s="39"/>
      <c r="K79" s="39"/>
      <c r="L79" s="39"/>
      <c r="M79" s="39"/>
      <c r="N79" s="39"/>
      <c r="O79" s="39"/>
      <c r="P79" s="39"/>
      <c r="Q79" s="39"/>
      <c r="V79" s="32"/>
    </row>
    <row r="80" spans="2:22" s="31" customFormat="1" ht="11.4" hidden="1" customHeight="1" x14ac:dyDescent="0.25">
      <c r="B80" s="39"/>
      <c r="C80" s="40"/>
      <c r="D80" s="40"/>
      <c r="E80" s="39"/>
      <c r="F80" s="39"/>
      <c r="G80" s="39"/>
      <c r="H80" s="39"/>
      <c r="I80" s="39"/>
      <c r="J80" s="39"/>
      <c r="K80" s="39"/>
      <c r="L80" s="39"/>
      <c r="M80" s="39"/>
      <c r="N80" s="39"/>
      <c r="O80" s="39"/>
      <c r="P80" s="39"/>
      <c r="Q80" s="39"/>
      <c r="V80" s="32"/>
    </row>
    <row r="81" spans="2:22" s="31" customFormat="1" ht="11.4" hidden="1" customHeight="1" x14ac:dyDescent="0.25">
      <c r="B81" s="39"/>
      <c r="C81" s="40"/>
      <c r="D81" s="40"/>
      <c r="E81" s="39"/>
      <c r="F81" s="39"/>
      <c r="G81" s="39"/>
      <c r="H81" s="39"/>
      <c r="I81" s="39"/>
      <c r="J81" s="39"/>
      <c r="K81" s="39"/>
      <c r="L81" s="39"/>
      <c r="M81" s="39"/>
      <c r="N81" s="39"/>
      <c r="O81" s="39"/>
      <c r="P81" s="39"/>
      <c r="Q81" s="39"/>
      <c r="V81" s="32"/>
    </row>
    <row r="82" spans="2:22" s="31" customFormat="1" ht="11.4" hidden="1" customHeight="1" x14ac:dyDescent="0.25">
      <c r="B82" s="39"/>
      <c r="C82" s="40"/>
      <c r="D82" s="40"/>
      <c r="E82" s="39"/>
      <c r="F82" s="39"/>
      <c r="G82" s="39"/>
      <c r="H82" s="39"/>
      <c r="I82" s="39"/>
      <c r="J82" s="39"/>
      <c r="K82" s="39"/>
      <c r="L82" s="39"/>
      <c r="M82" s="39"/>
      <c r="N82" s="39"/>
      <c r="O82" s="39"/>
      <c r="P82" s="39"/>
      <c r="Q82" s="39"/>
      <c r="V82" s="32"/>
    </row>
    <row r="83" spans="2:22" s="31" customFormat="1" ht="11.4" hidden="1" customHeight="1" x14ac:dyDescent="0.25">
      <c r="B83" s="39"/>
      <c r="C83" s="40"/>
      <c r="D83" s="40"/>
      <c r="E83" s="39"/>
      <c r="F83" s="39"/>
      <c r="G83" s="39"/>
      <c r="H83" s="39"/>
      <c r="I83" s="39"/>
      <c r="J83" s="39"/>
      <c r="K83" s="39"/>
      <c r="L83" s="39"/>
      <c r="M83" s="39"/>
      <c r="N83" s="39"/>
      <c r="O83" s="39"/>
      <c r="P83" s="39"/>
      <c r="Q83" s="39"/>
      <c r="V83" s="32"/>
    </row>
    <row r="84" spans="2:22" s="31" customFormat="1" ht="11.4" hidden="1" customHeight="1" x14ac:dyDescent="0.25">
      <c r="B84" s="39"/>
      <c r="C84" s="40"/>
      <c r="D84" s="40"/>
      <c r="E84" s="39"/>
      <c r="F84" s="39"/>
      <c r="G84" s="39"/>
      <c r="H84" s="39"/>
      <c r="I84" s="39"/>
      <c r="J84" s="39"/>
      <c r="K84" s="39"/>
      <c r="L84" s="39"/>
      <c r="M84" s="39"/>
      <c r="N84" s="39"/>
      <c r="O84" s="39"/>
      <c r="P84" s="39"/>
      <c r="Q84" s="39"/>
      <c r="V84" s="32"/>
    </row>
    <row r="85" spans="2:22" s="31" customFormat="1" ht="11.4" hidden="1" customHeight="1" x14ac:dyDescent="0.25">
      <c r="B85" s="39"/>
      <c r="C85" s="40"/>
      <c r="D85" s="40"/>
      <c r="E85" s="39"/>
      <c r="F85" s="39"/>
      <c r="G85" s="39"/>
      <c r="H85" s="39"/>
      <c r="I85" s="39"/>
      <c r="J85" s="39"/>
      <c r="K85" s="39"/>
      <c r="L85" s="39"/>
      <c r="M85" s="39"/>
      <c r="N85" s="39"/>
      <c r="O85" s="39"/>
      <c r="P85" s="39"/>
      <c r="Q85" s="39"/>
      <c r="V85" s="32"/>
    </row>
    <row r="86" spans="2:22" s="31" customFormat="1" ht="11.4" hidden="1" customHeight="1" x14ac:dyDescent="0.25">
      <c r="B86" s="39"/>
      <c r="C86" s="40"/>
      <c r="D86" s="40"/>
      <c r="E86" s="39"/>
      <c r="F86" s="39"/>
      <c r="G86" s="39"/>
      <c r="H86" s="39"/>
      <c r="I86" s="39"/>
      <c r="J86" s="39"/>
      <c r="K86" s="39"/>
      <c r="L86" s="39"/>
      <c r="M86" s="39"/>
      <c r="N86" s="39"/>
      <c r="O86" s="39"/>
      <c r="P86" s="39"/>
      <c r="Q86" s="39"/>
      <c r="V86" s="32"/>
    </row>
    <row r="87" spans="2:22" s="31" customFormat="1" ht="11.4" hidden="1" customHeight="1" x14ac:dyDescent="0.25">
      <c r="B87" s="39"/>
      <c r="C87" s="40"/>
      <c r="D87" s="40"/>
      <c r="E87" s="39"/>
      <c r="F87" s="39"/>
      <c r="G87" s="39"/>
      <c r="H87" s="39"/>
      <c r="I87" s="39"/>
      <c r="J87" s="39"/>
      <c r="K87" s="39"/>
      <c r="L87" s="39"/>
      <c r="M87" s="39"/>
      <c r="N87" s="39"/>
      <c r="O87" s="39"/>
      <c r="P87" s="39"/>
      <c r="Q87" s="39"/>
      <c r="V87" s="32"/>
    </row>
    <row r="88" spans="2:22" s="31" customFormat="1" ht="11.4" hidden="1" customHeight="1" x14ac:dyDescent="0.25">
      <c r="B88" s="39"/>
      <c r="C88" s="40"/>
      <c r="D88" s="40"/>
      <c r="E88" s="39"/>
      <c r="F88" s="39"/>
      <c r="G88" s="39"/>
      <c r="H88" s="39"/>
      <c r="I88" s="39"/>
      <c r="J88" s="39"/>
      <c r="K88" s="39"/>
      <c r="L88" s="39"/>
      <c r="M88" s="39"/>
      <c r="N88" s="39"/>
      <c r="O88" s="39"/>
      <c r="P88" s="39"/>
      <c r="Q88" s="39"/>
      <c r="V88" s="32"/>
    </row>
    <row r="89" spans="2:22" s="31" customFormat="1" ht="11.4" hidden="1" customHeight="1" x14ac:dyDescent="0.25">
      <c r="B89" s="39"/>
      <c r="C89" s="40"/>
      <c r="D89" s="40"/>
      <c r="E89" s="39"/>
      <c r="F89" s="39"/>
      <c r="G89" s="39"/>
      <c r="H89" s="39"/>
      <c r="I89" s="39"/>
      <c r="J89" s="39"/>
      <c r="K89" s="39"/>
      <c r="L89" s="39"/>
      <c r="M89" s="39"/>
      <c r="N89" s="39"/>
      <c r="O89" s="39"/>
      <c r="P89" s="39"/>
      <c r="Q89" s="39"/>
      <c r="V89" s="32"/>
    </row>
    <row r="90" spans="2:22" s="31" customFormat="1" ht="11.4" hidden="1" customHeight="1" x14ac:dyDescent="0.25">
      <c r="B90" s="39"/>
      <c r="C90" s="40"/>
      <c r="D90" s="40"/>
      <c r="E90" s="39"/>
      <c r="F90" s="39"/>
      <c r="G90" s="39"/>
      <c r="H90" s="39"/>
      <c r="I90" s="39"/>
      <c r="J90" s="39"/>
      <c r="K90" s="39"/>
      <c r="L90" s="39"/>
      <c r="M90" s="39"/>
      <c r="N90" s="39"/>
      <c r="O90" s="39"/>
      <c r="P90" s="39"/>
      <c r="Q90" s="39"/>
      <c r="V90" s="32"/>
    </row>
    <row r="91" spans="2:22" s="31" customFormat="1" ht="11.4" hidden="1" customHeight="1" x14ac:dyDescent="0.25">
      <c r="B91" s="39"/>
      <c r="C91" s="40"/>
      <c r="D91" s="40"/>
      <c r="E91" s="39"/>
      <c r="F91" s="39"/>
      <c r="G91" s="39"/>
      <c r="H91" s="39"/>
      <c r="I91" s="39"/>
      <c r="J91" s="39"/>
      <c r="K91" s="39"/>
      <c r="L91" s="39"/>
      <c r="M91" s="39"/>
      <c r="N91" s="39"/>
      <c r="O91" s="39"/>
      <c r="P91" s="39"/>
      <c r="Q91" s="39"/>
      <c r="V91" s="32"/>
    </row>
    <row r="92" spans="2:22" s="31" customFormat="1" ht="11.4" hidden="1" customHeight="1" x14ac:dyDescent="0.25">
      <c r="B92" s="39"/>
      <c r="C92" s="40"/>
      <c r="D92" s="40"/>
      <c r="E92" s="39"/>
      <c r="F92" s="39"/>
      <c r="G92" s="39"/>
      <c r="H92" s="39"/>
      <c r="I92" s="39"/>
      <c r="J92" s="39"/>
      <c r="K92" s="39"/>
      <c r="L92" s="39"/>
      <c r="M92" s="39"/>
      <c r="N92" s="39"/>
      <c r="O92" s="39"/>
      <c r="P92" s="39"/>
      <c r="Q92" s="39"/>
      <c r="V92" s="32"/>
    </row>
    <row r="93" spans="2:22" s="31" customFormat="1" ht="11.4" hidden="1" customHeight="1" x14ac:dyDescent="0.25">
      <c r="B93" s="39"/>
      <c r="C93" s="40"/>
      <c r="D93" s="40"/>
      <c r="E93" s="39"/>
      <c r="F93" s="39"/>
      <c r="G93" s="39"/>
      <c r="H93" s="39"/>
      <c r="I93" s="39"/>
      <c r="J93" s="39"/>
      <c r="K93" s="39"/>
      <c r="L93" s="39"/>
      <c r="M93" s="39"/>
      <c r="N93" s="39"/>
      <c r="O93" s="39"/>
      <c r="P93" s="39"/>
      <c r="Q93" s="39"/>
      <c r="V93" s="32"/>
    </row>
    <row r="94" spans="2:22" s="31" customFormat="1" ht="11.4" hidden="1" customHeight="1" x14ac:dyDescent="0.25">
      <c r="B94" s="39"/>
      <c r="C94" s="40"/>
      <c r="D94" s="40"/>
      <c r="E94" s="39"/>
      <c r="F94" s="39"/>
      <c r="G94" s="39"/>
      <c r="H94" s="39"/>
      <c r="I94" s="39"/>
      <c r="J94" s="39"/>
      <c r="K94" s="39"/>
      <c r="L94" s="39"/>
      <c r="M94" s="39"/>
      <c r="N94" s="39"/>
      <c r="O94" s="39"/>
      <c r="P94" s="39"/>
      <c r="Q94" s="39"/>
      <c r="V94" s="32"/>
    </row>
    <row r="95" spans="2:22" s="31" customFormat="1" ht="11.4" hidden="1" customHeight="1" x14ac:dyDescent="0.25">
      <c r="B95" s="39"/>
      <c r="C95" s="40"/>
      <c r="D95" s="40"/>
      <c r="E95" s="39"/>
      <c r="F95" s="39"/>
      <c r="G95" s="39"/>
      <c r="H95" s="39"/>
      <c r="I95" s="39"/>
      <c r="J95" s="39"/>
      <c r="K95" s="39"/>
      <c r="L95" s="39"/>
      <c r="M95" s="39"/>
      <c r="N95" s="39"/>
      <c r="O95" s="39"/>
      <c r="P95" s="39"/>
      <c r="Q95" s="39"/>
      <c r="V95" s="32"/>
    </row>
    <row r="96" spans="2:22" s="31" customFormat="1" ht="11.4" hidden="1" customHeight="1" x14ac:dyDescent="0.25">
      <c r="B96" s="39"/>
      <c r="C96" s="40"/>
      <c r="D96" s="40"/>
      <c r="E96" s="39"/>
      <c r="F96" s="39"/>
      <c r="G96" s="39"/>
      <c r="H96" s="39"/>
      <c r="I96" s="39"/>
      <c r="J96" s="39"/>
      <c r="K96" s="39"/>
      <c r="L96" s="39"/>
      <c r="M96" s="39"/>
      <c r="N96" s="39"/>
      <c r="O96" s="39"/>
      <c r="P96" s="39"/>
      <c r="Q96" s="39"/>
      <c r="V96" s="32"/>
    </row>
    <row r="97" spans="2:22" s="31" customFormat="1" ht="11.4" hidden="1" customHeight="1" x14ac:dyDescent="0.25">
      <c r="B97" s="39"/>
      <c r="C97" s="40"/>
      <c r="D97" s="40"/>
      <c r="E97" s="39"/>
      <c r="F97" s="39"/>
      <c r="G97" s="39"/>
      <c r="H97" s="39"/>
      <c r="I97" s="39"/>
      <c r="J97" s="39"/>
      <c r="K97" s="39"/>
      <c r="L97" s="39"/>
      <c r="M97" s="39"/>
      <c r="N97" s="39"/>
      <c r="O97" s="39"/>
      <c r="P97" s="39"/>
      <c r="Q97" s="39"/>
      <c r="V97" s="32"/>
    </row>
    <row r="98" spans="2:22" s="31" customFormat="1" ht="11.4" hidden="1" customHeight="1" x14ac:dyDescent="0.25">
      <c r="B98" s="39"/>
      <c r="C98" s="40"/>
      <c r="D98" s="40"/>
      <c r="E98" s="39"/>
      <c r="F98" s="39"/>
      <c r="G98" s="39"/>
      <c r="H98" s="39"/>
      <c r="I98" s="39"/>
      <c r="J98" s="39"/>
      <c r="K98" s="39"/>
      <c r="L98" s="39"/>
      <c r="M98" s="39"/>
      <c r="N98" s="39"/>
      <c r="O98" s="39"/>
      <c r="P98" s="39"/>
      <c r="Q98" s="39"/>
      <c r="V98" s="32"/>
    </row>
    <row r="99" spans="2:22" s="31" customFormat="1" ht="11.4" hidden="1" customHeight="1" x14ac:dyDescent="0.25">
      <c r="B99" s="39"/>
      <c r="C99" s="40"/>
      <c r="D99" s="40"/>
      <c r="E99" s="39"/>
      <c r="F99" s="39"/>
      <c r="G99" s="39"/>
      <c r="H99" s="39"/>
      <c r="I99" s="39"/>
      <c r="J99" s="39"/>
      <c r="K99" s="39"/>
      <c r="L99" s="39"/>
      <c r="M99" s="39"/>
      <c r="N99" s="39"/>
      <c r="O99" s="39"/>
      <c r="P99" s="39"/>
      <c r="Q99" s="39"/>
      <c r="V99" s="32"/>
    </row>
    <row r="100" spans="2:22" s="31" customFormat="1" ht="11.4" hidden="1" customHeight="1" x14ac:dyDescent="0.25">
      <c r="B100" s="39"/>
      <c r="C100" s="40"/>
      <c r="D100" s="40"/>
      <c r="E100" s="39"/>
      <c r="F100" s="39"/>
      <c r="G100" s="39"/>
      <c r="H100" s="39"/>
      <c r="I100" s="39"/>
      <c r="J100" s="39"/>
      <c r="K100" s="39"/>
      <c r="L100" s="39"/>
      <c r="M100" s="39"/>
      <c r="N100" s="39"/>
      <c r="O100" s="39"/>
      <c r="P100" s="39"/>
      <c r="Q100" s="39"/>
      <c r="V100" s="32"/>
    </row>
    <row r="101" spans="2:22" s="31" customFormat="1" ht="11.4" hidden="1" customHeight="1" x14ac:dyDescent="0.25">
      <c r="B101" s="39"/>
      <c r="C101" s="40"/>
      <c r="D101" s="40"/>
      <c r="E101" s="39"/>
      <c r="F101" s="39"/>
      <c r="G101" s="39"/>
      <c r="H101" s="39"/>
      <c r="I101" s="39"/>
      <c r="J101" s="39"/>
      <c r="K101" s="39"/>
      <c r="L101" s="39"/>
      <c r="M101" s="39"/>
      <c r="N101" s="39"/>
      <c r="O101" s="39"/>
      <c r="P101" s="39"/>
      <c r="Q101" s="39"/>
      <c r="V101" s="32"/>
    </row>
    <row r="102" spans="2:22" s="31" customFormat="1" ht="11.4" hidden="1" customHeight="1" x14ac:dyDescent="0.25">
      <c r="B102" s="39"/>
      <c r="C102" s="40"/>
      <c r="D102" s="40"/>
      <c r="E102" s="39"/>
      <c r="F102" s="39"/>
      <c r="G102" s="39"/>
      <c r="H102" s="39"/>
      <c r="I102" s="39"/>
      <c r="J102" s="39"/>
      <c r="K102" s="39"/>
      <c r="L102" s="39"/>
      <c r="M102" s="39"/>
      <c r="N102" s="39"/>
      <c r="O102" s="39"/>
      <c r="P102" s="39"/>
      <c r="Q102" s="39"/>
      <c r="V102" s="32"/>
    </row>
    <row r="103" spans="2:22" s="31" customFormat="1" ht="11.4" hidden="1" customHeight="1" x14ac:dyDescent="0.25">
      <c r="B103" s="39"/>
      <c r="C103" s="40"/>
      <c r="D103" s="40"/>
      <c r="E103" s="39"/>
      <c r="F103" s="39"/>
      <c r="G103" s="39"/>
      <c r="H103" s="39"/>
      <c r="I103" s="39"/>
      <c r="J103" s="39"/>
      <c r="K103" s="39"/>
      <c r="L103" s="39"/>
      <c r="M103" s="39"/>
      <c r="N103" s="39"/>
      <c r="O103" s="39"/>
      <c r="P103" s="39"/>
      <c r="Q103" s="39"/>
      <c r="V103" s="32"/>
    </row>
    <row r="104" spans="2:22" s="31" customFormat="1" ht="11.4" hidden="1" customHeight="1" x14ac:dyDescent="0.25">
      <c r="B104" s="39"/>
      <c r="C104" s="40"/>
      <c r="D104" s="40"/>
      <c r="E104" s="39"/>
      <c r="F104" s="39"/>
      <c r="G104" s="39"/>
      <c r="H104" s="39"/>
      <c r="I104" s="39"/>
      <c r="J104" s="39"/>
      <c r="K104" s="39"/>
      <c r="L104" s="39"/>
      <c r="M104" s="39"/>
      <c r="N104" s="39"/>
      <c r="O104" s="39"/>
      <c r="P104" s="39"/>
      <c r="Q104" s="39"/>
      <c r="V104" s="32"/>
    </row>
    <row r="105" spans="2:22" s="31" customFormat="1" ht="11.4" hidden="1" customHeight="1" x14ac:dyDescent="0.25">
      <c r="B105" s="39"/>
      <c r="C105" s="40"/>
      <c r="D105" s="40"/>
      <c r="E105" s="39"/>
      <c r="F105" s="39"/>
      <c r="G105" s="39"/>
      <c r="H105" s="39"/>
      <c r="I105" s="39"/>
      <c r="J105" s="39"/>
      <c r="K105" s="39"/>
      <c r="L105" s="39"/>
      <c r="M105" s="39"/>
      <c r="N105" s="39"/>
      <c r="O105" s="39"/>
      <c r="P105" s="39"/>
      <c r="Q105" s="39"/>
      <c r="V105" s="32"/>
    </row>
    <row r="106" spans="2:22" s="31" customFormat="1" ht="11.4" hidden="1" customHeight="1" x14ac:dyDescent="0.25">
      <c r="B106" s="39"/>
      <c r="C106" s="40"/>
      <c r="D106" s="40"/>
      <c r="E106" s="39"/>
      <c r="F106" s="39"/>
      <c r="G106" s="39"/>
      <c r="H106" s="39"/>
      <c r="I106" s="39"/>
      <c r="J106" s="39"/>
      <c r="K106" s="39"/>
      <c r="L106" s="39"/>
      <c r="M106" s="39"/>
      <c r="N106" s="39"/>
      <c r="O106" s="39"/>
      <c r="P106" s="39"/>
      <c r="Q106" s="39"/>
      <c r="V106" s="32"/>
    </row>
    <row r="107" spans="2:22" s="31" customFormat="1" ht="11.4" hidden="1" customHeight="1" x14ac:dyDescent="0.25">
      <c r="B107" s="39"/>
      <c r="C107" s="40"/>
      <c r="D107" s="40"/>
      <c r="E107" s="39"/>
      <c r="F107" s="39"/>
      <c r="G107" s="39"/>
      <c r="H107" s="39"/>
      <c r="I107" s="39"/>
      <c r="J107" s="39"/>
      <c r="K107" s="39"/>
      <c r="L107" s="39"/>
      <c r="M107" s="39"/>
      <c r="N107" s="39"/>
      <c r="O107" s="39"/>
      <c r="P107" s="39"/>
      <c r="Q107" s="39"/>
      <c r="V107" s="32"/>
    </row>
    <row r="108" spans="2:22" s="31" customFormat="1" ht="11.4" hidden="1" customHeight="1" x14ac:dyDescent="0.25">
      <c r="B108" s="39"/>
      <c r="C108" s="40"/>
      <c r="D108" s="40"/>
      <c r="E108" s="39"/>
      <c r="F108" s="39"/>
      <c r="G108" s="39"/>
      <c r="H108" s="39"/>
      <c r="I108" s="39"/>
      <c r="J108" s="39"/>
      <c r="K108" s="39"/>
      <c r="L108" s="39"/>
      <c r="M108" s="39"/>
      <c r="N108" s="39"/>
      <c r="O108" s="39"/>
      <c r="P108" s="39"/>
      <c r="Q108" s="39"/>
      <c r="V108" s="32"/>
    </row>
    <row r="109" spans="2:22" s="31" customFormat="1" ht="11.4" hidden="1" customHeight="1" x14ac:dyDescent="0.25">
      <c r="B109" s="39"/>
      <c r="C109" s="40"/>
      <c r="D109" s="40"/>
      <c r="E109" s="39"/>
      <c r="F109" s="39"/>
      <c r="G109" s="39"/>
      <c r="H109" s="39"/>
      <c r="I109" s="39"/>
      <c r="J109" s="39"/>
      <c r="K109" s="39"/>
      <c r="L109" s="39"/>
      <c r="M109" s="39"/>
      <c r="N109" s="39"/>
      <c r="O109" s="39"/>
      <c r="P109" s="39"/>
      <c r="Q109" s="39"/>
      <c r="V109" s="32"/>
    </row>
    <row r="110" spans="2:22" s="31" customFormat="1" ht="11.4" hidden="1" customHeight="1" x14ac:dyDescent="0.25">
      <c r="B110" s="39"/>
      <c r="C110" s="40"/>
      <c r="D110" s="40"/>
      <c r="E110" s="39"/>
      <c r="F110" s="39"/>
      <c r="G110" s="39"/>
      <c r="H110" s="39"/>
      <c r="I110" s="39"/>
      <c r="J110" s="39"/>
      <c r="K110" s="39"/>
      <c r="L110" s="39"/>
      <c r="M110" s="39"/>
      <c r="N110" s="39"/>
      <c r="O110" s="39"/>
      <c r="P110" s="39"/>
      <c r="Q110" s="39"/>
      <c r="V110" s="32"/>
    </row>
    <row r="111" spans="2:22" s="31" customFormat="1" ht="11.4" hidden="1" customHeight="1" x14ac:dyDescent="0.25">
      <c r="B111" s="39"/>
      <c r="C111" s="40"/>
      <c r="D111" s="40"/>
      <c r="E111" s="39"/>
      <c r="F111" s="39"/>
      <c r="G111" s="39"/>
      <c r="H111" s="39"/>
      <c r="I111" s="39"/>
      <c r="J111" s="39"/>
      <c r="K111" s="39"/>
      <c r="L111" s="39"/>
      <c r="M111" s="39"/>
      <c r="N111" s="39"/>
      <c r="O111" s="39"/>
      <c r="P111" s="39"/>
      <c r="Q111" s="39"/>
      <c r="V111" s="32"/>
    </row>
    <row r="112" spans="2:22" s="31" customFormat="1" ht="11.4" hidden="1" customHeight="1" x14ac:dyDescent="0.25">
      <c r="B112" s="39"/>
      <c r="C112" s="40"/>
      <c r="D112" s="40"/>
      <c r="E112" s="39"/>
      <c r="F112" s="39"/>
      <c r="G112" s="39"/>
      <c r="H112" s="39"/>
      <c r="I112" s="39"/>
      <c r="J112" s="39"/>
      <c r="K112" s="39"/>
      <c r="L112" s="39"/>
      <c r="M112" s="39"/>
      <c r="N112" s="39"/>
      <c r="O112" s="39"/>
      <c r="P112" s="39"/>
      <c r="Q112" s="39"/>
      <c r="V112" s="32"/>
    </row>
    <row r="113" spans="2:22" s="31" customFormat="1" ht="11.4" hidden="1" customHeight="1" x14ac:dyDescent="0.25">
      <c r="B113" s="39"/>
      <c r="C113" s="40"/>
      <c r="D113" s="40"/>
      <c r="E113" s="39"/>
      <c r="F113" s="39"/>
      <c r="G113" s="39"/>
      <c r="H113" s="39"/>
      <c r="I113" s="39"/>
      <c r="J113" s="39"/>
      <c r="K113" s="39"/>
      <c r="L113" s="39"/>
      <c r="M113" s="39"/>
      <c r="N113" s="39"/>
      <c r="O113" s="39"/>
      <c r="P113" s="39"/>
      <c r="Q113" s="39"/>
      <c r="V113" s="32"/>
    </row>
    <row r="114" spans="2:22" s="31" customFormat="1" ht="11.4" hidden="1" customHeight="1" x14ac:dyDescent="0.25">
      <c r="B114" s="39"/>
      <c r="C114" s="40"/>
      <c r="D114" s="40"/>
      <c r="E114" s="39"/>
      <c r="F114" s="39"/>
      <c r="G114" s="39"/>
      <c r="H114" s="39"/>
      <c r="I114" s="39"/>
      <c r="J114" s="39"/>
      <c r="K114" s="39"/>
      <c r="L114" s="39"/>
      <c r="M114" s="39"/>
      <c r="N114" s="39"/>
      <c r="O114" s="39"/>
      <c r="P114" s="39"/>
      <c r="Q114" s="39"/>
      <c r="V114" s="32"/>
    </row>
    <row r="115" spans="2:22" s="31" customFormat="1" ht="11.4" hidden="1" customHeight="1" x14ac:dyDescent="0.25">
      <c r="B115" s="39"/>
      <c r="C115" s="40"/>
      <c r="D115" s="40"/>
      <c r="E115" s="39"/>
      <c r="F115" s="39"/>
      <c r="G115" s="39"/>
      <c r="H115" s="39"/>
      <c r="I115" s="39"/>
      <c r="J115" s="39"/>
      <c r="K115" s="39"/>
      <c r="L115" s="39"/>
      <c r="M115" s="39"/>
      <c r="N115" s="39"/>
      <c r="O115" s="39"/>
      <c r="P115" s="39"/>
      <c r="Q115" s="39"/>
      <c r="V115" s="32"/>
    </row>
    <row r="116" spans="2:22" s="31" customFormat="1" ht="11.4" hidden="1" customHeight="1" x14ac:dyDescent="0.25">
      <c r="B116" s="39"/>
      <c r="C116" s="40"/>
      <c r="D116" s="40"/>
      <c r="E116" s="39"/>
      <c r="F116" s="39"/>
      <c r="G116" s="39"/>
      <c r="H116" s="39"/>
      <c r="I116" s="39"/>
      <c r="J116" s="39"/>
      <c r="K116" s="39"/>
      <c r="L116" s="39"/>
      <c r="M116" s="39"/>
      <c r="N116" s="39"/>
      <c r="O116" s="39"/>
      <c r="P116" s="39"/>
      <c r="Q116" s="39"/>
      <c r="V116" s="32"/>
    </row>
    <row r="117" spans="2:22" s="31" customFormat="1" ht="11.4" hidden="1" customHeight="1" x14ac:dyDescent="0.25">
      <c r="B117" s="39"/>
      <c r="C117" s="40"/>
      <c r="D117" s="40"/>
      <c r="E117" s="39"/>
      <c r="F117" s="39"/>
      <c r="G117" s="39"/>
      <c r="H117" s="39"/>
      <c r="I117" s="39"/>
      <c r="J117" s="39"/>
      <c r="K117" s="39"/>
      <c r="L117" s="39"/>
      <c r="M117" s="39"/>
      <c r="N117" s="39"/>
      <c r="O117" s="39"/>
      <c r="P117" s="39"/>
      <c r="Q117" s="39"/>
      <c r="V117" s="32"/>
    </row>
    <row r="118" spans="2:22" s="31" customFormat="1" ht="11.4" hidden="1" customHeight="1" x14ac:dyDescent="0.25">
      <c r="B118" s="39"/>
      <c r="C118" s="40"/>
      <c r="D118" s="40"/>
      <c r="E118" s="39"/>
      <c r="F118" s="39"/>
      <c r="G118" s="39"/>
      <c r="H118" s="39"/>
      <c r="I118" s="39"/>
      <c r="J118" s="39"/>
      <c r="K118" s="39"/>
      <c r="L118" s="39"/>
      <c r="M118" s="39"/>
      <c r="N118" s="39"/>
      <c r="O118" s="39"/>
      <c r="P118" s="39"/>
      <c r="Q118" s="39"/>
      <c r="V118" s="32"/>
    </row>
    <row r="119" spans="2:22" s="31" customFormat="1" ht="11.4" hidden="1" customHeight="1" x14ac:dyDescent="0.25">
      <c r="B119" s="39"/>
      <c r="C119" s="40"/>
      <c r="D119" s="40"/>
      <c r="E119" s="39"/>
      <c r="F119" s="39"/>
      <c r="G119" s="39"/>
      <c r="H119" s="39"/>
      <c r="I119" s="39"/>
      <c r="J119" s="39"/>
      <c r="K119" s="39"/>
      <c r="L119" s="39"/>
      <c r="M119" s="39"/>
      <c r="N119" s="39"/>
      <c r="O119" s="39"/>
      <c r="P119" s="39"/>
      <c r="Q119" s="39"/>
      <c r="V119" s="32"/>
    </row>
    <row r="120" spans="2:22" s="31" customFormat="1" ht="11.4" hidden="1" customHeight="1" x14ac:dyDescent="0.25">
      <c r="B120" s="39"/>
      <c r="C120" s="40"/>
      <c r="D120" s="40"/>
      <c r="E120" s="39"/>
      <c r="F120" s="39"/>
      <c r="G120" s="39"/>
      <c r="H120" s="39"/>
      <c r="I120" s="39"/>
      <c r="J120" s="39"/>
      <c r="K120" s="39"/>
      <c r="L120" s="39"/>
      <c r="M120" s="39"/>
      <c r="N120" s="39"/>
      <c r="O120" s="39"/>
      <c r="P120" s="39"/>
      <c r="Q120" s="39"/>
      <c r="V120" s="32"/>
    </row>
    <row r="121" spans="2:22" s="31" customFormat="1" ht="11.4" hidden="1" customHeight="1" x14ac:dyDescent="0.25">
      <c r="B121" s="39"/>
      <c r="C121" s="40"/>
      <c r="D121" s="40"/>
      <c r="E121" s="39"/>
      <c r="F121" s="39"/>
      <c r="G121" s="39"/>
      <c r="H121" s="39"/>
      <c r="I121" s="39"/>
      <c r="J121" s="39"/>
      <c r="K121" s="39"/>
      <c r="L121" s="39"/>
      <c r="M121" s="39"/>
      <c r="N121" s="39"/>
      <c r="O121" s="39"/>
      <c r="P121" s="39"/>
      <c r="Q121" s="39"/>
      <c r="V121" s="32"/>
    </row>
    <row r="122" spans="2:22" s="31" customFormat="1" ht="11.4" hidden="1" customHeight="1" x14ac:dyDescent="0.25">
      <c r="B122" s="39"/>
      <c r="C122" s="40"/>
      <c r="D122" s="40"/>
      <c r="E122" s="39"/>
      <c r="F122" s="39"/>
      <c r="G122" s="39"/>
      <c r="H122" s="39"/>
      <c r="I122" s="39"/>
      <c r="J122" s="39"/>
      <c r="K122" s="39"/>
      <c r="L122" s="39"/>
      <c r="M122" s="39"/>
      <c r="N122" s="39"/>
      <c r="O122" s="39"/>
      <c r="P122" s="39"/>
      <c r="Q122" s="39"/>
      <c r="V122" s="32"/>
    </row>
    <row r="123" spans="2:22" s="31" customFormat="1" ht="11.4" hidden="1" customHeight="1" x14ac:dyDescent="0.25">
      <c r="B123" s="39"/>
      <c r="C123" s="40"/>
      <c r="D123" s="40"/>
      <c r="E123" s="39"/>
      <c r="F123" s="39"/>
      <c r="G123" s="39"/>
      <c r="H123" s="39"/>
      <c r="I123" s="39"/>
      <c r="J123" s="39"/>
      <c r="K123" s="39"/>
      <c r="L123" s="39"/>
      <c r="M123" s="39"/>
      <c r="N123" s="39"/>
      <c r="O123" s="39"/>
      <c r="P123" s="39"/>
      <c r="Q123" s="39"/>
      <c r="V123" s="32"/>
    </row>
    <row r="124" spans="2:22" s="31" customFormat="1" ht="11.4" hidden="1" customHeight="1" x14ac:dyDescent="0.25">
      <c r="B124" s="39"/>
      <c r="C124" s="40"/>
      <c r="D124" s="40"/>
      <c r="E124" s="39"/>
      <c r="F124" s="39"/>
      <c r="G124" s="39"/>
      <c r="H124" s="39"/>
      <c r="I124" s="39"/>
      <c r="J124" s="39"/>
      <c r="K124" s="39"/>
      <c r="L124" s="39"/>
      <c r="M124" s="39"/>
      <c r="N124" s="39"/>
      <c r="O124" s="39"/>
      <c r="P124" s="39"/>
      <c r="Q124" s="39"/>
      <c r="V124" s="32"/>
    </row>
    <row r="125" spans="2:22" s="31" customFormat="1" ht="11.4" hidden="1" customHeight="1" x14ac:dyDescent="0.25">
      <c r="B125" s="39"/>
      <c r="C125" s="40"/>
      <c r="D125" s="40"/>
      <c r="E125" s="39"/>
      <c r="F125" s="39"/>
      <c r="G125" s="39"/>
      <c r="H125" s="39"/>
      <c r="I125" s="39"/>
      <c r="J125" s="39"/>
      <c r="K125" s="39"/>
      <c r="L125" s="39"/>
      <c r="M125" s="39"/>
      <c r="N125" s="39"/>
      <c r="O125" s="39"/>
      <c r="P125" s="39"/>
      <c r="Q125" s="39"/>
      <c r="V125" s="32"/>
    </row>
    <row r="126" spans="2:22" s="31" customFormat="1" ht="11.4" hidden="1" customHeight="1" x14ac:dyDescent="0.25">
      <c r="B126" s="39"/>
      <c r="C126" s="40"/>
      <c r="D126" s="40"/>
      <c r="E126" s="39"/>
      <c r="F126" s="39"/>
      <c r="G126" s="39"/>
      <c r="H126" s="39"/>
      <c r="I126" s="39"/>
      <c r="J126" s="39"/>
      <c r="K126" s="39"/>
      <c r="L126" s="39"/>
      <c r="M126" s="39"/>
      <c r="N126" s="39"/>
      <c r="O126" s="39"/>
      <c r="P126" s="39"/>
      <c r="Q126" s="39"/>
      <c r="V126" s="32"/>
    </row>
    <row r="127" spans="2:22" s="31" customFormat="1" ht="11.4" hidden="1" customHeight="1" x14ac:dyDescent="0.25">
      <c r="B127" s="39"/>
      <c r="C127" s="40"/>
      <c r="D127" s="40"/>
      <c r="E127" s="39"/>
      <c r="F127" s="39"/>
      <c r="G127" s="39"/>
      <c r="H127" s="39"/>
      <c r="I127" s="39"/>
      <c r="J127" s="39"/>
      <c r="K127" s="39"/>
      <c r="L127" s="39"/>
      <c r="M127" s="39"/>
      <c r="N127" s="39"/>
      <c r="O127" s="39"/>
      <c r="P127" s="39"/>
      <c r="Q127" s="39"/>
      <c r="V127" s="32"/>
    </row>
    <row r="128" spans="2:22" s="31" customFormat="1" ht="11.4" hidden="1" customHeight="1" x14ac:dyDescent="0.25">
      <c r="B128" s="39"/>
      <c r="C128" s="40"/>
      <c r="D128" s="40"/>
      <c r="E128" s="39"/>
      <c r="F128" s="39"/>
      <c r="G128" s="39"/>
      <c r="H128" s="39"/>
      <c r="I128" s="39"/>
      <c r="J128" s="39"/>
      <c r="K128" s="39"/>
      <c r="L128" s="39"/>
      <c r="M128" s="39"/>
      <c r="N128" s="39"/>
      <c r="O128" s="39"/>
      <c r="P128" s="39"/>
      <c r="Q128" s="39"/>
      <c r="V128" s="32"/>
    </row>
    <row r="129" spans="2:22" s="31" customFormat="1" ht="11.4" hidden="1" customHeight="1" x14ac:dyDescent="0.25">
      <c r="B129" s="39"/>
      <c r="C129" s="40"/>
      <c r="D129" s="40"/>
      <c r="E129" s="39"/>
      <c r="F129" s="39"/>
      <c r="G129" s="39"/>
      <c r="H129" s="39"/>
      <c r="I129" s="39"/>
      <c r="J129" s="39"/>
      <c r="K129" s="39"/>
      <c r="L129" s="39"/>
      <c r="M129" s="39"/>
      <c r="N129" s="39"/>
      <c r="O129" s="39"/>
      <c r="P129" s="39"/>
      <c r="Q129" s="39"/>
      <c r="V129" s="32"/>
    </row>
    <row r="130" spans="2:22" s="31" customFormat="1" ht="11.4" hidden="1" customHeight="1" x14ac:dyDescent="0.25">
      <c r="B130" s="39"/>
      <c r="C130" s="40"/>
      <c r="D130" s="40"/>
      <c r="E130" s="39"/>
      <c r="F130" s="39"/>
      <c r="G130" s="39"/>
      <c r="H130" s="39"/>
      <c r="I130" s="39"/>
      <c r="J130" s="39"/>
      <c r="K130" s="39"/>
      <c r="L130" s="39"/>
      <c r="M130" s="39"/>
      <c r="N130" s="39"/>
      <c r="O130" s="39"/>
      <c r="P130" s="39"/>
      <c r="Q130" s="39"/>
      <c r="V130" s="32"/>
    </row>
    <row r="131" spans="2:22" s="31" customFormat="1" ht="11.4" hidden="1" customHeight="1" x14ac:dyDescent="0.25">
      <c r="B131" s="39"/>
      <c r="C131" s="40"/>
      <c r="D131" s="40"/>
      <c r="E131" s="39"/>
      <c r="F131" s="39"/>
      <c r="G131" s="39"/>
      <c r="H131" s="39"/>
      <c r="I131" s="39"/>
      <c r="J131" s="39"/>
      <c r="K131" s="39"/>
      <c r="L131" s="39"/>
      <c r="M131" s="39"/>
      <c r="N131" s="39"/>
      <c r="O131" s="39"/>
      <c r="P131" s="39"/>
      <c r="Q131" s="39"/>
      <c r="V131" s="32"/>
    </row>
    <row r="132" spans="2:22" s="31" customFormat="1" ht="11.4" hidden="1" customHeight="1" x14ac:dyDescent="0.25">
      <c r="B132" s="39"/>
      <c r="C132" s="40"/>
      <c r="D132" s="40"/>
      <c r="E132" s="39"/>
      <c r="F132" s="39"/>
      <c r="G132" s="39"/>
      <c r="H132" s="39"/>
      <c r="I132" s="39"/>
      <c r="J132" s="39"/>
      <c r="K132" s="39"/>
      <c r="L132" s="39"/>
      <c r="M132" s="39"/>
      <c r="N132" s="39"/>
      <c r="O132" s="39"/>
      <c r="P132" s="39"/>
      <c r="Q132" s="39"/>
      <c r="V132" s="32"/>
    </row>
    <row r="133" spans="2:22" s="31" customFormat="1" ht="11.4" hidden="1" customHeight="1" x14ac:dyDescent="0.25">
      <c r="B133" s="39"/>
      <c r="C133" s="40"/>
      <c r="D133" s="40"/>
      <c r="E133" s="39"/>
      <c r="F133" s="39"/>
      <c r="G133" s="39"/>
      <c r="H133" s="39"/>
      <c r="I133" s="39"/>
      <c r="J133" s="39"/>
      <c r="K133" s="39"/>
      <c r="L133" s="39"/>
      <c r="M133" s="39"/>
      <c r="N133" s="39"/>
      <c r="O133" s="39"/>
      <c r="P133" s="39"/>
      <c r="Q133" s="39"/>
      <c r="V133" s="32"/>
    </row>
    <row r="134" spans="2:22" s="31" customFormat="1" ht="11.4" hidden="1" customHeight="1" x14ac:dyDescent="0.25">
      <c r="B134" s="39"/>
      <c r="C134" s="40"/>
      <c r="D134" s="40"/>
      <c r="E134" s="39"/>
      <c r="F134" s="39"/>
      <c r="G134" s="39"/>
      <c r="H134" s="39"/>
      <c r="I134" s="39"/>
      <c r="J134" s="39"/>
      <c r="K134" s="39"/>
      <c r="L134" s="39"/>
      <c r="M134" s="39"/>
      <c r="N134" s="39"/>
      <c r="O134" s="39"/>
      <c r="P134" s="39"/>
      <c r="Q134" s="39"/>
      <c r="V134" s="32"/>
    </row>
    <row r="135" spans="2:22" s="31" customFormat="1" ht="11.4" hidden="1" customHeight="1" x14ac:dyDescent="0.25">
      <c r="B135" s="39"/>
      <c r="C135" s="40"/>
      <c r="D135" s="40"/>
      <c r="E135" s="39"/>
      <c r="F135" s="39"/>
      <c r="G135" s="39"/>
      <c r="H135" s="39"/>
      <c r="I135" s="39"/>
      <c r="J135" s="39"/>
      <c r="K135" s="39"/>
      <c r="L135" s="39"/>
      <c r="M135" s="39"/>
      <c r="N135" s="39"/>
      <c r="O135" s="39"/>
      <c r="P135" s="39"/>
      <c r="Q135" s="39"/>
      <c r="V135" s="32"/>
    </row>
    <row r="136" spans="2:22" s="31" customFormat="1" ht="11.4" hidden="1" customHeight="1" x14ac:dyDescent="0.25">
      <c r="B136" s="39"/>
      <c r="C136" s="40"/>
      <c r="D136" s="40"/>
      <c r="E136" s="39"/>
      <c r="F136" s="39"/>
      <c r="G136" s="39"/>
      <c r="H136" s="39"/>
      <c r="I136" s="39"/>
      <c r="J136" s="39"/>
      <c r="K136" s="39"/>
      <c r="L136" s="39"/>
      <c r="M136" s="39"/>
      <c r="N136" s="39"/>
      <c r="O136" s="39"/>
      <c r="P136" s="39"/>
      <c r="Q136" s="39"/>
      <c r="V136" s="32"/>
    </row>
    <row r="137" spans="2:22" s="31" customFormat="1" ht="11.4" hidden="1" customHeight="1" x14ac:dyDescent="0.25">
      <c r="B137" s="39"/>
      <c r="C137" s="40"/>
      <c r="D137" s="40"/>
      <c r="E137" s="39"/>
      <c r="F137" s="39"/>
      <c r="G137" s="39"/>
      <c r="H137" s="39"/>
      <c r="I137" s="39"/>
      <c r="J137" s="39"/>
      <c r="K137" s="39"/>
      <c r="L137" s="39"/>
      <c r="M137" s="39"/>
      <c r="N137" s="39"/>
      <c r="O137" s="39"/>
      <c r="P137" s="39"/>
      <c r="Q137" s="39"/>
      <c r="V137" s="32"/>
    </row>
    <row r="138" spans="2:22" s="31" customFormat="1" ht="11.4" hidden="1" customHeight="1" x14ac:dyDescent="0.25">
      <c r="B138" s="39"/>
      <c r="C138" s="40"/>
      <c r="D138" s="40"/>
      <c r="E138" s="39"/>
      <c r="F138" s="39"/>
      <c r="G138" s="39"/>
      <c r="H138" s="39"/>
      <c r="I138" s="39"/>
      <c r="J138" s="39"/>
      <c r="K138" s="39"/>
      <c r="L138" s="39"/>
      <c r="M138" s="39"/>
      <c r="N138" s="39"/>
      <c r="O138" s="39"/>
      <c r="P138" s="39"/>
      <c r="Q138" s="39"/>
      <c r="V138" s="32"/>
    </row>
    <row r="139" spans="2:22" s="31" customFormat="1" ht="11.4" hidden="1" customHeight="1" x14ac:dyDescent="0.25">
      <c r="B139" s="39"/>
      <c r="C139" s="40"/>
      <c r="D139" s="40"/>
      <c r="E139" s="39"/>
      <c r="F139" s="39"/>
      <c r="G139" s="39"/>
      <c r="H139" s="39"/>
      <c r="I139" s="39"/>
      <c r="J139" s="39"/>
      <c r="K139" s="39"/>
      <c r="L139" s="39"/>
      <c r="M139" s="39"/>
      <c r="N139" s="39"/>
      <c r="O139" s="39"/>
      <c r="P139" s="39"/>
      <c r="Q139" s="39"/>
      <c r="V139" s="32"/>
    </row>
    <row r="140" spans="2:22" s="31" customFormat="1" ht="11.4" hidden="1" customHeight="1" x14ac:dyDescent="0.25">
      <c r="B140" s="39"/>
      <c r="C140" s="40"/>
      <c r="D140" s="40"/>
      <c r="E140" s="39"/>
      <c r="F140" s="39"/>
      <c r="G140" s="39"/>
      <c r="H140" s="39"/>
      <c r="I140" s="39"/>
      <c r="J140" s="39"/>
      <c r="K140" s="39"/>
      <c r="L140" s="39"/>
      <c r="M140" s="39"/>
      <c r="N140" s="39"/>
      <c r="O140" s="39"/>
      <c r="P140" s="39"/>
      <c r="Q140" s="39"/>
      <c r="V140" s="32"/>
    </row>
    <row r="141" spans="2:22" s="31" customFormat="1" ht="11.4" hidden="1" customHeight="1" x14ac:dyDescent="0.25">
      <c r="B141" s="39"/>
      <c r="C141" s="40"/>
      <c r="D141" s="40"/>
      <c r="E141" s="39"/>
      <c r="F141" s="39"/>
      <c r="G141" s="39"/>
      <c r="H141" s="39"/>
      <c r="I141" s="39"/>
      <c r="J141" s="39"/>
      <c r="K141" s="39"/>
      <c r="L141" s="39"/>
      <c r="M141" s="39"/>
      <c r="N141" s="39"/>
      <c r="O141" s="39"/>
      <c r="P141" s="39"/>
      <c r="Q141" s="39"/>
      <c r="V141" s="32"/>
    </row>
    <row r="142" spans="2:22" s="31" customFormat="1" ht="11.4" hidden="1" customHeight="1" x14ac:dyDescent="0.25">
      <c r="B142" s="39"/>
      <c r="C142" s="40"/>
      <c r="D142" s="40"/>
      <c r="E142" s="39"/>
      <c r="F142" s="39"/>
      <c r="G142" s="39"/>
      <c r="H142" s="39"/>
      <c r="I142" s="39"/>
      <c r="J142" s="39"/>
      <c r="K142" s="39"/>
      <c r="L142" s="39"/>
      <c r="M142" s="39"/>
      <c r="N142" s="39"/>
      <c r="O142" s="39"/>
      <c r="P142" s="39"/>
      <c r="Q142" s="39"/>
      <c r="V142" s="32"/>
    </row>
    <row r="143" spans="2:22" s="31" customFormat="1" ht="11.4" hidden="1" customHeight="1" x14ac:dyDescent="0.25">
      <c r="B143" s="39"/>
      <c r="C143" s="40"/>
      <c r="D143" s="40"/>
      <c r="E143" s="39"/>
      <c r="F143" s="39"/>
      <c r="G143" s="39"/>
      <c r="H143" s="39"/>
      <c r="I143" s="39"/>
      <c r="J143" s="39"/>
      <c r="K143" s="39"/>
      <c r="L143" s="39"/>
      <c r="M143" s="39"/>
      <c r="N143" s="39"/>
      <c r="O143" s="39"/>
      <c r="P143" s="39"/>
      <c r="Q143" s="39"/>
      <c r="V143" s="32"/>
    </row>
    <row r="144" spans="2:22" s="31" customFormat="1" ht="11.4" hidden="1" customHeight="1" x14ac:dyDescent="0.25">
      <c r="B144" s="39"/>
      <c r="C144" s="40"/>
      <c r="D144" s="40"/>
      <c r="E144" s="39"/>
      <c r="F144" s="39"/>
      <c r="G144" s="39"/>
      <c r="H144" s="39"/>
      <c r="I144" s="39"/>
      <c r="J144" s="39"/>
      <c r="K144" s="39"/>
      <c r="L144" s="39"/>
      <c r="M144" s="39"/>
      <c r="N144" s="39"/>
      <c r="O144" s="39"/>
      <c r="P144" s="39"/>
      <c r="Q144" s="39"/>
      <c r="V144" s="32"/>
    </row>
    <row r="145" spans="2:22" s="31" customFormat="1" ht="11.4" hidden="1" customHeight="1" x14ac:dyDescent="0.25">
      <c r="B145" s="39"/>
      <c r="C145" s="40"/>
      <c r="D145" s="40"/>
      <c r="E145" s="39"/>
      <c r="F145" s="39"/>
      <c r="G145" s="39"/>
      <c r="H145" s="39"/>
      <c r="I145" s="39"/>
      <c r="J145" s="39"/>
      <c r="K145" s="39"/>
      <c r="L145" s="39"/>
      <c r="M145" s="39"/>
      <c r="N145" s="39"/>
      <c r="O145" s="39"/>
      <c r="P145" s="39"/>
      <c r="Q145" s="39"/>
      <c r="V145" s="32"/>
    </row>
    <row r="146" spans="2:22" s="31" customFormat="1" ht="11.4" hidden="1" customHeight="1" x14ac:dyDescent="0.25">
      <c r="B146" s="39"/>
      <c r="C146" s="40"/>
      <c r="D146" s="40"/>
      <c r="E146" s="39"/>
      <c r="F146" s="39"/>
      <c r="G146" s="39"/>
      <c r="H146" s="39"/>
      <c r="I146" s="39"/>
      <c r="J146" s="39"/>
      <c r="K146" s="39"/>
      <c r="L146" s="39"/>
      <c r="M146" s="39"/>
      <c r="N146" s="39"/>
      <c r="O146" s="39"/>
      <c r="P146" s="39"/>
      <c r="Q146" s="39"/>
      <c r="V146" s="32"/>
    </row>
    <row r="147" spans="2:22" s="31" customFormat="1" ht="11.4" hidden="1" customHeight="1" x14ac:dyDescent="0.25">
      <c r="B147" s="39"/>
      <c r="C147" s="40"/>
      <c r="D147" s="40"/>
      <c r="E147" s="39"/>
      <c r="F147" s="39"/>
      <c r="G147" s="39"/>
      <c r="H147" s="39"/>
      <c r="I147" s="39"/>
      <c r="J147" s="39"/>
      <c r="K147" s="39"/>
      <c r="L147" s="39"/>
      <c r="M147" s="39"/>
      <c r="N147" s="39"/>
      <c r="O147" s="39"/>
      <c r="P147" s="39"/>
      <c r="Q147" s="39"/>
      <c r="V147" s="32"/>
    </row>
    <row r="148" spans="2:22" s="31" customFormat="1" ht="11.4" hidden="1" customHeight="1" x14ac:dyDescent="0.25">
      <c r="B148" s="39"/>
      <c r="C148" s="40"/>
      <c r="D148" s="40"/>
      <c r="E148" s="39"/>
      <c r="F148" s="39"/>
      <c r="G148" s="39"/>
      <c r="H148" s="39"/>
      <c r="I148" s="39"/>
      <c r="J148" s="39"/>
      <c r="K148" s="39"/>
      <c r="L148" s="39"/>
      <c r="M148" s="39"/>
      <c r="N148" s="39"/>
      <c r="O148" s="39"/>
      <c r="P148" s="39"/>
      <c r="Q148" s="39"/>
      <c r="V148" s="32"/>
    </row>
    <row r="149" spans="2:22" s="31" customFormat="1" ht="11.4" hidden="1" customHeight="1" x14ac:dyDescent="0.25">
      <c r="B149" s="39"/>
      <c r="C149" s="40"/>
      <c r="D149" s="40"/>
      <c r="E149" s="39"/>
      <c r="F149" s="39"/>
      <c r="G149" s="39"/>
      <c r="H149" s="39"/>
      <c r="I149" s="39"/>
      <c r="J149" s="39"/>
      <c r="K149" s="39"/>
      <c r="L149" s="39"/>
      <c r="M149" s="39"/>
      <c r="N149" s="39"/>
      <c r="O149" s="39"/>
      <c r="P149" s="39"/>
      <c r="Q149" s="39"/>
      <c r="V149" s="32"/>
    </row>
    <row r="150" spans="2:22" s="31" customFormat="1" ht="11.4" hidden="1" customHeight="1" x14ac:dyDescent="0.25">
      <c r="B150" s="39"/>
      <c r="C150" s="40"/>
      <c r="D150" s="40"/>
      <c r="E150" s="39"/>
      <c r="F150" s="39"/>
      <c r="G150" s="39"/>
      <c r="H150" s="39"/>
      <c r="I150" s="39"/>
      <c r="J150" s="39"/>
      <c r="K150" s="39"/>
      <c r="L150" s="39"/>
      <c r="M150" s="39"/>
      <c r="N150" s="39"/>
      <c r="O150" s="39"/>
      <c r="P150" s="39"/>
      <c r="Q150" s="39"/>
      <c r="V150" s="32"/>
    </row>
    <row r="151" spans="2:22" s="31" customFormat="1" ht="11.4" hidden="1" customHeight="1" x14ac:dyDescent="0.25">
      <c r="B151" s="39"/>
      <c r="C151" s="40"/>
      <c r="D151" s="40"/>
      <c r="E151" s="39"/>
      <c r="F151" s="39"/>
      <c r="G151" s="39"/>
      <c r="H151" s="39"/>
      <c r="I151" s="39"/>
      <c r="J151" s="39"/>
      <c r="K151" s="39"/>
      <c r="L151" s="39"/>
      <c r="M151" s="39"/>
      <c r="N151" s="39"/>
      <c r="O151" s="39"/>
      <c r="P151" s="39"/>
      <c r="Q151" s="39"/>
      <c r="V151" s="32"/>
    </row>
    <row r="152" spans="2:22" s="31" customFormat="1" ht="11.4" hidden="1" customHeight="1" x14ac:dyDescent="0.25">
      <c r="B152" s="39"/>
      <c r="C152" s="40"/>
      <c r="D152" s="40"/>
      <c r="E152" s="39"/>
      <c r="F152" s="39"/>
      <c r="G152" s="39"/>
      <c r="H152" s="39"/>
      <c r="I152" s="39"/>
      <c r="J152" s="39"/>
      <c r="K152" s="39"/>
      <c r="L152" s="39"/>
      <c r="M152" s="39"/>
      <c r="N152" s="39"/>
      <c r="O152" s="39"/>
      <c r="P152" s="39"/>
      <c r="Q152" s="39"/>
      <c r="V152" s="32"/>
    </row>
    <row r="153" spans="2:22" s="31" customFormat="1" ht="11.4" hidden="1" customHeight="1" x14ac:dyDescent="0.25">
      <c r="B153" s="39"/>
      <c r="C153" s="40"/>
      <c r="D153" s="40"/>
      <c r="E153" s="39"/>
      <c r="F153" s="39"/>
      <c r="G153" s="39"/>
      <c r="H153" s="39"/>
      <c r="I153" s="39"/>
      <c r="J153" s="39"/>
      <c r="K153" s="39"/>
      <c r="L153" s="39"/>
      <c r="M153" s="39"/>
      <c r="N153" s="39"/>
      <c r="O153" s="39"/>
      <c r="P153" s="39"/>
      <c r="Q153" s="39"/>
      <c r="V153" s="32"/>
    </row>
    <row r="154" spans="2:22" s="31" customFormat="1" ht="11.4" hidden="1" customHeight="1" x14ac:dyDescent="0.25">
      <c r="B154" s="39"/>
      <c r="C154" s="40"/>
      <c r="D154" s="40"/>
      <c r="E154" s="39"/>
      <c r="F154" s="39"/>
      <c r="G154" s="39"/>
      <c r="H154" s="39"/>
      <c r="I154" s="39"/>
      <c r="J154" s="39"/>
      <c r="K154" s="39"/>
      <c r="L154" s="39"/>
      <c r="M154" s="39"/>
      <c r="N154" s="39"/>
      <c r="O154" s="39"/>
      <c r="P154" s="39"/>
      <c r="Q154" s="39"/>
      <c r="V154" s="32"/>
    </row>
    <row r="155" spans="2:22" s="31" customFormat="1" ht="11.4" hidden="1" customHeight="1" x14ac:dyDescent="0.25">
      <c r="B155" s="39"/>
      <c r="C155" s="40"/>
      <c r="D155" s="40"/>
      <c r="E155" s="39"/>
      <c r="F155" s="39"/>
      <c r="G155" s="39"/>
      <c r="H155" s="39"/>
      <c r="I155" s="39"/>
      <c r="J155" s="39"/>
      <c r="K155" s="39"/>
      <c r="L155" s="39"/>
      <c r="M155" s="39"/>
      <c r="N155" s="39"/>
      <c r="O155" s="39"/>
      <c r="P155" s="39"/>
      <c r="Q155" s="39"/>
      <c r="V155" s="32"/>
    </row>
    <row r="156" spans="2:22" s="31" customFormat="1" ht="11.4" hidden="1" customHeight="1" x14ac:dyDescent="0.25">
      <c r="B156" s="39"/>
      <c r="C156" s="40"/>
      <c r="D156" s="40"/>
      <c r="E156" s="39"/>
      <c r="F156" s="39"/>
      <c r="G156" s="39"/>
      <c r="H156" s="39"/>
      <c r="I156" s="39"/>
      <c r="J156" s="39"/>
      <c r="K156" s="39"/>
      <c r="L156" s="39"/>
      <c r="M156" s="39"/>
      <c r="N156" s="39"/>
      <c r="O156" s="39"/>
      <c r="P156" s="39"/>
      <c r="Q156" s="39"/>
      <c r="V156" s="32"/>
    </row>
    <row r="157" spans="2:22" s="31" customFormat="1" ht="11.4" hidden="1" customHeight="1" x14ac:dyDescent="0.25">
      <c r="B157" s="39"/>
      <c r="C157" s="40"/>
      <c r="D157" s="40"/>
      <c r="E157" s="39"/>
      <c r="F157" s="39"/>
      <c r="G157" s="39"/>
      <c r="H157" s="39"/>
      <c r="I157" s="39"/>
      <c r="J157" s="39"/>
      <c r="K157" s="39"/>
      <c r="L157" s="39"/>
      <c r="M157" s="39"/>
      <c r="N157" s="39"/>
      <c r="O157" s="39"/>
      <c r="P157" s="39"/>
      <c r="Q157" s="39"/>
      <c r="V157" s="32"/>
    </row>
    <row r="158" spans="2:22" s="31" customFormat="1" ht="11.4" hidden="1" customHeight="1" x14ac:dyDescent="0.25">
      <c r="B158" s="39"/>
      <c r="C158" s="40"/>
      <c r="D158" s="40"/>
      <c r="E158" s="39"/>
      <c r="F158" s="39"/>
      <c r="G158" s="39"/>
      <c r="H158" s="39"/>
      <c r="I158" s="39"/>
      <c r="J158" s="39"/>
      <c r="K158" s="39"/>
      <c r="L158" s="39"/>
      <c r="M158" s="39"/>
      <c r="N158" s="39"/>
      <c r="O158" s="39"/>
      <c r="P158" s="39"/>
      <c r="Q158" s="39"/>
      <c r="V158" s="32"/>
    </row>
    <row r="159" spans="2:22" s="31" customFormat="1" ht="11.4" hidden="1" customHeight="1" x14ac:dyDescent="0.25">
      <c r="B159" s="39"/>
      <c r="C159" s="40"/>
      <c r="D159" s="40"/>
      <c r="E159" s="39"/>
      <c r="F159" s="39"/>
      <c r="G159" s="39"/>
      <c r="H159" s="39"/>
      <c r="I159" s="39"/>
      <c r="J159" s="39"/>
      <c r="K159" s="39"/>
      <c r="L159" s="39"/>
      <c r="M159" s="39"/>
      <c r="N159" s="39"/>
      <c r="O159" s="39"/>
      <c r="P159" s="39"/>
      <c r="Q159" s="39"/>
      <c r="V159" s="32"/>
    </row>
    <row r="160" spans="2:22" s="31" customFormat="1" ht="11.4" hidden="1" customHeight="1" x14ac:dyDescent="0.25">
      <c r="B160" s="39"/>
      <c r="C160" s="40"/>
      <c r="D160" s="40"/>
      <c r="E160" s="39"/>
      <c r="F160" s="39"/>
      <c r="G160" s="39"/>
      <c r="H160" s="39"/>
      <c r="I160" s="39"/>
      <c r="J160" s="39"/>
      <c r="K160" s="39"/>
      <c r="L160" s="39"/>
      <c r="M160" s="39"/>
      <c r="N160" s="39"/>
      <c r="O160" s="39"/>
      <c r="P160" s="39"/>
      <c r="Q160" s="39"/>
      <c r="V160" s="32"/>
    </row>
    <row r="161" spans="2:22" s="31" customFormat="1" ht="11.4" hidden="1" customHeight="1" x14ac:dyDescent="0.25">
      <c r="B161" s="39"/>
      <c r="C161" s="40"/>
      <c r="D161" s="40"/>
      <c r="E161" s="39"/>
      <c r="F161" s="39"/>
      <c r="G161" s="39"/>
      <c r="H161" s="39"/>
      <c r="I161" s="39"/>
      <c r="J161" s="39"/>
      <c r="K161" s="39"/>
      <c r="L161" s="39"/>
      <c r="M161" s="39"/>
      <c r="N161" s="39"/>
      <c r="O161" s="39"/>
      <c r="P161" s="39"/>
      <c r="Q161" s="39"/>
      <c r="V161" s="32"/>
    </row>
    <row r="162" spans="2:22" s="31" customFormat="1" ht="11.4" hidden="1" customHeight="1" x14ac:dyDescent="0.25">
      <c r="B162" s="39"/>
      <c r="C162" s="40"/>
      <c r="D162" s="40"/>
      <c r="E162" s="39"/>
      <c r="F162" s="39"/>
      <c r="G162" s="39"/>
      <c r="H162" s="39"/>
      <c r="I162" s="39"/>
      <c r="J162" s="39"/>
      <c r="K162" s="39"/>
      <c r="L162" s="39"/>
      <c r="M162" s="39"/>
      <c r="N162" s="39"/>
      <c r="O162" s="39"/>
      <c r="P162" s="39"/>
      <c r="Q162" s="39"/>
      <c r="V162" s="32"/>
    </row>
    <row r="163" spans="2:22" s="31" customFormat="1" ht="11.4" hidden="1" customHeight="1" x14ac:dyDescent="0.25">
      <c r="B163" s="39"/>
      <c r="C163" s="40"/>
      <c r="D163" s="40"/>
      <c r="E163" s="39"/>
      <c r="F163" s="39"/>
      <c r="G163" s="39"/>
      <c r="H163" s="39"/>
      <c r="I163" s="39"/>
      <c r="J163" s="39"/>
      <c r="K163" s="39"/>
      <c r="L163" s="39"/>
      <c r="M163" s="39"/>
      <c r="N163" s="39"/>
      <c r="O163" s="39"/>
      <c r="P163" s="39"/>
      <c r="Q163" s="39"/>
      <c r="V163" s="32"/>
    </row>
    <row r="164" spans="2:22" s="31" customFormat="1" ht="11.4" hidden="1" customHeight="1" x14ac:dyDescent="0.25">
      <c r="B164" s="39"/>
      <c r="C164" s="40"/>
      <c r="D164" s="40"/>
      <c r="E164" s="39"/>
      <c r="F164" s="39"/>
      <c r="G164" s="39"/>
      <c r="H164" s="39"/>
      <c r="I164" s="39"/>
      <c r="J164" s="39"/>
      <c r="K164" s="39"/>
      <c r="L164" s="39"/>
      <c r="M164" s="39"/>
      <c r="N164" s="39"/>
      <c r="O164" s="39"/>
      <c r="P164" s="39"/>
      <c r="Q164" s="39"/>
      <c r="V164" s="32"/>
    </row>
    <row r="165" spans="2:22" s="31" customFormat="1" ht="11.4" hidden="1" customHeight="1" x14ac:dyDescent="0.25">
      <c r="B165" s="39"/>
      <c r="C165" s="40"/>
      <c r="D165" s="40"/>
      <c r="E165" s="39"/>
      <c r="F165" s="39"/>
      <c r="G165" s="39"/>
      <c r="H165" s="39"/>
      <c r="I165" s="39"/>
      <c r="J165" s="39"/>
      <c r="K165" s="39"/>
      <c r="L165" s="39"/>
      <c r="M165" s="39"/>
      <c r="N165" s="39"/>
      <c r="O165" s="39"/>
      <c r="P165" s="39"/>
      <c r="Q165" s="39"/>
      <c r="V165" s="32"/>
    </row>
    <row r="166" spans="2:22" s="31" customFormat="1" ht="11.4" hidden="1" customHeight="1" x14ac:dyDescent="0.25">
      <c r="B166" s="39"/>
      <c r="C166" s="40"/>
      <c r="D166" s="40"/>
      <c r="E166" s="39"/>
      <c r="F166" s="39"/>
      <c r="G166" s="39"/>
      <c r="H166" s="39"/>
      <c r="I166" s="39"/>
      <c r="J166" s="39"/>
      <c r="K166" s="39"/>
      <c r="L166" s="39"/>
      <c r="M166" s="39"/>
      <c r="N166" s="39"/>
      <c r="O166" s="39"/>
      <c r="P166" s="39"/>
      <c r="Q166" s="39"/>
      <c r="V166" s="32"/>
    </row>
    <row r="167" spans="2:22" s="31" customFormat="1" ht="11.4" hidden="1" customHeight="1" x14ac:dyDescent="0.25">
      <c r="B167" s="39"/>
      <c r="C167" s="40"/>
      <c r="D167" s="40"/>
      <c r="E167" s="39"/>
      <c r="F167" s="39"/>
      <c r="G167" s="39"/>
      <c r="H167" s="39"/>
      <c r="I167" s="39"/>
      <c r="J167" s="39"/>
      <c r="K167" s="39"/>
      <c r="L167" s="39"/>
      <c r="M167" s="39"/>
      <c r="N167" s="39"/>
      <c r="O167" s="39"/>
      <c r="P167" s="39"/>
      <c r="Q167" s="39"/>
      <c r="V167" s="32"/>
    </row>
    <row r="168" spans="2:22" s="31" customFormat="1" ht="11.4" hidden="1" customHeight="1" x14ac:dyDescent="0.25">
      <c r="B168" s="39"/>
      <c r="C168" s="40"/>
      <c r="D168" s="40"/>
      <c r="E168" s="39"/>
      <c r="F168" s="39"/>
      <c r="G168" s="39"/>
      <c r="H168" s="39"/>
      <c r="I168" s="39"/>
      <c r="J168" s="39"/>
      <c r="K168" s="39"/>
      <c r="L168" s="39"/>
      <c r="M168" s="39"/>
      <c r="N168" s="39"/>
      <c r="O168" s="39"/>
      <c r="P168" s="39"/>
      <c r="Q168" s="39"/>
      <c r="V168" s="32"/>
    </row>
    <row r="169" spans="2:22" s="31" customFormat="1" ht="11.4" hidden="1" customHeight="1" x14ac:dyDescent="0.25">
      <c r="B169" s="39"/>
      <c r="C169" s="40"/>
      <c r="D169" s="40"/>
      <c r="E169" s="39"/>
      <c r="F169" s="39"/>
      <c r="G169" s="39"/>
      <c r="H169" s="39"/>
      <c r="I169" s="39"/>
      <c r="J169" s="39"/>
      <c r="K169" s="39"/>
      <c r="L169" s="39"/>
      <c r="M169" s="39"/>
      <c r="N169" s="39"/>
      <c r="O169" s="39"/>
      <c r="P169" s="39"/>
      <c r="Q169" s="39"/>
      <c r="V169" s="32"/>
    </row>
    <row r="170" spans="2:22" s="31" customFormat="1" ht="11.4" hidden="1" customHeight="1" x14ac:dyDescent="0.25">
      <c r="B170" s="39"/>
      <c r="C170" s="40"/>
      <c r="D170" s="40"/>
      <c r="E170" s="39"/>
      <c r="F170" s="39"/>
      <c r="G170" s="39"/>
      <c r="H170" s="39"/>
      <c r="I170" s="39"/>
      <c r="J170" s="39"/>
      <c r="K170" s="39"/>
      <c r="L170" s="39"/>
      <c r="M170" s="39"/>
      <c r="N170" s="39"/>
      <c r="O170" s="39"/>
      <c r="P170" s="39"/>
      <c r="Q170" s="39"/>
      <c r="V170" s="32"/>
    </row>
    <row r="171" spans="2:22" s="31" customFormat="1" ht="11.4" hidden="1" customHeight="1" x14ac:dyDescent="0.25">
      <c r="B171" s="39"/>
      <c r="C171" s="40"/>
      <c r="D171" s="40"/>
      <c r="E171" s="39"/>
      <c r="F171" s="39"/>
      <c r="G171" s="39"/>
      <c r="H171" s="39"/>
      <c r="I171" s="39"/>
      <c r="J171" s="39"/>
      <c r="K171" s="39"/>
      <c r="L171" s="39"/>
      <c r="M171" s="39"/>
      <c r="N171" s="39"/>
      <c r="O171" s="39"/>
      <c r="P171" s="39"/>
      <c r="Q171" s="39"/>
      <c r="V171" s="32"/>
    </row>
    <row r="172" spans="2:22" s="31" customFormat="1" ht="11.4" hidden="1" customHeight="1" x14ac:dyDescent="0.25">
      <c r="B172" s="39"/>
      <c r="C172" s="40"/>
      <c r="D172" s="40"/>
      <c r="E172" s="39"/>
      <c r="F172" s="39"/>
      <c r="G172" s="39"/>
      <c r="H172" s="39"/>
      <c r="I172" s="39"/>
      <c r="J172" s="39"/>
      <c r="K172" s="39"/>
      <c r="L172" s="39"/>
      <c r="M172" s="39"/>
      <c r="N172" s="39"/>
      <c r="O172" s="39"/>
      <c r="P172" s="39"/>
      <c r="Q172" s="39"/>
      <c r="V172" s="32"/>
    </row>
    <row r="173" spans="2:22" s="31" customFormat="1" ht="11.4" hidden="1" customHeight="1" x14ac:dyDescent="0.25">
      <c r="B173" s="39"/>
      <c r="C173" s="40"/>
      <c r="D173" s="40"/>
      <c r="E173" s="39"/>
      <c r="F173" s="39"/>
      <c r="G173" s="39"/>
      <c r="H173" s="39"/>
      <c r="I173" s="39"/>
      <c r="J173" s="39"/>
      <c r="K173" s="39"/>
      <c r="L173" s="39"/>
      <c r="M173" s="39"/>
      <c r="N173" s="39"/>
      <c r="O173" s="39"/>
      <c r="P173" s="39"/>
      <c r="Q173" s="39"/>
      <c r="V173" s="32"/>
    </row>
    <row r="174" spans="2:22" s="31" customFormat="1" ht="11.4" hidden="1" customHeight="1" x14ac:dyDescent="0.25">
      <c r="B174" s="39"/>
      <c r="C174" s="40"/>
      <c r="D174" s="40"/>
      <c r="E174" s="39"/>
      <c r="F174" s="39"/>
      <c r="G174" s="39"/>
      <c r="H174" s="39"/>
      <c r="I174" s="39"/>
      <c r="J174" s="39"/>
      <c r="K174" s="39"/>
      <c r="L174" s="39"/>
      <c r="M174" s="39"/>
      <c r="N174" s="39"/>
      <c r="O174" s="39"/>
      <c r="P174" s="39"/>
      <c r="Q174" s="39"/>
      <c r="V174" s="32"/>
    </row>
    <row r="175" spans="2:22" s="31" customFormat="1" ht="11.4" hidden="1" customHeight="1" x14ac:dyDescent="0.25">
      <c r="B175" s="39"/>
      <c r="C175" s="40"/>
      <c r="D175" s="40"/>
      <c r="E175" s="39"/>
      <c r="F175" s="39"/>
      <c r="G175" s="39"/>
      <c r="H175" s="39"/>
      <c r="I175" s="39"/>
      <c r="J175" s="39"/>
      <c r="K175" s="39"/>
      <c r="L175" s="39"/>
      <c r="M175" s="39"/>
      <c r="N175" s="39"/>
      <c r="O175" s="39"/>
      <c r="P175" s="39"/>
      <c r="Q175" s="39"/>
      <c r="V175" s="32"/>
    </row>
    <row r="176" spans="2:22" s="31" customFormat="1" ht="11.4" hidden="1" customHeight="1" x14ac:dyDescent="0.25">
      <c r="B176" s="39"/>
      <c r="C176" s="40"/>
      <c r="D176" s="40"/>
      <c r="E176" s="39"/>
      <c r="F176" s="39"/>
      <c r="G176" s="39"/>
      <c r="H176" s="39"/>
      <c r="I176" s="39"/>
      <c r="J176" s="39"/>
      <c r="K176" s="39"/>
      <c r="L176" s="39"/>
      <c r="M176" s="39"/>
      <c r="N176" s="39"/>
      <c r="O176" s="39"/>
      <c r="P176" s="39"/>
      <c r="Q176" s="39"/>
      <c r="V176" s="32"/>
    </row>
    <row r="177" spans="2:22" s="31" customFormat="1" ht="11.4" hidden="1" customHeight="1" x14ac:dyDescent="0.25">
      <c r="B177" s="39"/>
      <c r="C177" s="40"/>
      <c r="D177" s="40"/>
      <c r="E177" s="39"/>
      <c r="F177" s="39"/>
      <c r="G177" s="39"/>
      <c r="H177" s="39"/>
      <c r="I177" s="39"/>
      <c r="J177" s="39"/>
      <c r="K177" s="39"/>
      <c r="L177" s="39"/>
      <c r="M177" s="39"/>
      <c r="N177" s="39"/>
      <c r="O177" s="39"/>
      <c r="P177" s="39"/>
      <c r="Q177" s="39"/>
      <c r="V177" s="32"/>
    </row>
    <row r="178" spans="2:22" s="31" customFormat="1" ht="11.4" hidden="1" customHeight="1" x14ac:dyDescent="0.25">
      <c r="B178" s="39"/>
      <c r="C178" s="40"/>
      <c r="D178" s="40"/>
      <c r="E178" s="39"/>
      <c r="F178" s="39"/>
      <c r="G178" s="39"/>
      <c r="H178" s="39"/>
      <c r="I178" s="39"/>
      <c r="J178" s="39"/>
      <c r="K178" s="39"/>
      <c r="L178" s="39"/>
      <c r="M178" s="39"/>
      <c r="N178" s="39"/>
      <c r="O178" s="39"/>
      <c r="P178" s="39"/>
      <c r="Q178" s="39"/>
      <c r="V178" s="32"/>
    </row>
    <row r="179" spans="2:22" s="31" customFormat="1" ht="11.4" hidden="1" customHeight="1" x14ac:dyDescent="0.25">
      <c r="B179" s="39"/>
      <c r="C179" s="40"/>
      <c r="D179" s="40"/>
      <c r="E179" s="39"/>
      <c r="F179" s="39"/>
      <c r="G179" s="39"/>
      <c r="H179" s="39"/>
      <c r="I179" s="39"/>
      <c r="J179" s="39"/>
      <c r="K179" s="39"/>
      <c r="L179" s="39"/>
      <c r="M179" s="39"/>
      <c r="N179" s="39"/>
      <c r="O179" s="39"/>
      <c r="P179" s="39"/>
      <c r="Q179" s="39"/>
      <c r="V179" s="32"/>
    </row>
    <row r="180" spans="2:22" s="31" customFormat="1" ht="11.4" hidden="1" customHeight="1" x14ac:dyDescent="0.25">
      <c r="B180" s="39"/>
      <c r="C180" s="40"/>
      <c r="D180" s="40"/>
      <c r="E180" s="39"/>
      <c r="F180" s="39"/>
      <c r="G180" s="39"/>
      <c r="H180" s="39"/>
      <c r="I180" s="39"/>
      <c r="J180" s="39"/>
      <c r="K180" s="39"/>
      <c r="L180" s="39"/>
      <c r="M180" s="39"/>
      <c r="N180" s="39"/>
      <c r="O180" s="39"/>
      <c r="P180" s="39"/>
      <c r="Q180" s="39"/>
      <c r="V180" s="32"/>
    </row>
    <row r="181" spans="2:22" s="31" customFormat="1" ht="11.4" hidden="1" customHeight="1" x14ac:dyDescent="0.25">
      <c r="B181" s="39"/>
      <c r="C181" s="40"/>
      <c r="D181" s="40"/>
      <c r="E181" s="39"/>
      <c r="F181" s="39"/>
      <c r="G181" s="39"/>
      <c r="H181" s="39"/>
      <c r="I181" s="39"/>
      <c r="J181" s="39"/>
      <c r="K181" s="39"/>
      <c r="L181" s="39"/>
      <c r="M181" s="39"/>
      <c r="N181" s="39"/>
      <c r="O181" s="39"/>
      <c r="P181" s="39"/>
      <c r="Q181" s="39"/>
      <c r="V181" s="32"/>
    </row>
    <row r="182" spans="2:22" s="31" customFormat="1" ht="11.4" hidden="1" customHeight="1" x14ac:dyDescent="0.25">
      <c r="B182" s="39"/>
      <c r="C182" s="40"/>
      <c r="D182" s="40"/>
      <c r="E182" s="39"/>
      <c r="F182" s="39"/>
      <c r="G182" s="39"/>
      <c r="H182" s="39"/>
      <c r="I182" s="39"/>
      <c r="J182" s="39"/>
      <c r="K182" s="39"/>
      <c r="L182" s="39"/>
      <c r="M182" s="39"/>
      <c r="N182" s="39"/>
      <c r="O182" s="39"/>
      <c r="P182" s="39"/>
      <c r="Q182" s="39"/>
      <c r="V182" s="32"/>
    </row>
    <row r="183" spans="2:22" s="31" customFormat="1" ht="11.4" hidden="1" customHeight="1" x14ac:dyDescent="0.25">
      <c r="B183" s="39"/>
      <c r="C183" s="40"/>
      <c r="D183" s="40"/>
      <c r="E183" s="39"/>
      <c r="F183" s="39"/>
      <c r="G183" s="39"/>
      <c r="H183" s="39"/>
      <c r="I183" s="39"/>
      <c r="J183" s="39"/>
      <c r="K183" s="39"/>
      <c r="L183" s="39"/>
      <c r="M183" s="39"/>
      <c r="N183" s="39"/>
      <c r="O183" s="39"/>
      <c r="P183" s="39"/>
      <c r="Q183" s="39"/>
      <c r="V183" s="32"/>
    </row>
    <row r="184" spans="2:22" s="31" customFormat="1" ht="11.4" hidden="1" customHeight="1" x14ac:dyDescent="0.25">
      <c r="B184" s="39"/>
      <c r="C184" s="40"/>
      <c r="D184" s="40"/>
      <c r="E184" s="39"/>
      <c r="F184" s="39"/>
      <c r="G184" s="39"/>
      <c r="H184" s="39"/>
      <c r="I184" s="39"/>
      <c r="J184" s="39"/>
      <c r="K184" s="39"/>
      <c r="L184" s="39"/>
      <c r="M184" s="39"/>
      <c r="N184" s="39"/>
      <c r="O184" s="39"/>
      <c r="P184" s="39"/>
      <c r="Q184" s="39"/>
      <c r="V184" s="32"/>
    </row>
    <row r="185" spans="2:22" s="31" customFormat="1" ht="11.4" hidden="1" customHeight="1" x14ac:dyDescent="0.25">
      <c r="B185" s="39"/>
      <c r="C185" s="40"/>
      <c r="D185" s="40"/>
      <c r="E185" s="39"/>
      <c r="F185" s="39"/>
      <c r="G185" s="39"/>
      <c r="H185" s="39"/>
      <c r="I185" s="39"/>
      <c r="J185" s="39"/>
      <c r="K185" s="39"/>
      <c r="L185" s="39"/>
      <c r="M185" s="39"/>
      <c r="N185" s="39"/>
      <c r="O185" s="39"/>
      <c r="P185" s="39"/>
      <c r="Q185" s="39"/>
      <c r="V185" s="32"/>
    </row>
    <row r="186" spans="2:22" s="31" customFormat="1" ht="11.4" hidden="1" customHeight="1" x14ac:dyDescent="0.25">
      <c r="B186" s="39"/>
      <c r="C186" s="40"/>
      <c r="D186" s="40"/>
      <c r="E186" s="39"/>
      <c r="F186" s="39"/>
      <c r="G186" s="39"/>
      <c r="H186" s="39"/>
      <c r="I186" s="39"/>
      <c r="J186" s="39"/>
      <c r="K186" s="39"/>
      <c r="L186" s="39"/>
      <c r="M186" s="39"/>
      <c r="N186" s="39"/>
      <c r="O186" s="39"/>
      <c r="P186" s="39"/>
      <c r="Q186" s="39"/>
      <c r="V186" s="32"/>
    </row>
    <row r="187" spans="2:22" s="31" customFormat="1" ht="11.4" hidden="1" customHeight="1" x14ac:dyDescent="0.25">
      <c r="B187" s="39"/>
      <c r="C187" s="40"/>
      <c r="D187" s="40"/>
      <c r="E187" s="39"/>
      <c r="F187" s="39"/>
      <c r="G187" s="39"/>
      <c r="H187" s="39"/>
      <c r="I187" s="39"/>
      <c r="J187" s="39"/>
      <c r="K187" s="39"/>
      <c r="L187" s="39"/>
      <c r="M187" s="39"/>
      <c r="N187" s="39"/>
      <c r="O187" s="39"/>
      <c r="P187" s="39"/>
      <c r="Q187" s="39"/>
      <c r="V187" s="32"/>
    </row>
    <row r="188" spans="2:22" s="31" customFormat="1" ht="11.4" hidden="1" customHeight="1" x14ac:dyDescent="0.25">
      <c r="B188" s="39"/>
      <c r="C188" s="40"/>
      <c r="D188" s="40"/>
      <c r="E188" s="39"/>
      <c r="F188" s="39"/>
      <c r="G188" s="39"/>
      <c r="H188" s="39"/>
      <c r="I188" s="39"/>
      <c r="J188" s="39"/>
      <c r="K188" s="39"/>
      <c r="L188" s="39"/>
      <c r="M188" s="39"/>
      <c r="N188" s="39"/>
      <c r="O188" s="39"/>
      <c r="P188" s="39"/>
      <c r="Q188" s="39"/>
      <c r="V188" s="32"/>
    </row>
    <row r="189" spans="2:22" s="31" customFormat="1" ht="11.4" hidden="1" customHeight="1" x14ac:dyDescent="0.25">
      <c r="B189" s="39"/>
      <c r="C189" s="40"/>
      <c r="D189" s="40"/>
      <c r="E189" s="39"/>
      <c r="F189" s="39"/>
      <c r="G189" s="39"/>
      <c r="H189" s="39"/>
      <c r="I189" s="39"/>
      <c r="J189" s="39"/>
      <c r="K189" s="39"/>
      <c r="L189" s="39"/>
      <c r="M189" s="39"/>
      <c r="N189" s="39"/>
      <c r="O189" s="39"/>
      <c r="P189" s="39"/>
      <c r="Q189" s="39"/>
      <c r="V189" s="32"/>
    </row>
    <row r="190" spans="2:22" s="31" customFormat="1" ht="11.4" hidden="1" customHeight="1" x14ac:dyDescent="0.25">
      <c r="B190" s="39"/>
      <c r="C190" s="40"/>
      <c r="D190" s="40"/>
      <c r="E190" s="39"/>
      <c r="F190" s="39"/>
      <c r="G190" s="39"/>
      <c r="H190" s="39"/>
      <c r="I190" s="39"/>
      <c r="J190" s="39"/>
      <c r="K190" s="39"/>
      <c r="L190" s="39"/>
      <c r="M190" s="39"/>
      <c r="N190" s="39"/>
      <c r="O190" s="39"/>
      <c r="P190" s="39"/>
      <c r="Q190" s="39"/>
      <c r="V190" s="32"/>
    </row>
    <row r="191" spans="2:22" s="31" customFormat="1" ht="11.4" hidden="1" customHeight="1" x14ac:dyDescent="0.25">
      <c r="B191" s="39"/>
      <c r="C191" s="40"/>
      <c r="D191" s="40"/>
      <c r="E191" s="39"/>
      <c r="F191" s="39"/>
      <c r="G191" s="39"/>
      <c r="H191" s="39"/>
      <c r="I191" s="39"/>
      <c r="J191" s="39"/>
      <c r="K191" s="39"/>
      <c r="L191" s="39"/>
      <c r="M191" s="39"/>
      <c r="N191" s="39"/>
      <c r="O191" s="39"/>
      <c r="P191" s="39"/>
      <c r="Q191" s="39"/>
      <c r="V191" s="32"/>
    </row>
    <row r="192" spans="2:22" s="31" customFormat="1" ht="11.4" hidden="1" customHeight="1" x14ac:dyDescent="0.25">
      <c r="B192" s="39"/>
      <c r="C192" s="40"/>
      <c r="D192" s="40"/>
      <c r="E192" s="39"/>
      <c r="F192" s="39"/>
      <c r="G192" s="39"/>
      <c r="H192" s="39"/>
      <c r="I192" s="39"/>
      <c r="J192" s="39"/>
      <c r="K192" s="39"/>
      <c r="L192" s="39"/>
      <c r="M192" s="39"/>
      <c r="N192" s="39"/>
      <c r="O192" s="39"/>
      <c r="P192" s="39"/>
      <c r="Q192" s="39"/>
      <c r="V192" s="32"/>
    </row>
    <row r="193" spans="2:22" s="31" customFormat="1" ht="11.4" hidden="1" customHeight="1" x14ac:dyDescent="0.25">
      <c r="B193" s="39"/>
      <c r="C193" s="40"/>
      <c r="D193" s="40"/>
      <c r="E193" s="39"/>
      <c r="F193" s="39"/>
      <c r="G193" s="39"/>
      <c r="H193" s="39"/>
      <c r="I193" s="39"/>
      <c r="J193" s="39"/>
      <c r="K193" s="39"/>
      <c r="L193" s="39"/>
      <c r="M193" s="39"/>
      <c r="N193" s="39"/>
      <c r="O193" s="39"/>
      <c r="P193" s="39"/>
      <c r="Q193" s="39"/>
      <c r="V193" s="32"/>
    </row>
    <row r="194" spans="2:22" s="31" customFormat="1" ht="11.4" hidden="1" customHeight="1" x14ac:dyDescent="0.25">
      <c r="B194" s="39"/>
      <c r="C194" s="40"/>
      <c r="D194" s="40"/>
      <c r="E194" s="39"/>
      <c r="F194" s="39"/>
      <c r="G194" s="39"/>
      <c r="H194" s="39"/>
      <c r="I194" s="39"/>
      <c r="J194" s="39"/>
      <c r="K194" s="39"/>
      <c r="L194" s="39"/>
      <c r="M194" s="39"/>
      <c r="N194" s="39"/>
      <c r="O194" s="39"/>
      <c r="P194" s="39"/>
      <c r="Q194" s="39"/>
      <c r="V194" s="32"/>
    </row>
    <row r="195" spans="2:22" s="31" customFormat="1" ht="11.4" hidden="1" customHeight="1" x14ac:dyDescent="0.25">
      <c r="B195" s="39"/>
      <c r="C195" s="40"/>
      <c r="D195" s="40"/>
      <c r="E195" s="39"/>
      <c r="F195" s="39"/>
      <c r="G195" s="39"/>
      <c r="H195" s="39"/>
      <c r="I195" s="39"/>
      <c r="J195" s="39"/>
      <c r="K195" s="39"/>
      <c r="L195" s="39"/>
      <c r="M195" s="39"/>
      <c r="N195" s="39"/>
      <c r="O195" s="39"/>
      <c r="P195" s="39"/>
      <c r="Q195" s="39"/>
      <c r="V195" s="32"/>
    </row>
    <row r="196" spans="2:22" s="31" customFormat="1" ht="11.4" hidden="1" customHeight="1" x14ac:dyDescent="0.25">
      <c r="B196" s="39"/>
      <c r="C196" s="40"/>
      <c r="D196" s="40"/>
      <c r="E196" s="39"/>
      <c r="F196" s="39"/>
      <c r="G196" s="39"/>
      <c r="H196" s="39"/>
      <c r="I196" s="39"/>
      <c r="J196" s="39"/>
      <c r="K196" s="39"/>
      <c r="L196" s="39"/>
      <c r="M196" s="39"/>
      <c r="N196" s="39"/>
      <c r="O196" s="39"/>
      <c r="P196" s="39"/>
      <c r="Q196" s="39"/>
      <c r="V196" s="32"/>
    </row>
    <row r="197" spans="2:22" s="31" customFormat="1" ht="11.4" hidden="1" customHeight="1" x14ac:dyDescent="0.25">
      <c r="B197" s="39"/>
      <c r="C197" s="40"/>
      <c r="D197" s="40"/>
      <c r="E197" s="39"/>
      <c r="F197" s="39"/>
      <c r="G197" s="39"/>
      <c r="H197" s="39"/>
      <c r="I197" s="39"/>
      <c r="J197" s="39"/>
      <c r="K197" s="39"/>
      <c r="L197" s="39"/>
      <c r="M197" s="39"/>
      <c r="N197" s="39"/>
      <c r="O197" s="39"/>
      <c r="P197" s="39"/>
      <c r="Q197" s="39"/>
      <c r="V197" s="32"/>
    </row>
    <row r="198" spans="2:22" s="31" customFormat="1" ht="11.4" hidden="1" customHeight="1" x14ac:dyDescent="0.25">
      <c r="B198" s="39"/>
      <c r="C198" s="40"/>
      <c r="D198" s="40"/>
      <c r="E198" s="39"/>
      <c r="F198" s="39"/>
      <c r="G198" s="39"/>
      <c r="H198" s="39"/>
      <c r="I198" s="39"/>
      <c r="J198" s="39"/>
      <c r="K198" s="39"/>
      <c r="L198" s="39"/>
      <c r="M198" s="39"/>
      <c r="N198" s="39"/>
      <c r="O198" s="39"/>
      <c r="P198" s="39"/>
      <c r="Q198" s="39"/>
      <c r="V198" s="32"/>
    </row>
    <row r="199" spans="2:22" s="31" customFormat="1" ht="11.4" hidden="1" customHeight="1" x14ac:dyDescent="0.25">
      <c r="B199" s="39"/>
      <c r="C199" s="40"/>
      <c r="D199" s="40"/>
      <c r="E199" s="39"/>
      <c r="F199" s="39"/>
      <c r="G199" s="39"/>
      <c r="H199" s="39"/>
      <c r="I199" s="39"/>
      <c r="J199" s="39"/>
      <c r="K199" s="39"/>
      <c r="L199" s="39"/>
      <c r="M199" s="39"/>
      <c r="N199" s="39"/>
      <c r="O199" s="39"/>
      <c r="P199" s="39"/>
      <c r="Q199" s="39"/>
      <c r="V199" s="32"/>
    </row>
    <row r="200" spans="2:22" s="31" customFormat="1" ht="11.4" hidden="1" customHeight="1" x14ac:dyDescent="0.25">
      <c r="B200" s="39"/>
      <c r="C200" s="40"/>
      <c r="D200" s="40"/>
      <c r="E200" s="39"/>
      <c r="F200" s="39"/>
      <c r="G200" s="39"/>
      <c r="H200" s="39"/>
      <c r="I200" s="39"/>
      <c r="J200" s="39"/>
      <c r="K200" s="39"/>
      <c r="L200" s="39"/>
      <c r="M200" s="39"/>
      <c r="N200" s="39"/>
      <c r="O200" s="39"/>
      <c r="P200" s="39"/>
      <c r="Q200" s="39"/>
      <c r="V200" s="32"/>
    </row>
    <row r="201" spans="2:22" s="31" customFormat="1" ht="11.4" hidden="1" customHeight="1" x14ac:dyDescent="0.25">
      <c r="B201" s="39"/>
      <c r="C201" s="40"/>
      <c r="D201" s="40"/>
      <c r="E201" s="39"/>
      <c r="F201" s="39"/>
      <c r="G201" s="39"/>
      <c r="H201" s="39"/>
      <c r="I201" s="39"/>
      <c r="J201" s="39"/>
      <c r="K201" s="39"/>
      <c r="L201" s="39"/>
      <c r="M201" s="39"/>
      <c r="N201" s="39"/>
      <c r="O201" s="39"/>
      <c r="P201" s="39"/>
      <c r="Q201" s="39"/>
      <c r="V201" s="32"/>
    </row>
    <row r="202" spans="2:22" s="31" customFormat="1" ht="11.4" hidden="1" customHeight="1" x14ac:dyDescent="0.25">
      <c r="B202" s="39"/>
      <c r="C202" s="40"/>
      <c r="D202" s="40"/>
      <c r="E202" s="39"/>
      <c r="F202" s="39"/>
      <c r="G202" s="39"/>
      <c r="H202" s="39"/>
      <c r="I202" s="39"/>
      <c r="J202" s="39"/>
      <c r="K202" s="39"/>
      <c r="L202" s="39"/>
      <c r="M202" s="39"/>
      <c r="N202" s="39"/>
      <c r="O202" s="39"/>
      <c r="P202" s="39"/>
      <c r="Q202" s="39"/>
      <c r="V202" s="32"/>
    </row>
    <row r="203" spans="2:22" s="31" customFormat="1" ht="11.4" hidden="1" customHeight="1" x14ac:dyDescent="0.25">
      <c r="B203" s="39"/>
      <c r="C203" s="40"/>
      <c r="D203" s="40"/>
      <c r="E203" s="39"/>
      <c r="F203" s="39"/>
      <c r="G203" s="39"/>
      <c r="H203" s="39"/>
      <c r="I203" s="39"/>
      <c r="J203" s="39"/>
      <c r="K203" s="39"/>
      <c r="L203" s="39"/>
      <c r="M203" s="39"/>
      <c r="N203" s="39"/>
      <c r="O203" s="39"/>
      <c r="P203" s="39"/>
      <c r="Q203" s="39"/>
      <c r="V203" s="32"/>
    </row>
    <row r="204" spans="2:22" s="31" customFormat="1" ht="11.4" hidden="1" customHeight="1" x14ac:dyDescent="0.25">
      <c r="B204" s="39"/>
      <c r="C204" s="40"/>
      <c r="D204" s="40"/>
      <c r="E204" s="39"/>
      <c r="F204" s="39"/>
      <c r="G204" s="39"/>
      <c r="H204" s="39"/>
      <c r="I204" s="39"/>
      <c r="J204" s="39"/>
      <c r="K204" s="39"/>
      <c r="L204" s="39"/>
      <c r="M204" s="39"/>
      <c r="N204" s="39"/>
      <c r="O204" s="39"/>
      <c r="P204" s="39"/>
      <c r="Q204" s="39"/>
      <c r="V204" s="32"/>
    </row>
    <row r="205" spans="2:22" s="31" customFormat="1" ht="11.4" hidden="1" customHeight="1" x14ac:dyDescent="0.25">
      <c r="B205" s="39"/>
      <c r="C205" s="40"/>
      <c r="D205" s="40"/>
      <c r="E205" s="39"/>
      <c r="F205" s="39"/>
      <c r="G205" s="39"/>
      <c r="H205" s="39"/>
      <c r="I205" s="39"/>
      <c r="J205" s="39"/>
      <c r="K205" s="39"/>
      <c r="L205" s="39"/>
      <c r="M205" s="39"/>
      <c r="N205" s="39"/>
      <c r="O205" s="39"/>
      <c r="P205" s="39"/>
      <c r="Q205" s="39"/>
      <c r="V205" s="32"/>
    </row>
    <row r="206" spans="2:22" s="31" customFormat="1" ht="11.4" hidden="1" customHeight="1" x14ac:dyDescent="0.25">
      <c r="B206" s="39"/>
      <c r="C206" s="40"/>
      <c r="D206" s="40"/>
      <c r="E206" s="39"/>
      <c r="F206" s="39"/>
      <c r="G206" s="39"/>
      <c r="H206" s="39"/>
      <c r="I206" s="39"/>
      <c r="J206" s="39"/>
      <c r="K206" s="39"/>
      <c r="L206" s="39"/>
      <c r="M206" s="39"/>
      <c r="N206" s="39"/>
      <c r="O206" s="39"/>
      <c r="P206" s="39"/>
      <c r="Q206" s="39"/>
      <c r="V206" s="32"/>
    </row>
    <row r="207" spans="2:22" s="31" customFormat="1" ht="11.4" hidden="1" customHeight="1" x14ac:dyDescent="0.25">
      <c r="B207" s="39"/>
      <c r="C207" s="40"/>
      <c r="D207" s="40"/>
      <c r="E207" s="39"/>
      <c r="F207" s="39"/>
      <c r="G207" s="39"/>
      <c r="H207" s="39"/>
      <c r="I207" s="39"/>
      <c r="J207" s="39"/>
      <c r="K207" s="39"/>
      <c r="L207" s="39"/>
      <c r="M207" s="39"/>
      <c r="N207" s="39"/>
      <c r="O207" s="39"/>
      <c r="P207" s="39"/>
      <c r="Q207" s="39"/>
      <c r="V207" s="32"/>
    </row>
    <row r="208" spans="2:22" s="31" customFormat="1" ht="11.4" hidden="1" customHeight="1" x14ac:dyDescent="0.25">
      <c r="B208" s="39"/>
      <c r="C208" s="40"/>
      <c r="D208" s="40"/>
      <c r="E208" s="39"/>
      <c r="F208" s="39"/>
      <c r="G208" s="39"/>
      <c r="H208" s="39"/>
      <c r="I208" s="39"/>
      <c r="J208" s="39"/>
      <c r="K208" s="39"/>
      <c r="L208" s="39"/>
      <c r="M208" s="39"/>
      <c r="N208" s="39"/>
      <c r="O208" s="39"/>
      <c r="P208" s="39"/>
      <c r="Q208" s="39"/>
      <c r="V208" s="32"/>
    </row>
    <row r="209" spans="2:22" s="31" customFormat="1" ht="11.4" hidden="1" customHeight="1" x14ac:dyDescent="0.25">
      <c r="B209" s="39"/>
      <c r="C209" s="40"/>
      <c r="D209" s="40"/>
      <c r="E209" s="39"/>
      <c r="F209" s="39"/>
      <c r="G209" s="39"/>
      <c r="H209" s="39"/>
      <c r="I209" s="39"/>
      <c r="J209" s="39"/>
      <c r="K209" s="39"/>
      <c r="L209" s="39"/>
      <c r="M209" s="39"/>
      <c r="N209" s="39"/>
      <c r="O209" s="39"/>
      <c r="P209" s="39"/>
      <c r="Q209" s="39"/>
      <c r="V209" s="32"/>
    </row>
    <row r="210" spans="2:22" s="31" customFormat="1" ht="11.4" hidden="1" customHeight="1" x14ac:dyDescent="0.25">
      <c r="B210" s="39"/>
      <c r="C210" s="40"/>
      <c r="D210" s="40"/>
      <c r="E210" s="39"/>
      <c r="F210" s="39"/>
      <c r="G210" s="39"/>
      <c r="H210" s="39"/>
      <c r="I210" s="39"/>
      <c r="J210" s="39"/>
      <c r="K210" s="39"/>
      <c r="L210" s="39"/>
      <c r="M210" s="39"/>
      <c r="N210" s="39"/>
      <c r="O210" s="39"/>
      <c r="P210" s="39"/>
      <c r="Q210" s="39"/>
      <c r="V210" s="32"/>
    </row>
    <row r="211" spans="2:22" s="31" customFormat="1" ht="11.4" hidden="1" customHeight="1" x14ac:dyDescent="0.25">
      <c r="B211" s="39"/>
      <c r="C211" s="40"/>
      <c r="D211" s="40"/>
      <c r="E211" s="39"/>
      <c r="F211" s="39"/>
      <c r="G211" s="39"/>
      <c r="H211" s="39"/>
      <c r="I211" s="39"/>
      <c r="J211" s="39"/>
      <c r="K211" s="39"/>
      <c r="L211" s="39"/>
      <c r="M211" s="39"/>
      <c r="N211" s="39"/>
      <c r="O211" s="39"/>
      <c r="P211" s="39"/>
      <c r="Q211" s="39"/>
      <c r="V211" s="32"/>
    </row>
    <row r="212" spans="2:22" s="31" customFormat="1" ht="11.4" hidden="1" customHeight="1" x14ac:dyDescent="0.25">
      <c r="B212" s="39"/>
      <c r="C212" s="40"/>
      <c r="D212" s="40"/>
      <c r="E212" s="39"/>
      <c r="F212" s="39"/>
      <c r="G212" s="39"/>
      <c r="H212" s="39"/>
      <c r="I212" s="39"/>
      <c r="J212" s="39"/>
      <c r="K212" s="39"/>
      <c r="L212" s="39"/>
      <c r="M212" s="39"/>
      <c r="N212" s="39"/>
      <c r="O212" s="39"/>
      <c r="P212" s="39"/>
      <c r="Q212" s="39"/>
      <c r="V212" s="32"/>
    </row>
    <row r="213" spans="2:22" s="31" customFormat="1" ht="11.4" hidden="1" customHeight="1" x14ac:dyDescent="0.25">
      <c r="B213" s="39"/>
      <c r="C213" s="40"/>
      <c r="D213" s="40"/>
      <c r="E213" s="39"/>
      <c r="F213" s="39"/>
      <c r="G213" s="39"/>
      <c r="H213" s="39"/>
      <c r="I213" s="39"/>
      <c r="J213" s="39"/>
      <c r="K213" s="39"/>
      <c r="L213" s="39"/>
      <c r="M213" s="39"/>
      <c r="N213" s="39"/>
      <c r="O213" s="39"/>
      <c r="P213" s="39"/>
      <c r="Q213" s="39"/>
      <c r="V213" s="32"/>
    </row>
    <row r="214" spans="2:22" s="31" customFormat="1" ht="11.4" hidden="1" customHeight="1" x14ac:dyDescent="0.25">
      <c r="B214" s="39"/>
      <c r="C214" s="40"/>
      <c r="D214" s="40"/>
      <c r="E214" s="39"/>
      <c r="F214" s="39"/>
      <c r="G214" s="39"/>
      <c r="H214" s="39"/>
      <c r="I214" s="39"/>
      <c r="J214" s="39"/>
      <c r="K214" s="39"/>
      <c r="L214" s="39"/>
      <c r="M214" s="39"/>
      <c r="N214" s="39"/>
      <c r="O214" s="39"/>
      <c r="P214" s="39"/>
      <c r="Q214" s="39"/>
      <c r="V214" s="32"/>
    </row>
    <row r="215" spans="2:22" s="31" customFormat="1" ht="11.4" hidden="1" customHeight="1" x14ac:dyDescent="0.25">
      <c r="B215" s="39"/>
      <c r="C215" s="40"/>
      <c r="D215" s="40"/>
      <c r="E215" s="39"/>
      <c r="F215" s="39"/>
      <c r="G215" s="39"/>
      <c r="H215" s="39"/>
      <c r="I215" s="39"/>
      <c r="J215" s="39"/>
      <c r="K215" s="39"/>
      <c r="L215" s="39"/>
      <c r="M215" s="39"/>
      <c r="N215" s="39"/>
      <c r="O215" s="39"/>
      <c r="P215" s="39"/>
      <c r="Q215" s="39"/>
      <c r="V215" s="32"/>
    </row>
    <row r="216" spans="2:22" s="31" customFormat="1" ht="11.4" hidden="1" customHeight="1" x14ac:dyDescent="0.25">
      <c r="B216" s="39"/>
      <c r="C216" s="40"/>
      <c r="D216" s="40"/>
      <c r="E216" s="39"/>
      <c r="F216" s="39"/>
      <c r="G216" s="39"/>
      <c r="H216" s="39"/>
      <c r="I216" s="39"/>
      <c r="J216" s="39"/>
      <c r="K216" s="39"/>
      <c r="L216" s="39"/>
      <c r="M216" s="39"/>
      <c r="N216" s="39"/>
      <c r="O216" s="39"/>
      <c r="P216" s="39"/>
      <c r="Q216" s="39"/>
      <c r="V216" s="32"/>
    </row>
    <row r="217" spans="2:22" s="31" customFormat="1" ht="11.4" hidden="1" customHeight="1" x14ac:dyDescent="0.25">
      <c r="B217" s="39"/>
      <c r="C217" s="40"/>
      <c r="D217" s="40"/>
      <c r="E217" s="39"/>
      <c r="F217" s="39"/>
      <c r="G217" s="39"/>
      <c r="H217" s="39"/>
      <c r="I217" s="39"/>
      <c r="J217" s="39"/>
      <c r="K217" s="39"/>
      <c r="L217" s="39"/>
      <c r="M217" s="39"/>
      <c r="N217" s="39"/>
      <c r="O217" s="39"/>
      <c r="P217" s="39"/>
      <c r="Q217" s="39"/>
      <c r="V217" s="32"/>
    </row>
    <row r="218" spans="2:22" s="31" customFormat="1" ht="11.4" hidden="1" customHeight="1" x14ac:dyDescent="0.25">
      <c r="B218" s="39"/>
      <c r="C218" s="40"/>
      <c r="D218" s="40"/>
      <c r="E218" s="39"/>
      <c r="F218" s="39"/>
      <c r="G218" s="39"/>
      <c r="H218" s="39"/>
      <c r="I218" s="39"/>
      <c r="J218" s="39"/>
      <c r="K218" s="39"/>
      <c r="L218" s="39"/>
      <c r="M218" s="39"/>
      <c r="N218" s="39"/>
      <c r="O218" s="39"/>
      <c r="P218" s="39"/>
      <c r="Q218" s="39"/>
      <c r="V218" s="32"/>
    </row>
    <row r="219" spans="2:22" s="31" customFormat="1" ht="11.4" hidden="1" customHeight="1" x14ac:dyDescent="0.25">
      <c r="B219" s="39"/>
      <c r="C219" s="40"/>
      <c r="D219" s="40"/>
      <c r="E219" s="39"/>
      <c r="F219" s="39"/>
      <c r="G219" s="39"/>
      <c r="H219" s="39"/>
      <c r="I219" s="39"/>
      <c r="J219" s="39"/>
      <c r="K219" s="39"/>
      <c r="L219" s="39"/>
      <c r="M219" s="39"/>
      <c r="N219" s="39"/>
      <c r="O219" s="39"/>
      <c r="P219" s="39"/>
      <c r="Q219" s="39"/>
      <c r="V219" s="32"/>
    </row>
    <row r="220" spans="2:22" s="31" customFormat="1" ht="11.4" hidden="1" customHeight="1" x14ac:dyDescent="0.25">
      <c r="B220" s="39"/>
      <c r="C220" s="40"/>
      <c r="D220" s="40"/>
      <c r="E220" s="39"/>
      <c r="F220" s="39"/>
      <c r="G220" s="39"/>
      <c r="H220" s="39"/>
      <c r="I220" s="39"/>
      <c r="J220" s="39"/>
      <c r="K220" s="39"/>
      <c r="L220" s="39"/>
      <c r="M220" s="39"/>
      <c r="N220" s="39"/>
      <c r="O220" s="39"/>
      <c r="P220" s="39"/>
      <c r="Q220" s="39"/>
      <c r="V220" s="32"/>
    </row>
    <row r="221" spans="2:22" s="31" customFormat="1" ht="11.4" hidden="1" customHeight="1" x14ac:dyDescent="0.25">
      <c r="B221" s="39"/>
      <c r="C221" s="40"/>
      <c r="D221" s="40"/>
      <c r="E221" s="39"/>
      <c r="F221" s="39"/>
      <c r="G221" s="39"/>
      <c r="H221" s="39"/>
      <c r="I221" s="39"/>
      <c r="J221" s="39"/>
      <c r="K221" s="39"/>
      <c r="L221" s="39"/>
      <c r="M221" s="39"/>
      <c r="N221" s="39"/>
      <c r="O221" s="39"/>
      <c r="P221" s="39"/>
      <c r="Q221" s="39"/>
      <c r="V221" s="32"/>
    </row>
    <row r="222" spans="2:22" s="31" customFormat="1" ht="11.4" hidden="1" customHeight="1" x14ac:dyDescent="0.25">
      <c r="B222" s="39"/>
      <c r="C222" s="40"/>
      <c r="D222" s="40"/>
      <c r="E222" s="39"/>
      <c r="F222" s="39"/>
      <c r="G222" s="39"/>
      <c r="H222" s="39"/>
      <c r="I222" s="39"/>
      <c r="J222" s="39"/>
      <c r="K222" s="39"/>
      <c r="L222" s="39"/>
      <c r="M222" s="39"/>
      <c r="N222" s="39"/>
      <c r="O222" s="39"/>
      <c r="P222" s="39"/>
      <c r="Q222" s="39"/>
      <c r="V222" s="32"/>
    </row>
    <row r="223" spans="2:22" s="31" customFormat="1" ht="11.4" hidden="1" customHeight="1" x14ac:dyDescent="0.25">
      <c r="B223" s="39"/>
      <c r="C223" s="40"/>
      <c r="D223" s="40"/>
      <c r="E223" s="39"/>
      <c r="F223" s="39"/>
      <c r="G223" s="39"/>
      <c r="H223" s="39"/>
      <c r="I223" s="39"/>
      <c r="J223" s="39"/>
      <c r="K223" s="39"/>
      <c r="L223" s="39"/>
      <c r="M223" s="39"/>
      <c r="N223" s="39"/>
      <c r="O223" s="39"/>
      <c r="P223" s="39"/>
      <c r="Q223" s="39"/>
      <c r="V223" s="32"/>
    </row>
    <row r="224" spans="2:22" s="31" customFormat="1" ht="11.4" hidden="1" customHeight="1" x14ac:dyDescent="0.25">
      <c r="B224" s="39"/>
      <c r="C224" s="40"/>
      <c r="D224" s="40"/>
      <c r="E224" s="39"/>
      <c r="F224" s="39"/>
      <c r="G224" s="39"/>
      <c r="H224" s="39"/>
      <c r="I224" s="39"/>
      <c r="J224" s="39"/>
      <c r="K224" s="39"/>
      <c r="L224" s="39"/>
      <c r="M224" s="39"/>
      <c r="N224" s="39"/>
      <c r="O224" s="39"/>
      <c r="P224" s="39"/>
      <c r="Q224" s="39"/>
      <c r="V224" s="32"/>
    </row>
    <row r="225" spans="2:22" s="31" customFormat="1" ht="11.4" hidden="1" customHeight="1" x14ac:dyDescent="0.25">
      <c r="B225" s="39"/>
      <c r="C225" s="40"/>
      <c r="D225" s="40"/>
      <c r="E225" s="39"/>
      <c r="F225" s="39"/>
      <c r="G225" s="39"/>
      <c r="H225" s="39"/>
      <c r="I225" s="39"/>
      <c r="J225" s="39"/>
      <c r="K225" s="39"/>
      <c r="L225" s="39"/>
      <c r="M225" s="39"/>
      <c r="N225" s="39"/>
      <c r="O225" s="39"/>
      <c r="P225" s="39"/>
      <c r="Q225" s="39"/>
      <c r="V225" s="32"/>
    </row>
    <row r="226" spans="2:22" s="31" customFormat="1" ht="11.4" hidden="1" customHeight="1" x14ac:dyDescent="0.25">
      <c r="B226" s="39"/>
      <c r="C226" s="40"/>
      <c r="D226" s="40"/>
      <c r="E226" s="39"/>
      <c r="F226" s="39"/>
      <c r="G226" s="39"/>
      <c r="H226" s="39"/>
      <c r="I226" s="39"/>
      <c r="J226" s="39"/>
      <c r="K226" s="39"/>
      <c r="L226" s="39"/>
      <c r="M226" s="39"/>
      <c r="N226" s="39"/>
      <c r="O226" s="39"/>
      <c r="P226" s="39"/>
      <c r="Q226" s="39"/>
      <c r="V226" s="32"/>
    </row>
    <row r="227" spans="2:22" s="31" customFormat="1" ht="11.4" hidden="1" customHeight="1" x14ac:dyDescent="0.25">
      <c r="B227" s="39"/>
      <c r="C227" s="40"/>
      <c r="D227" s="40"/>
      <c r="E227" s="39"/>
      <c r="F227" s="39"/>
      <c r="G227" s="39"/>
      <c r="H227" s="39"/>
      <c r="I227" s="39"/>
      <c r="J227" s="39"/>
      <c r="K227" s="39"/>
      <c r="L227" s="39"/>
      <c r="M227" s="39"/>
      <c r="N227" s="39"/>
      <c r="O227" s="39"/>
      <c r="P227" s="39"/>
      <c r="Q227" s="39"/>
      <c r="V227" s="32"/>
    </row>
    <row r="228" spans="2:22" s="31" customFormat="1" ht="11.4" hidden="1" customHeight="1" x14ac:dyDescent="0.25">
      <c r="B228" s="39"/>
      <c r="C228" s="40"/>
      <c r="D228" s="40"/>
      <c r="E228" s="39"/>
      <c r="F228" s="39"/>
      <c r="G228" s="39"/>
      <c r="H228" s="39"/>
      <c r="I228" s="39"/>
      <c r="J228" s="39"/>
      <c r="K228" s="39"/>
      <c r="L228" s="39"/>
      <c r="M228" s="39"/>
      <c r="N228" s="39"/>
      <c r="O228" s="39"/>
      <c r="P228" s="39"/>
      <c r="Q228" s="39"/>
      <c r="V228" s="32"/>
    </row>
    <row r="229" spans="2:22" s="31" customFormat="1" ht="11.4" hidden="1" customHeight="1" x14ac:dyDescent="0.25">
      <c r="B229" s="39"/>
      <c r="C229" s="40"/>
      <c r="D229" s="40"/>
      <c r="E229" s="39"/>
      <c r="F229" s="39"/>
      <c r="G229" s="39"/>
      <c r="H229" s="39"/>
      <c r="I229" s="39"/>
      <c r="J229" s="39"/>
      <c r="K229" s="39"/>
      <c r="L229" s="39"/>
      <c r="M229" s="39"/>
      <c r="N229" s="39"/>
      <c r="O229" s="39"/>
      <c r="P229" s="39"/>
      <c r="Q229" s="39"/>
      <c r="V229" s="32"/>
    </row>
    <row r="230" spans="2:22" s="31" customFormat="1" ht="11.4" hidden="1" customHeight="1" x14ac:dyDescent="0.25">
      <c r="B230" s="39"/>
      <c r="C230" s="40"/>
      <c r="D230" s="40"/>
      <c r="E230" s="39"/>
      <c r="F230" s="39"/>
      <c r="G230" s="39"/>
      <c r="H230" s="39"/>
      <c r="I230" s="39"/>
      <c r="J230" s="39"/>
      <c r="K230" s="39"/>
      <c r="L230" s="39"/>
      <c r="M230" s="39"/>
      <c r="N230" s="39"/>
      <c r="O230" s="39"/>
      <c r="P230" s="39"/>
      <c r="Q230" s="39"/>
      <c r="V230" s="32"/>
    </row>
    <row r="231" spans="2:22" s="31" customFormat="1" ht="11.4" hidden="1" customHeight="1" x14ac:dyDescent="0.25">
      <c r="B231" s="39"/>
      <c r="C231" s="40"/>
      <c r="D231" s="40"/>
      <c r="E231" s="39"/>
      <c r="F231" s="39"/>
      <c r="G231" s="39"/>
      <c r="H231" s="39"/>
      <c r="I231" s="39"/>
      <c r="J231" s="39"/>
      <c r="K231" s="39"/>
      <c r="L231" s="39"/>
      <c r="M231" s="39"/>
      <c r="N231" s="39"/>
      <c r="O231" s="39"/>
      <c r="P231" s="39"/>
      <c r="Q231" s="39"/>
      <c r="V231" s="32"/>
    </row>
    <row r="232" spans="2:22" s="31" customFormat="1" ht="11.4" hidden="1" customHeight="1" x14ac:dyDescent="0.25">
      <c r="B232" s="39"/>
      <c r="C232" s="40"/>
      <c r="D232" s="40"/>
      <c r="E232" s="39"/>
      <c r="F232" s="39"/>
      <c r="G232" s="39"/>
      <c r="H232" s="39"/>
      <c r="I232" s="39"/>
      <c r="J232" s="39"/>
      <c r="K232" s="39"/>
      <c r="L232" s="39"/>
      <c r="M232" s="39"/>
      <c r="N232" s="39"/>
      <c r="O232" s="39"/>
      <c r="P232" s="39"/>
      <c r="Q232" s="39"/>
      <c r="V232" s="32"/>
    </row>
    <row r="233" spans="2:22" s="31" customFormat="1" ht="11.4" hidden="1" customHeight="1" x14ac:dyDescent="0.25">
      <c r="B233" s="39"/>
      <c r="C233" s="40"/>
      <c r="D233" s="40"/>
      <c r="E233" s="39"/>
      <c r="F233" s="39"/>
      <c r="G233" s="39"/>
      <c r="H233" s="39"/>
      <c r="I233" s="39"/>
      <c r="J233" s="39"/>
      <c r="K233" s="39"/>
      <c r="L233" s="39"/>
      <c r="M233" s="39"/>
      <c r="N233" s="39"/>
      <c r="O233" s="39"/>
      <c r="P233" s="39"/>
      <c r="Q233" s="39"/>
      <c r="V233" s="32"/>
    </row>
    <row r="234" spans="2:22" s="31" customFormat="1" ht="11.4" hidden="1" customHeight="1" x14ac:dyDescent="0.25">
      <c r="B234" s="39"/>
      <c r="C234" s="40"/>
      <c r="D234" s="40"/>
      <c r="E234" s="39"/>
      <c r="F234" s="39"/>
      <c r="G234" s="39"/>
      <c r="H234" s="39"/>
      <c r="I234" s="39"/>
      <c r="J234" s="39"/>
      <c r="K234" s="39"/>
      <c r="L234" s="39"/>
      <c r="M234" s="39"/>
      <c r="N234" s="39"/>
      <c r="O234" s="39"/>
      <c r="P234" s="39"/>
      <c r="Q234" s="39"/>
      <c r="V234" s="32"/>
    </row>
    <row r="235" spans="2:22" s="31" customFormat="1" ht="11.4" hidden="1" customHeight="1" x14ac:dyDescent="0.25">
      <c r="B235" s="39"/>
      <c r="C235" s="40"/>
      <c r="D235" s="40"/>
      <c r="E235" s="39"/>
      <c r="F235" s="39"/>
      <c r="G235" s="39"/>
      <c r="H235" s="39"/>
      <c r="I235" s="39"/>
      <c r="J235" s="39"/>
      <c r="K235" s="39"/>
      <c r="L235" s="39"/>
      <c r="M235" s="39"/>
      <c r="N235" s="39"/>
      <c r="O235" s="39"/>
      <c r="P235" s="39"/>
      <c r="Q235" s="39"/>
      <c r="V235" s="32"/>
    </row>
    <row r="236" spans="2:22" s="31" customFormat="1" ht="11.4" hidden="1" customHeight="1" x14ac:dyDescent="0.25">
      <c r="B236" s="39"/>
      <c r="C236" s="40"/>
      <c r="D236" s="40"/>
      <c r="E236" s="39"/>
      <c r="F236" s="39"/>
      <c r="G236" s="39"/>
      <c r="H236" s="39"/>
      <c r="I236" s="39"/>
      <c r="J236" s="39"/>
      <c r="K236" s="39"/>
      <c r="L236" s="39"/>
      <c r="M236" s="39"/>
      <c r="N236" s="39"/>
      <c r="O236" s="39"/>
      <c r="P236" s="39"/>
      <c r="Q236" s="39"/>
      <c r="V236" s="32"/>
    </row>
    <row r="237" spans="2:22" s="31" customFormat="1" ht="11.4" hidden="1" customHeight="1" x14ac:dyDescent="0.25">
      <c r="B237" s="39"/>
      <c r="C237" s="40"/>
      <c r="D237" s="40"/>
      <c r="E237" s="39"/>
      <c r="F237" s="39"/>
      <c r="G237" s="39"/>
      <c r="H237" s="39"/>
      <c r="I237" s="39"/>
      <c r="J237" s="39"/>
      <c r="K237" s="39"/>
      <c r="L237" s="39"/>
      <c r="M237" s="39"/>
      <c r="N237" s="39"/>
      <c r="O237" s="39"/>
      <c r="P237" s="39"/>
      <c r="Q237" s="39"/>
      <c r="V237" s="32"/>
    </row>
    <row r="238" spans="2:22" s="31" customFormat="1" ht="11.4" hidden="1" customHeight="1" x14ac:dyDescent="0.25">
      <c r="B238" s="39"/>
      <c r="C238" s="40"/>
      <c r="D238" s="40"/>
      <c r="E238" s="39"/>
      <c r="F238" s="39"/>
      <c r="G238" s="39"/>
      <c r="H238" s="39"/>
      <c r="I238" s="39"/>
      <c r="J238" s="39"/>
      <c r="K238" s="39"/>
      <c r="L238" s="39"/>
      <c r="M238" s="39"/>
      <c r="N238" s="39"/>
      <c r="O238" s="39"/>
      <c r="P238" s="39"/>
      <c r="Q238" s="39"/>
      <c r="V238" s="32"/>
    </row>
    <row r="239" spans="2:22" s="31" customFormat="1" ht="11.4" hidden="1" customHeight="1" x14ac:dyDescent="0.25">
      <c r="B239" s="39"/>
      <c r="C239" s="40"/>
      <c r="D239" s="40"/>
      <c r="E239" s="39"/>
      <c r="F239" s="39"/>
      <c r="G239" s="39"/>
      <c r="H239" s="39"/>
      <c r="I239" s="39"/>
      <c r="J239" s="39"/>
      <c r="K239" s="39"/>
      <c r="L239" s="39"/>
      <c r="M239" s="39"/>
      <c r="N239" s="39"/>
      <c r="O239" s="39"/>
      <c r="P239" s="39"/>
      <c r="Q239" s="39"/>
      <c r="V239" s="32"/>
    </row>
    <row r="240" spans="2:22" s="31" customFormat="1" ht="11.4" hidden="1" customHeight="1" x14ac:dyDescent="0.25">
      <c r="B240" s="39"/>
      <c r="C240" s="40"/>
      <c r="D240" s="40"/>
      <c r="E240" s="39"/>
      <c r="F240" s="39"/>
      <c r="G240" s="39"/>
      <c r="H240" s="39"/>
      <c r="I240" s="39"/>
      <c r="J240" s="39"/>
      <c r="K240" s="39"/>
      <c r="L240" s="39"/>
      <c r="M240" s="39"/>
      <c r="N240" s="39"/>
      <c r="O240" s="39"/>
      <c r="P240" s="39"/>
      <c r="Q240" s="39"/>
      <c r="V240" s="32"/>
    </row>
    <row r="241" spans="2:22" s="31" customFormat="1" ht="11.4" hidden="1" customHeight="1" x14ac:dyDescent="0.25">
      <c r="B241" s="39"/>
      <c r="C241" s="40"/>
      <c r="D241" s="40"/>
      <c r="E241" s="39"/>
      <c r="F241" s="39"/>
      <c r="G241" s="39"/>
      <c r="H241" s="39"/>
      <c r="I241" s="39"/>
      <c r="J241" s="39"/>
      <c r="K241" s="39"/>
      <c r="L241" s="39"/>
      <c r="M241" s="39"/>
      <c r="N241" s="39"/>
      <c r="O241" s="39"/>
      <c r="P241" s="39"/>
      <c r="Q241" s="39"/>
      <c r="V241" s="32"/>
    </row>
    <row r="242" spans="2:22" s="31" customFormat="1" ht="11.4" hidden="1" customHeight="1" x14ac:dyDescent="0.25">
      <c r="B242" s="39"/>
      <c r="C242" s="40"/>
      <c r="D242" s="40"/>
      <c r="E242" s="39"/>
      <c r="F242" s="39"/>
      <c r="G242" s="39"/>
      <c r="H242" s="39"/>
      <c r="I242" s="39"/>
      <c r="J242" s="39"/>
      <c r="K242" s="39"/>
      <c r="L242" s="39"/>
      <c r="M242" s="39"/>
      <c r="N242" s="39"/>
      <c r="O242" s="39"/>
      <c r="P242" s="39"/>
      <c r="Q242" s="39"/>
      <c r="V242" s="32"/>
    </row>
    <row r="243" spans="2:22" s="31" customFormat="1" ht="11.4" hidden="1" customHeight="1" x14ac:dyDescent="0.25">
      <c r="B243" s="39"/>
      <c r="C243" s="40"/>
      <c r="D243" s="40"/>
      <c r="E243" s="39"/>
      <c r="F243" s="39"/>
      <c r="G243" s="39"/>
      <c r="H243" s="39"/>
      <c r="I243" s="39"/>
      <c r="J243" s="39"/>
      <c r="K243" s="39"/>
      <c r="L243" s="39"/>
      <c r="M243" s="39"/>
      <c r="N243" s="39"/>
      <c r="O243" s="39"/>
      <c r="P243" s="39"/>
      <c r="Q243" s="39"/>
      <c r="V243" s="32"/>
    </row>
    <row r="244" spans="2:22" s="31" customFormat="1" ht="11.4" hidden="1" customHeight="1" x14ac:dyDescent="0.25">
      <c r="B244" s="39"/>
      <c r="C244" s="40"/>
      <c r="D244" s="40"/>
      <c r="E244" s="39"/>
      <c r="F244" s="39"/>
      <c r="G244" s="39"/>
      <c r="H244" s="39"/>
      <c r="I244" s="39"/>
      <c r="J244" s="39"/>
      <c r="K244" s="39"/>
      <c r="L244" s="39"/>
      <c r="M244" s="39"/>
      <c r="N244" s="39"/>
      <c r="O244" s="39"/>
      <c r="P244" s="39"/>
      <c r="Q244" s="39"/>
      <c r="V244" s="32"/>
    </row>
    <row r="245" spans="2:22" s="31" customFormat="1" ht="11.4" hidden="1" customHeight="1" x14ac:dyDescent="0.25">
      <c r="B245" s="39"/>
      <c r="C245" s="40"/>
      <c r="D245" s="40"/>
      <c r="E245" s="39"/>
      <c r="F245" s="39"/>
      <c r="G245" s="39"/>
      <c r="H245" s="39"/>
      <c r="I245" s="39"/>
      <c r="J245" s="39"/>
      <c r="K245" s="39"/>
      <c r="L245" s="39"/>
      <c r="M245" s="39"/>
      <c r="N245" s="39"/>
      <c r="O245" s="39"/>
      <c r="P245" s="39"/>
      <c r="Q245" s="39"/>
      <c r="V245" s="32"/>
    </row>
    <row r="246" spans="2:22" s="31" customFormat="1" ht="11.4" hidden="1" customHeight="1" x14ac:dyDescent="0.25">
      <c r="B246" s="39"/>
      <c r="C246" s="40"/>
      <c r="D246" s="40"/>
      <c r="E246" s="39"/>
      <c r="F246" s="39"/>
      <c r="G246" s="39"/>
      <c r="H246" s="39"/>
      <c r="I246" s="39"/>
      <c r="J246" s="39"/>
      <c r="K246" s="39"/>
      <c r="L246" s="39"/>
      <c r="M246" s="39"/>
      <c r="N246" s="39"/>
      <c r="O246" s="39"/>
      <c r="P246" s="39"/>
      <c r="Q246" s="39"/>
      <c r="V246" s="32"/>
    </row>
    <row r="247" spans="2:22" s="31" customFormat="1" ht="11.4" hidden="1" customHeight="1" x14ac:dyDescent="0.25">
      <c r="B247" s="39"/>
      <c r="C247" s="40"/>
      <c r="D247" s="40"/>
      <c r="E247" s="39"/>
      <c r="F247" s="39"/>
      <c r="G247" s="39"/>
      <c r="H247" s="39"/>
      <c r="I247" s="39"/>
      <c r="J247" s="39"/>
      <c r="K247" s="39"/>
      <c r="L247" s="39"/>
      <c r="M247" s="39"/>
      <c r="N247" s="39"/>
      <c r="O247" s="39"/>
      <c r="P247" s="39"/>
      <c r="Q247" s="39"/>
      <c r="V247" s="32"/>
    </row>
    <row r="248" spans="2:22" s="31" customFormat="1" ht="11.4" hidden="1" customHeight="1" x14ac:dyDescent="0.25">
      <c r="B248" s="39"/>
      <c r="C248" s="40"/>
      <c r="D248" s="40"/>
      <c r="E248" s="39"/>
      <c r="F248" s="39"/>
      <c r="G248" s="39"/>
      <c r="H248" s="39"/>
      <c r="I248" s="39"/>
      <c r="J248" s="39"/>
      <c r="K248" s="39"/>
      <c r="L248" s="39"/>
      <c r="M248" s="39"/>
      <c r="N248" s="39"/>
      <c r="O248" s="39"/>
      <c r="P248" s="39"/>
      <c r="Q248" s="39"/>
      <c r="V248" s="32"/>
    </row>
    <row r="249" spans="2:22" s="31" customFormat="1" ht="11.4" hidden="1" customHeight="1" x14ac:dyDescent="0.25">
      <c r="B249" s="39"/>
      <c r="C249" s="40"/>
      <c r="D249" s="40"/>
      <c r="E249" s="39"/>
      <c r="F249" s="39"/>
      <c r="G249" s="39"/>
      <c r="H249" s="39"/>
      <c r="I249" s="39"/>
      <c r="J249" s="39"/>
      <c r="K249" s="39"/>
      <c r="L249" s="39"/>
      <c r="M249" s="39"/>
      <c r="N249" s="39"/>
      <c r="O249" s="39"/>
      <c r="P249" s="39"/>
      <c r="Q249" s="39"/>
      <c r="V249" s="32"/>
    </row>
    <row r="250" spans="2:22" s="31" customFormat="1" ht="11.4" hidden="1" customHeight="1" x14ac:dyDescent="0.25">
      <c r="B250" s="39"/>
      <c r="C250" s="40"/>
      <c r="D250" s="40"/>
      <c r="E250" s="39"/>
      <c r="F250" s="39"/>
      <c r="G250" s="39"/>
      <c r="H250" s="39"/>
      <c r="I250" s="39"/>
      <c r="J250" s="39"/>
      <c r="K250" s="39"/>
      <c r="L250" s="39"/>
      <c r="M250" s="39"/>
      <c r="N250" s="39"/>
      <c r="O250" s="39"/>
      <c r="P250" s="39"/>
      <c r="Q250" s="39"/>
      <c r="V250" s="32"/>
    </row>
    <row r="251" spans="2:22" s="31" customFormat="1" ht="11.4" hidden="1" customHeight="1" x14ac:dyDescent="0.25">
      <c r="B251" s="39"/>
      <c r="C251" s="40"/>
      <c r="D251" s="40"/>
      <c r="E251" s="39"/>
      <c r="F251" s="39"/>
      <c r="G251" s="39"/>
      <c r="H251" s="39"/>
      <c r="I251" s="39"/>
      <c r="J251" s="39"/>
      <c r="K251" s="39"/>
      <c r="L251" s="39"/>
      <c r="M251" s="39"/>
      <c r="N251" s="39"/>
      <c r="O251" s="39"/>
      <c r="P251" s="39"/>
      <c r="Q251" s="39"/>
      <c r="V251" s="32"/>
    </row>
    <row r="252" spans="2:22" s="31" customFormat="1" ht="11.4" hidden="1" customHeight="1" x14ac:dyDescent="0.25">
      <c r="B252" s="39"/>
      <c r="C252" s="40"/>
      <c r="D252" s="40"/>
      <c r="E252" s="39"/>
      <c r="F252" s="39"/>
      <c r="G252" s="39"/>
      <c r="H252" s="39"/>
      <c r="I252" s="39"/>
      <c r="J252" s="39"/>
      <c r="K252" s="39"/>
      <c r="L252" s="39"/>
      <c r="M252" s="39"/>
      <c r="N252" s="39"/>
      <c r="O252" s="39"/>
      <c r="P252" s="39"/>
      <c r="Q252" s="39"/>
      <c r="V252" s="32"/>
    </row>
    <row r="253" spans="2:22" s="31" customFormat="1" ht="11.4" hidden="1" customHeight="1" x14ac:dyDescent="0.25">
      <c r="B253" s="39"/>
      <c r="C253" s="40"/>
      <c r="D253" s="40"/>
      <c r="E253" s="39"/>
      <c r="F253" s="39"/>
      <c r="G253" s="39"/>
      <c r="H253" s="39"/>
      <c r="I253" s="39"/>
      <c r="J253" s="39"/>
      <c r="K253" s="39"/>
      <c r="L253" s="39"/>
      <c r="M253" s="39"/>
      <c r="N253" s="39"/>
      <c r="O253" s="39"/>
      <c r="P253" s="39"/>
      <c r="Q253" s="39"/>
      <c r="V253" s="32"/>
    </row>
    <row r="254" spans="2:22" s="31" customFormat="1" ht="11.4" hidden="1" customHeight="1" x14ac:dyDescent="0.25">
      <c r="B254" s="39"/>
      <c r="C254" s="40"/>
      <c r="D254" s="40"/>
      <c r="E254" s="39"/>
      <c r="F254" s="39"/>
      <c r="G254" s="39"/>
      <c r="H254" s="39"/>
      <c r="I254" s="39"/>
      <c r="J254" s="39"/>
      <c r="K254" s="39"/>
      <c r="L254" s="39"/>
      <c r="M254" s="39"/>
      <c r="N254" s="39"/>
      <c r="O254" s="39"/>
      <c r="P254" s="39"/>
      <c r="Q254" s="39"/>
      <c r="V254" s="32"/>
    </row>
    <row r="255" spans="2:22" s="31" customFormat="1" ht="11.4" hidden="1" customHeight="1" x14ac:dyDescent="0.25">
      <c r="B255" s="39"/>
      <c r="C255" s="40"/>
      <c r="D255" s="40"/>
      <c r="E255" s="39"/>
      <c r="F255" s="39"/>
      <c r="G255" s="39"/>
      <c r="H255" s="39"/>
      <c r="I255" s="39"/>
      <c r="J255" s="39"/>
      <c r="K255" s="39"/>
      <c r="L255" s="39"/>
      <c r="M255" s="39"/>
      <c r="N255" s="39"/>
      <c r="O255" s="39"/>
      <c r="P255" s="39"/>
      <c r="Q255" s="39"/>
      <c r="V255" s="32"/>
    </row>
    <row r="256" spans="2:22" s="31" customFormat="1" ht="11.4" hidden="1" customHeight="1" x14ac:dyDescent="0.25">
      <c r="B256" s="39"/>
      <c r="C256" s="40"/>
      <c r="D256" s="40"/>
      <c r="E256" s="39"/>
      <c r="F256" s="39"/>
      <c r="G256" s="39"/>
      <c r="H256" s="39"/>
      <c r="I256" s="39"/>
      <c r="J256" s="39"/>
      <c r="K256" s="39"/>
      <c r="L256" s="39"/>
      <c r="M256" s="39"/>
      <c r="N256" s="39"/>
      <c r="O256" s="39"/>
      <c r="P256" s="39"/>
      <c r="Q256" s="39"/>
      <c r="V256" s="32"/>
    </row>
    <row r="257" spans="2:22" s="31" customFormat="1" ht="11.4" hidden="1" customHeight="1" x14ac:dyDescent="0.25">
      <c r="B257" s="39"/>
      <c r="C257" s="40"/>
      <c r="D257" s="40"/>
      <c r="E257" s="39"/>
      <c r="F257" s="39"/>
      <c r="G257" s="39"/>
      <c r="H257" s="39"/>
      <c r="I257" s="39"/>
      <c r="J257" s="39"/>
      <c r="K257" s="39"/>
      <c r="L257" s="39"/>
      <c r="M257" s="39"/>
      <c r="N257" s="39"/>
      <c r="O257" s="39"/>
      <c r="P257" s="39"/>
      <c r="Q257" s="39"/>
      <c r="V257" s="32"/>
    </row>
    <row r="258" spans="2:22" s="31" customFormat="1" ht="11.4" hidden="1" customHeight="1" x14ac:dyDescent="0.25">
      <c r="B258" s="39"/>
      <c r="C258" s="40"/>
      <c r="D258" s="40"/>
      <c r="E258" s="39"/>
      <c r="F258" s="39"/>
      <c r="G258" s="39"/>
      <c r="H258" s="39"/>
      <c r="I258" s="39"/>
      <c r="J258" s="39"/>
      <c r="K258" s="39"/>
      <c r="L258" s="39"/>
      <c r="M258" s="39"/>
      <c r="N258" s="39"/>
      <c r="O258" s="39"/>
      <c r="P258" s="39"/>
      <c r="Q258" s="39"/>
      <c r="V258" s="32"/>
    </row>
    <row r="259" spans="2:22" s="31" customFormat="1" ht="11.4" hidden="1" customHeight="1" x14ac:dyDescent="0.25">
      <c r="B259" s="39"/>
      <c r="C259" s="40"/>
      <c r="D259" s="40"/>
      <c r="E259" s="39"/>
      <c r="F259" s="39"/>
      <c r="G259" s="39"/>
      <c r="H259" s="39"/>
      <c r="I259" s="39"/>
      <c r="J259" s="39"/>
      <c r="K259" s="39"/>
      <c r="L259" s="39"/>
      <c r="M259" s="39"/>
      <c r="N259" s="39"/>
      <c r="O259" s="39"/>
      <c r="P259" s="39"/>
      <c r="Q259" s="39"/>
      <c r="V259" s="32"/>
    </row>
    <row r="260" spans="2:22" s="31" customFormat="1" ht="11.4" hidden="1" customHeight="1" x14ac:dyDescent="0.25">
      <c r="B260" s="39"/>
      <c r="C260" s="40"/>
      <c r="D260" s="40"/>
      <c r="E260" s="39"/>
      <c r="F260" s="39"/>
      <c r="G260" s="39"/>
      <c r="H260" s="39"/>
      <c r="I260" s="39"/>
      <c r="J260" s="39"/>
      <c r="K260" s="39"/>
      <c r="L260" s="39"/>
      <c r="M260" s="39"/>
      <c r="N260" s="39"/>
      <c r="O260" s="39"/>
      <c r="P260" s="39"/>
      <c r="Q260" s="39"/>
      <c r="V260" s="32"/>
    </row>
    <row r="261" spans="2:22" s="31" customFormat="1" ht="11.4" hidden="1" customHeight="1" x14ac:dyDescent="0.25">
      <c r="B261" s="39"/>
      <c r="C261" s="40"/>
      <c r="D261" s="40"/>
      <c r="E261" s="39"/>
      <c r="F261" s="39"/>
      <c r="G261" s="39"/>
      <c r="H261" s="39"/>
      <c r="I261" s="39"/>
      <c r="J261" s="39"/>
      <c r="K261" s="39"/>
      <c r="L261" s="39"/>
      <c r="M261" s="39"/>
      <c r="N261" s="39"/>
      <c r="O261" s="39"/>
      <c r="P261" s="39"/>
      <c r="Q261" s="39"/>
      <c r="V261" s="32"/>
    </row>
    <row r="262" spans="2:22" s="31" customFormat="1" ht="11.4" hidden="1" customHeight="1" x14ac:dyDescent="0.25">
      <c r="B262" s="39"/>
      <c r="C262" s="40"/>
      <c r="D262" s="40"/>
      <c r="E262" s="39"/>
      <c r="F262" s="39"/>
      <c r="G262" s="39"/>
      <c r="H262" s="39"/>
      <c r="I262" s="39"/>
      <c r="J262" s="39"/>
      <c r="K262" s="39"/>
      <c r="L262" s="39"/>
      <c r="M262" s="39"/>
      <c r="N262" s="39"/>
      <c r="O262" s="39"/>
      <c r="P262" s="39"/>
      <c r="Q262" s="39"/>
      <c r="V262" s="32"/>
    </row>
    <row r="263" spans="2:22" s="31" customFormat="1" ht="11.4" hidden="1" customHeight="1" x14ac:dyDescent="0.25">
      <c r="B263" s="39"/>
      <c r="C263" s="40"/>
      <c r="D263" s="40"/>
      <c r="E263" s="39"/>
      <c r="F263" s="39"/>
      <c r="G263" s="39"/>
      <c r="H263" s="39"/>
      <c r="I263" s="39"/>
      <c r="J263" s="39"/>
      <c r="K263" s="39"/>
      <c r="L263" s="39"/>
      <c r="M263" s="39"/>
      <c r="N263" s="39"/>
      <c r="O263" s="39"/>
      <c r="P263" s="39"/>
      <c r="Q263" s="39"/>
      <c r="V263" s="32"/>
    </row>
    <row r="264" spans="2:22" s="31" customFormat="1" ht="11.4" hidden="1" customHeight="1" x14ac:dyDescent="0.25">
      <c r="B264" s="39"/>
      <c r="C264" s="40"/>
      <c r="D264" s="40"/>
      <c r="E264" s="39"/>
      <c r="F264" s="39"/>
      <c r="G264" s="39"/>
      <c r="H264" s="39"/>
      <c r="I264" s="39"/>
      <c r="J264" s="39"/>
      <c r="K264" s="39"/>
      <c r="L264" s="39"/>
      <c r="M264" s="39"/>
      <c r="N264" s="39"/>
      <c r="O264" s="39"/>
      <c r="P264" s="39"/>
      <c r="Q264" s="39"/>
      <c r="V264" s="32"/>
    </row>
    <row r="265" spans="2:22" s="31" customFormat="1" ht="11.4" hidden="1" customHeight="1" x14ac:dyDescent="0.25">
      <c r="B265" s="39"/>
      <c r="C265" s="40"/>
      <c r="D265" s="40"/>
      <c r="E265" s="39"/>
      <c r="F265" s="39"/>
      <c r="G265" s="39"/>
      <c r="H265" s="39"/>
      <c r="I265" s="39"/>
      <c r="J265" s="39"/>
      <c r="K265" s="39"/>
      <c r="L265" s="39"/>
      <c r="M265" s="39"/>
      <c r="N265" s="39"/>
      <c r="O265" s="39"/>
      <c r="P265" s="39"/>
      <c r="Q265" s="39"/>
      <c r="V265" s="32"/>
    </row>
    <row r="266" spans="2:22" s="31" customFormat="1" ht="11.4" hidden="1" customHeight="1" x14ac:dyDescent="0.25">
      <c r="B266" s="39"/>
      <c r="C266" s="40"/>
      <c r="D266" s="40"/>
      <c r="E266" s="39"/>
      <c r="F266" s="39"/>
      <c r="G266" s="39"/>
      <c r="H266" s="39"/>
      <c r="I266" s="39"/>
      <c r="J266" s="39"/>
      <c r="K266" s="39"/>
      <c r="L266" s="39"/>
      <c r="M266" s="39"/>
      <c r="N266" s="39"/>
      <c r="O266" s="39"/>
      <c r="P266" s="39"/>
      <c r="Q266" s="39"/>
      <c r="V266" s="32"/>
    </row>
    <row r="267" spans="2:22" s="31" customFormat="1" ht="11.4" hidden="1" customHeight="1" x14ac:dyDescent="0.25">
      <c r="B267" s="39"/>
      <c r="C267" s="40"/>
      <c r="D267" s="40"/>
      <c r="E267" s="39"/>
      <c r="F267" s="39"/>
      <c r="G267" s="39"/>
      <c r="H267" s="39"/>
      <c r="I267" s="39"/>
      <c r="J267" s="39"/>
      <c r="K267" s="39"/>
      <c r="L267" s="39"/>
      <c r="M267" s="39"/>
      <c r="N267" s="39"/>
      <c r="O267" s="39"/>
      <c r="P267" s="39"/>
      <c r="Q267" s="39"/>
      <c r="V267" s="32"/>
    </row>
    <row r="268" spans="2:22" s="31" customFormat="1" ht="11.4" hidden="1" customHeight="1" x14ac:dyDescent="0.25">
      <c r="B268" s="39"/>
      <c r="C268" s="40"/>
      <c r="D268" s="40"/>
      <c r="E268" s="39"/>
      <c r="F268" s="39"/>
      <c r="G268" s="39"/>
      <c r="H268" s="39"/>
      <c r="I268" s="39"/>
      <c r="J268" s="39"/>
      <c r="K268" s="39"/>
      <c r="L268" s="39"/>
      <c r="M268" s="39"/>
      <c r="N268" s="39"/>
      <c r="O268" s="39"/>
      <c r="P268" s="39"/>
      <c r="Q268" s="39"/>
      <c r="V268" s="32"/>
    </row>
    <row r="269" spans="2:22" s="31" customFormat="1" ht="11.4" hidden="1" customHeight="1" x14ac:dyDescent="0.25">
      <c r="B269" s="39"/>
      <c r="C269" s="40"/>
      <c r="D269" s="40"/>
      <c r="E269" s="39"/>
      <c r="F269" s="39"/>
      <c r="G269" s="39"/>
      <c r="H269" s="39"/>
      <c r="I269" s="39"/>
      <c r="J269" s="39"/>
      <c r="K269" s="39"/>
      <c r="L269" s="39"/>
      <c r="M269" s="39"/>
      <c r="N269" s="39"/>
      <c r="O269" s="39"/>
      <c r="P269" s="39"/>
      <c r="Q269" s="39"/>
      <c r="V269" s="32"/>
    </row>
    <row r="270" spans="2:22" s="31" customFormat="1" ht="11.4" hidden="1" customHeight="1" x14ac:dyDescent="0.25">
      <c r="B270" s="39"/>
      <c r="C270" s="40"/>
      <c r="D270" s="40"/>
      <c r="E270" s="39"/>
      <c r="F270" s="39"/>
      <c r="G270" s="39"/>
      <c r="H270" s="39"/>
      <c r="I270" s="39"/>
      <c r="J270" s="39"/>
      <c r="K270" s="39"/>
      <c r="L270" s="39"/>
      <c r="M270" s="39"/>
      <c r="N270" s="39"/>
      <c r="O270" s="39"/>
      <c r="P270" s="39"/>
      <c r="Q270" s="39"/>
      <c r="V270" s="32"/>
    </row>
    <row r="271" spans="2:22" s="31" customFormat="1" ht="11.4" hidden="1" customHeight="1" x14ac:dyDescent="0.25">
      <c r="B271" s="39"/>
      <c r="C271" s="40"/>
      <c r="D271" s="40"/>
      <c r="E271" s="39"/>
      <c r="F271" s="39"/>
      <c r="G271" s="39"/>
      <c r="H271" s="39"/>
      <c r="I271" s="39"/>
      <c r="J271" s="39"/>
      <c r="K271" s="39"/>
      <c r="L271" s="39"/>
      <c r="M271" s="39"/>
      <c r="N271" s="39"/>
      <c r="O271" s="39"/>
      <c r="P271" s="39"/>
      <c r="Q271" s="39"/>
      <c r="V271" s="32"/>
    </row>
    <row r="272" spans="2:22" s="31" customFormat="1" ht="11.4" hidden="1" customHeight="1" x14ac:dyDescent="0.25">
      <c r="B272" s="39"/>
      <c r="C272" s="40"/>
      <c r="D272" s="40"/>
      <c r="E272" s="39"/>
      <c r="F272" s="39"/>
      <c r="G272" s="39"/>
      <c r="H272" s="39"/>
      <c r="I272" s="39"/>
      <c r="J272" s="39"/>
      <c r="K272" s="39"/>
      <c r="L272" s="39"/>
      <c r="M272" s="39"/>
      <c r="N272" s="39"/>
      <c r="O272" s="39"/>
      <c r="P272" s="39"/>
      <c r="Q272" s="39"/>
      <c r="V272" s="32"/>
    </row>
    <row r="273" spans="2:22" s="31" customFormat="1" ht="11.4" hidden="1" customHeight="1" x14ac:dyDescent="0.25">
      <c r="B273" s="39"/>
      <c r="C273" s="40"/>
      <c r="D273" s="40"/>
      <c r="E273" s="39"/>
      <c r="F273" s="39"/>
      <c r="G273" s="39"/>
      <c r="H273" s="39"/>
      <c r="I273" s="39"/>
      <c r="J273" s="39"/>
      <c r="K273" s="39"/>
      <c r="L273" s="39"/>
      <c r="M273" s="39"/>
      <c r="N273" s="39"/>
      <c r="O273" s="39"/>
      <c r="P273" s="39"/>
      <c r="Q273" s="39"/>
      <c r="V273" s="32"/>
    </row>
    <row r="274" spans="2:22" s="31" customFormat="1" ht="11.4" hidden="1" customHeight="1" x14ac:dyDescent="0.25">
      <c r="B274" s="39"/>
      <c r="C274" s="40"/>
      <c r="D274" s="40"/>
      <c r="E274" s="39"/>
      <c r="F274" s="39"/>
      <c r="G274" s="39"/>
      <c r="H274" s="39"/>
      <c r="I274" s="39"/>
      <c r="J274" s="39"/>
      <c r="K274" s="39"/>
      <c r="L274" s="39"/>
      <c r="M274" s="39"/>
      <c r="N274" s="39"/>
      <c r="O274" s="39"/>
      <c r="P274" s="39"/>
      <c r="Q274" s="39"/>
      <c r="V274" s="32"/>
    </row>
    <row r="275" spans="2:22" s="31" customFormat="1" ht="11.4" hidden="1" customHeight="1" x14ac:dyDescent="0.25">
      <c r="B275" s="39"/>
      <c r="C275" s="40"/>
      <c r="D275" s="40"/>
      <c r="E275" s="39"/>
      <c r="F275" s="39"/>
      <c r="G275" s="39"/>
      <c r="H275" s="39"/>
      <c r="I275" s="39"/>
      <c r="J275" s="39"/>
      <c r="K275" s="39"/>
      <c r="L275" s="39"/>
      <c r="M275" s="39"/>
      <c r="N275" s="39"/>
      <c r="O275" s="39"/>
      <c r="P275" s="39"/>
      <c r="Q275" s="39"/>
      <c r="V275" s="32"/>
    </row>
    <row r="276" spans="2:22" s="31" customFormat="1" ht="11.4" hidden="1" customHeight="1" x14ac:dyDescent="0.25">
      <c r="B276" s="39"/>
      <c r="C276" s="40"/>
      <c r="D276" s="40"/>
      <c r="E276" s="39"/>
      <c r="F276" s="39"/>
      <c r="G276" s="39"/>
      <c r="H276" s="39"/>
      <c r="I276" s="39"/>
      <c r="J276" s="39"/>
      <c r="K276" s="39"/>
      <c r="L276" s="39"/>
      <c r="M276" s="39"/>
      <c r="N276" s="39"/>
      <c r="O276" s="39"/>
      <c r="P276" s="39"/>
      <c r="Q276" s="39"/>
      <c r="V276" s="32"/>
    </row>
    <row r="277" spans="2:22" s="31" customFormat="1" ht="11.4" hidden="1" customHeight="1" x14ac:dyDescent="0.25">
      <c r="B277" s="39"/>
      <c r="C277" s="40"/>
      <c r="D277" s="40"/>
      <c r="E277" s="39"/>
      <c r="F277" s="39"/>
      <c r="G277" s="39"/>
      <c r="H277" s="39"/>
      <c r="I277" s="39"/>
      <c r="J277" s="39"/>
      <c r="K277" s="39"/>
      <c r="L277" s="39"/>
      <c r="M277" s="39"/>
      <c r="N277" s="39"/>
      <c r="O277" s="39"/>
      <c r="P277" s="39"/>
      <c r="Q277" s="39"/>
      <c r="V277" s="32"/>
    </row>
    <row r="278" spans="2:22" s="31" customFormat="1" ht="11.4" hidden="1" customHeight="1" x14ac:dyDescent="0.25">
      <c r="B278" s="39"/>
      <c r="C278" s="40"/>
      <c r="D278" s="40"/>
      <c r="E278" s="39"/>
      <c r="F278" s="39"/>
      <c r="G278" s="39"/>
      <c r="H278" s="39"/>
      <c r="I278" s="39"/>
      <c r="J278" s="39"/>
      <c r="K278" s="39"/>
      <c r="L278" s="39"/>
      <c r="M278" s="39"/>
      <c r="N278" s="39"/>
      <c r="O278" s="39"/>
      <c r="P278" s="39"/>
      <c r="Q278" s="39"/>
      <c r="V278" s="32"/>
    </row>
    <row r="279" spans="2:22" s="31" customFormat="1" ht="11.4" hidden="1" customHeight="1" x14ac:dyDescent="0.25">
      <c r="B279" s="39"/>
      <c r="C279" s="40"/>
      <c r="D279" s="40"/>
      <c r="E279" s="39"/>
      <c r="F279" s="39"/>
      <c r="G279" s="39"/>
      <c r="H279" s="39"/>
      <c r="I279" s="39"/>
      <c r="J279" s="39"/>
      <c r="K279" s="39"/>
      <c r="L279" s="39"/>
      <c r="M279" s="39"/>
      <c r="N279" s="39"/>
      <c r="O279" s="39"/>
      <c r="P279" s="39"/>
      <c r="Q279" s="39"/>
      <c r="V279" s="32"/>
    </row>
    <row r="280" spans="2:22" s="31" customFormat="1" ht="11.4" hidden="1" customHeight="1" x14ac:dyDescent="0.25">
      <c r="B280" s="39"/>
      <c r="C280" s="40"/>
      <c r="D280" s="40"/>
      <c r="E280" s="39"/>
      <c r="F280" s="39"/>
      <c r="G280" s="39"/>
      <c r="H280" s="39"/>
      <c r="I280" s="39"/>
      <c r="J280" s="39"/>
      <c r="K280" s="39"/>
      <c r="L280" s="39"/>
      <c r="M280" s="39"/>
      <c r="N280" s="39"/>
      <c r="O280" s="39"/>
      <c r="P280" s="39"/>
      <c r="Q280" s="39"/>
      <c r="V280" s="32"/>
    </row>
    <row r="281" spans="2:22" s="31" customFormat="1" ht="11.4" hidden="1" customHeight="1" x14ac:dyDescent="0.25">
      <c r="B281" s="39"/>
      <c r="C281" s="40"/>
      <c r="D281" s="40"/>
      <c r="E281" s="39"/>
      <c r="F281" s="39"/>
      <c r="G281" s="39"/>
      <c r="H281" s="39"/>
      <c r="I281" s="39"/>
      <c r="J281" s="39"/>
      <c r="K281" s="39"/>
      <c r="L281" s="39"/>
      <c r="M281" s="39"/>
      <c r="N281" s="39"/>
      <c r="O281" s="39"/>
      <c r="P281" s="39"/>
      <c r="Q281" s="39"/>
      <c r="V281" s="32"/>
    </row>
    <row r="282" spans="2:22" s="31" customFormat="1" ht="11.4" hidden="1" customHeight="1" x14ac:dyDescent="0.25">
      <c r="B282" s="39"/>
      <c r="C282" s="40"/>
      <c r="D282" s="40"/>
      <c r="E282" s="39"/>
      <c r="F282" s="39"/>
      <c r="G282" s="39"/>
      <c r="H282" s="39"/>
      <c r="I282" s="39"/>
      <c r="J282" s="39"/>
      <c r="K282" s="39"/>
      <c r="L282" s="39"/>
      <c r="M282" s="39"/>
      <c r="N282" s="39"/>
      <c r="O282" s="39"/>
      <c r="P282" s="39"/>
      <c r="Q282" s="39"/>
      <c r="V282" s="32"/>
    </row>
    <row r="283" spans="2:22" s="31" customFormat="1" ht="11.4" hidden="1" customHeight="1" x14ac:dyDescent="0.25">
      <c r="B283" s="39"/>
      <c r="C283" s="40"/>
      <c r="D283" s="40"/>
      <c r="E283" s="39"/>
      <c r="F283" s="39"/>
      <c r="G283" s="39"/>
      <c r="H283" s="39"/>
      <c r="I283" s="39"/>
      <c r="J283" s="39"/>
      <c r="K283" s="39"/>
      <c r="L283" s="39"/>
      <c r="M283" s="39"/>
      <c r="N283" s="39"/>
      <c r="O283" s="39"/>
      <c r="P283" s="39"/>
      <c r="Q283" s="39"/>
      <c r="V283" s="32"/>
    </row>
    <row r="284" spans="2:22" s="31" customFormat="1" ht="11.4" hidden="1" customHeight="1" x14ac:dyDescent="0.25">
      <c r="B284" s="39"/>
      <c r="C284" s="40"/>
      <c r="D284" s="40"/>
      <c r="E284" s="39"/>
      <c r="F284" s="39"/>
      <c r="G284" s="39"/>
      <c r="H284" s="39"/>
      <c r="I284" s="39"/>
      <c r="J284" s="39"/>
      <c r="K284" s="39"/>
      <c r="L284" s="39"/>
      <c r="M284" s="39"/>
      <c r="N284" s="39"/>
      <c r="O284" s="39"/>
      <c r="P284" s="39"/>
      <c r="Q284" s="39"/>
      <c r="V284" s="32"/>
    </row>
    <row r="285" spans="2:22" s="31" customFormat="1" ht="11.4" hidden="1" customHeight="1" x14ac:dyDescent="0.25">
      <c r="B285" s="39"/>
      <c r="C285" s="40"/>
      <c r="D285" s="40"/>
      <c r="E285" s="39"/>
      <c r="F285" s="39"/>
      <c r="G285" s="39"/>
      <c r="H285" s="39"/>
      <c r="I285" s="39"/>
      <c r="J285" s="39"/>
      <c r="K285" s="39"/>
      <c r="L285" s="39"/>
      <c r="M285" s="39"/>
      <c r="N285" s="39"/>
      <c r="O285" s="39"/>
      <c r="P285" s="39"/>
      <c r="Q285" s="39"/>
      <c r="V285" s="32"/>
    </row>
    <row r="286" spans="2:22" s="31" customFormat="1" ht="11.4" hidden="1" customHeight="1" x14ac:dyDescent="0.25">
      <c r="B286" s="39"/>
      <c r="C286" s="40"/>
      <c r="D286" s="40"/>
      <c r="E286" s="39"/>
      <c r="F286" s="39"/>
      <c r="G286" s="39"/>
      <c r="H286" s="39"/>
      <c r="I286" s="39"/>
      <c r="J286" s="39"/>
      <c r="K286" s="39"/>
      <c r="L286" s="39"/>
      <c r="M286" s="39"/>
      <c r="N286" s="39"/>
      <c r="O286" s="39"/>
      <c r="P286" s="39"/>
      <c r="Q286" s="39"/>
      <c r="V286" s="32"/>
    </row>
    <row r="287" spans="2:22" s="31" customFormat="1" ht="11.4" hidden="1" customHeight="1" x14ac:dyDescent="0.25">
      <c r="B287" s="39"/>
      <c r="C287" s="40"/>
      <c r="D287" s="40"/>
      <c r="E287" s="39"/>
      <c r="F287" s="39"/>
      <c r="G287" s="39"/>
      <c r="H287" s="39"/>
      <c r="I287" s="39"/>
      <c r="J287" s="39"/>
      <c r="K287" s="39"/>
      <c r="L287" s="39"/>
      <c r="M287" s="39"/>
      <c r="N287" s="39"/>
      <c r="O287" s="39"/>
      <c r="P287" s="39"/>
      <c r="Q287" s="39"/>
      <c r="V287" s="32"/>
    </row>
    <row r="288" spans="2:22" s="31" customFormat="1" ht="11.4" hidden="1" customHeight="1" x14ac:dyDescent="0.25">
      <c r="B288" s="39"/>
      <c r="C288" s="40"/>
      <c r="D288" s="40"/>
      <c r="E288" s="39"/>
      <c r="F288" s="39"/>
      <c r="G288" s="39"/>
      <c r="H288" s="39"/>
      <c r="I288" s="39"/>
      <c r="J288" s="39"/>
      <c r="K288" s="39"/>
      <c r="L288" s="39"/>
      <c r="M288" s="39"/>
      <c r="N288" s="39"/>
      <c r="O288" s="39"/>
      <c r="P288" s="39"/>
      <c r="Q288" s="39"/>
      <c r="V288" s="32"/>
    </row>
    <row r="289" spans="2:22" s="31" customFormat="1" ht="11.4" hidden="1" customHeight="1" x14ac:dyDescent="0.25">
      <c r="B289" s="39"/>
      <c r="C289" s="40"/>
      <c r="D289" s="40"/>
      <c r="E289" s="39"/>
      <c r="F289" s="39"/>
      <c r="G289" s="39"/>
      <c r="H289" s="39"/>
      <c r="I289" s="39"/>
      <c r="J289" s="39"/>
      <c r="K289" s="39"/>
      <c r="L289" s="39"/>
      <c r="M289" s="39"/>
      <c r="N289" s="39"/>
      <c r="O289" s="39"/>
      <c r="P289" s="39"/>
      <c r="Q289" s="39"/>
      <c r="V289" s="32"/>
    </row>
    <row r="290" spans="2:22" s="31" customFormat="1" ht="11.4" hidden="1" customHeight="1" x14ac:dyDescent="0.25">
      <c r="B290" s="39"/>
      <c r="C290" s="40"/>
      <c r="D290" s="40"/>
      <c r="E290" s="39"/>
      <c r="F290" s="39"/>
      <c r="G290" s="39"/>
      <c r="H290" s="39"/>
      <c r="I290" s="39"/>
      <c r="J290" s="39"/>
      <c r="K290" s="39"/>
      <c r="L290" s="39"/>
      <c r="M290" s="39"/>
      <c r="N290" s="39"/>
      <c r="O290" s="39"/>
      <c r="P290" s="39"/>
      <c r="Q290" s="39"/>
      <c r="V290" s="32"/>
    </row>
    <row r="291" spans="2:22" s="31" customFormat="1" ht="11.4" hidden="1" customHeight="1" x14ac:dyDescent="0.25">
      <c r="B291" s="39"/>
      <c r="C291" s="40"/>
      <c r="D291" s="40"/>
      <c r="E291" s="39"/>
      <c r="F291" s="39"/>
      <c r="G291" s="39"/>
      <c r="H291" s="39"/>
      <c r="I291" s="39"/>
      <c r="J291" s="39"/>
      <c r="K291" s="39"/>
      <c r="L291" s="39"/>
      <c r="M291" s="39"/>
      <c r="N291" s="39"/>
      <c r="O291" s="39"/>
      <c r="P291" s="39"/>
      <c r="Q291" s="39"/>
      <c r="V291" s="32"/>
    </row>
    <row r="292" spans="2:22" s="31" customFormat="1" ht="11.4" hidden="1" customHeight="1" x14ac:dyDescent="0.25">
      <c r="B292" s="39"/>
      <c r="C292" s="40"/>
      <c r="D292" s="40"/>
      <c r="E292" s="39"/>
      <c r="F292" s="39"/>
      <c r="G292" s="39"/>
      <c r="H292" s="39"/>
      <c r="I292" s="39"/>
      <c r="J292" s="39"/>
      <c r="K292" s="39"/>
      <c r="L292" s="39"/>
      <c r="M292" s="39"/>
      <c r="N292" s="39"/>
      <c r="O292" s="39"/>
      <c r="P292" s="39"/>
      <c r="Q292" s="39"/>
      <c r="V292" s="32"/>
    </row>
    <row r="293" spans="2:22" s="31" customFormat="1" ht="11.4" hidden="1" customHeight="1" x14ac:dyDescent="0.25">
      <c r="B293" s="39"/>
      <c r="C293" s="40"/>
      <c r="D293" s="40"/>
      <c r="E293" s="39"/>
      <c r="F293" s="39"/>
      <c r="G293" s="39"/>
      <c r="H293" s="39"/>
      <c r="I293" s="39"/>
      <c r="J293" s="39"/>
      <c r="K293" s="39"/>
      <c r="L293" s="39"/>
      <c r="M293" s="39"/>
      <c r="N293" s="39"/>
      <c r="O293" s="39"/>
      <c r="P293" s="39"/>
      <c r="Q293" s="39"/>
      <c r="V293" s="32"/>
    </row>
    <row r="294" spans="2:22" s="31" customFormat="1" ht="11.4" hidden="1" customHeight="1" x14ac:dyDescent="0.25">
      <c r="B294" s="39"/>
      <c r="C294" s="40"/>
      <c r="D294" s="40"/>
      <c r="E294" s="39"/>
      <c r="F294" s="39"/>
      <c r="G294" s="39"/>
      <c r="H294" s="39"/>
      <c r="I294" s="39"/>
      <c r="J294" s="39"/>
      <c r="K294" s="39"/>
      <c r="L294" s="39"/>
      <c r="M294" s="39"/>
      <c r="N294" s="39"/>
      <c r="O294" s="39"/>
      <c r="P294" s="39"/>
      <c r="Q294" s="39"/>
      <c r="V294" s="32"/>
    </row>
    <row r="295" spans="2:22" s="31" customFormat="1" ht="11.4" hidden="1" customHeight="1" x14ac:dyDescent="0.25">
      <c r="B295" s="39"/>
      <c r="C295" s="40"/>
      <c r="D295" s="40"/>
      <c r="E295" s="39"/>
      <c r="F295" s="39"/>
      <c r="G295" s="39"/>
      <c r="H295" s="39"/>
      <c r="I295" s="39"/>
      <c r="J295" s="39"/>
      <c r="K295" s="39"/>
      <c r="L295" s="39"/>
      <c r="M295" s="39"/>
      <c r="N295" s="39"/>
      <c r="O295" s="39"/>
      <c r="P295" s="39"/>
      <c r="Q295" s="39"/>
      <c r="V295" s="32"/>
    </row>
    <row r="296" spans="2:22" s="31" customFormat="1" ht="11.4" hidden="1" customHeight="1" x14ac:dyDescent="0.25">
      <c r="B296" s="39"/>
      <c r="C296" s="40"/>
      <c r="D296" s="40"/>
      <c r="E296" s="39"/>
      <c r="F296" s="39"/>
      <c r="G296" s="39"/>
      <c r="H296" s="39"/>
      <c r="I296" s="39"/>
      <c r="J296" s="39"/>
      <c r="K296" s="39"/>
      <c r="L296" s="39"/>
      <c r="M296" s="39"/>
      <c r="N296" s="39"/>
      <c r="O296" s="39"/>
      <c r="P296" s="39"/>
      <c r="Q296" s="39"/>
      <c r="V296" s="32"/>
    </row>
    <row r="297" spans="2:22" s="31" customFormat="1" ht="11.4" hidden="1" customHeight="1" x14ac:dyDescent="0.25">
      <c r="B297" s="39"/>
      <c r="C297" s="40"/>
      <c r="D297" s="40"/>
      <c r="E297" s="39"/>
      <c r="F297" s="39"/>
      <c r="G297" s="39"/>
      <c r="H297" s="39"/>
      <c r="I297" s="39"/>
      <c r="J297" s="39"/>
      <c r="K297" s="39"/>
      <c r="L297" s="39"/>
      <c r="M297" s="39"/>
      <c r="N297" s="39"/>
      <c r="O297" s="39"/>
      <c r="P297" s="39"/>
      <c r="Q297" s="39"/>
      <c r="V297" s="32"/>
    </row>
    <row r="298" spans="2:22" s="31" customFormat="1" ht="11.4" hidden="1" customHeight="1" x14ac:dyDescent="0.25">
      <c r="B298" s="39"/>
      <c r="C298" s="40"/>
      <c r="D298" s="40"/>
      <c r="E298" s="39"/>
      <c r="F298" s="39"/>
      <c r="G298" s="39"/>
      <c r="H298" s="39"/>
      <c r="I298" s="39"/>
      <c r="J298" s="39"/>
      <c r="K298" s="39"/>
      <c r="L298" s="39"/>
      <c r="M298" s="39"/>
      <c r="N298" s="39"/>
      <c r="O298" s="39"/>
      <c r="P298" s="39"/>
      <c r="Q298" s="39"/>
      <c r="V298" s="32"/>
    </row>
    <row r="299" spans="2:22" s="31" customFormat="1" ht="11.4" hidden="1" customHeight="1" x14ac:dyDescent="0.25">
      <c r="B299" s="39"/>
      <c r="C299" s="40"/>
      <c r="D299" s="40"/>
      <c r="E299" s="39"/>
      <c r="F299" s="39"/>
      <c r="G299" s="39"/>
      <c r="H299" s="39"/>
      <c r="I299" s="39"/>
      <c r="J299" s="39"/>
      <c r="K299" s="39"/>
      <c r="L299" s="39"/>
      <c r="M299" s="39"/>
      <c r="N299" s="39"/>
      <c r="O299" s="39"/>
      <c r="P299" s="39"/>
      <c r="Q299" s="39"/>
      <c r="V299" s="32"/>
    </row>
    <row r="300" spans="2:22" s="31" customFormat="1" ht="11.4" hidden="1" customHeight="1" x14ac:dyDescent="0.25">
      <c r="B300" s="39"/>
      <c r="C300" s="40"/>
      <c r="D300" s="40"/>
      <c r="E300" s="39"/>
      <c r="F300" s="39"/>
      <c r="G300" s="39"/>
      <c r="H300" s="39"/>
      <c r="I300" s="39"/>
      <c r="J300" s="39"/>
      <c r="K300" s="39"/>
      <c r="L300" s="39"/>
      <c r="M300" s="39"/>
      <c r="N300" s="39"/>
      <c r="O300" s="39"/>
      <c r="P300" s="39"/>
      <c r="Q300" s="39"/>
      <c r="V300" s="32"/>
    </row>
    <row r="301" spans="2:22" s="31" customFormat="1" ht="11.4" hidden="1" customHeight="1" x14ac:dyDescent="0.25">
      <c r="B301" s="39"/>
      <c r="C301" s="39"/>
      <c r="D301" s="39"/>
      <c r="E301" s="39"/>
      <c r="F301" s="39"/>
      <c r="G301" s="39"/>
      <c r="H301" s="39"/>
      <c r="I301" s="39"/>
      <c r="J301" s="39"/>
      <c r="K301" s="39"/>
      <c r="L301" s="39"/>
      <c r="M301" s="39"/>
      <c r="N301" s="39"/>
      <c r="O301" s="39"/>
      <c r="P301" s="39"/>
      <c r="Q301" s="39"/>
      <c r="V301" s="32"/>
    </row>
    <row r="302" spans="2:22" s="31" customFormat="1" ht="11.4" hidden="1" customHeight="1" x14ac:dyDescent="0.25">
      <c r="B302" s="39"/>
      <c r="C302" s="39"/>
      <c r="D302" s="39"/>
      <c r="E302" s="39"/>
      <c r="F302" s="39"/>
      <c r="G302" s="39"/>
      <c r="H302" s="39"/>
      <c r="I302" s="39"/>
      <c r="J302" s="39"/>
      <c r="K302" s="39"/>
      <c r="L302" s="39"/>
      <c r="M302" s="39"/>
      <c r="N302" s="39"/>
      <c r="O302" s="39"/>
      <c r="P302" s="39"/>
      <c r="Q302" s="39"/>
      <c r="V302" s="32"/>
    </row>
    <row r="303" spans="2:22" s="31" customFormat="1" ht="11.4" hidden="1" customHeight="1" x14ac:dyDescent="0.25">
      <c r="V303" s="32"/>
    </row>
    <row r="304" spans="2:22" s="31" customFormat="1" ht="11.4" hidden="1" customHeight="1" x14ac:dyDescent="0.25">
      <c r="V304" s="32"/>
    </row>
    <row r="305" spans="22:22" s="31" customFormat="1" ht="11.4" hidden="1" customHeight="1" x14ac:dyDescent="0.25">
      <c r="V305" s="32"/>
    </row>
    <row r="306" spans="22:22" s="31" customFormat="1" ht="11.4" hidden="1" customHeight="1" x14ac:dyDescent="0.25">
      <c r="V306" s="32"/>
    </row>
    <row r="307" spans="22:22" s="31" customFormat="1" ht="11.4" hidden="1" customHeight="1" x14ac:dyDescent="0.25">
      <c r="V307" s="32"/>
    </row>
    <row r="308" spans="22:22" s="31" customFormat="1" ht="11.4" hidden="1" customHeight="1" x14ac:dyDescent="0.25">
      <c r="V308" s="32"/>
    </row>
    <row r="309" spans="22:22" s="31" customFormat="1" ht="11.4" hidden="1" customHeight="1" x14ac:dyDescent="0.25">
      <c r="V309" s="32"/>
    </row>
    <row r="310" spans="22:22" s="31" customFormat="1" ht="11.4" hidden="1" customHeight="1" x14ac:dyDescent="0.25">
      <c r="V310" s="32"/>
    </row>
    <row r="311" spans="22:22" s="31" customFormat="1" ht="11.4" hidden="1" customHeight="1" x14ac:dyDescent="0.25">
      <c r="V311" s="32"/>
    </row>
    <row r="312" spans="22:22" s="31" customFormat="1" ht="11.4" hidden="1" customHeight="1" x14ac:dyDescent="0.25">
      <c r="V312" s="32"/>
    </row>
    <row r="313" spans="22:22" s="31" customFormat="1" ht="11.4" hidden="1" customHeight="1" x14ac:dyDescent="0.25">
      <c r="V313" s="32"/>
    </row>
    <row r="314" spans="22:22" s="31" customFormat="1" ht="11.4" hidden="1" customHeight="1" x14ac:dyDescent="0.25">
      <c r="V314" s="32"/>
    </row>
    <row r="315" spans="22:22" s="31" customFormat="1" ht="11.4" hidden="1" customHeight="1" x14ac:dyDescent="0.25">
      <c r="V315" s="32"/>
    </row>
    <row r="316" spans="22:22" s="31" customFormat="1" hidden="1" x14ac:dyDescent="0.25">
      <c r="V316" s="32"/>
    </row>
    <row r="317" spans="22:22" s="31" customFormat="1" hidden="1" x14ac:dyDescent="0.25">
      <c r="V317" s="32"/>
    </row>
    <row r="318" spans="22:22" s="31" customFormat="1" hidden="1" x14ac:dyDescent="0.25">
      <c r="V318" s="32"/>
    </row>
    <row r="319" spans="22:22" s="31" customFormat="1" hidden="1" x14ac:dyDescent="0.25">
      <c r="V319" s="32"/>
    </row>
    <row r="320" spans="22:22" s="31" customFormat="1" hidden="1" x14ac:dyDescent="0.25">
      <c r="V320" s="32"/>
    </row>
    <row r="321" spans="22:22" hidden="1" x14ac:dyDescent="0.25">
      <c r="V321" s="17"/>
    </row>
    <row r="322" spans="22:22" hidden="1" x14ac:dyDescent="0.25">
      <c r="V322" s="17"/>
    </row>
    <row r="323" spans="22:22" hidden="1" x14ac:dyDescent="0.25">
      <c r="V323" s="17"/>
    </row>
    <row r="324" spans="22:22" hidden="1" x14ac:dyDescent="0.25">
      <c r="V324" s="17"/>
    </row>
    <row r="325" spans="22:22" x14ac:dyDescent="0.25"/>
    <row r="326" spans="22:22" x14ac:dyDescent="0.25"/>
    <row r="327" spans="22:22" x14ac:dyDescent="0.25"/>
    <row r="328" spans="22:22" x14ac:dyDescent="0.25"/>
    <row r="329" spans="22:22" x14ac:dyDescent="0.25"/>
    <row r="330" spans="22:22" x14ac:dyDescent="0.25"/>
    <row r="331" spans="22:22" x14ac:dyDescent="0.25"/>
    <row r="332" spans="22:22" x14ac:dyDescent="0.25"/>
    <row r="333" spans="22:22" x14ac:dyDescent="0.25"/>
    <row r="334" spans="22:22" x14ac:dyDescent="0.25"/>
    <row r="335" spans="22:22" x14ac:dyDescent="0.25"/>
    <row r="336" spans="22:22"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sheetData>
  <mergeCells count="1">
    <mergeCell ref="B2:Q2"/>
  </mergeCells>
  <pageMargins left="0.28000000000000003" right="0.23" top="0.88" bottom="0.75" header="0.3" footer="0.3"/>
  <pageSetup scale="52" firstPageNumber="13" fitToHeight="0" orientation="landscape" useFirstPageNumber="1" r:id="rId1"/>
  <headerFooter>
    <oddHeader xml:space="preserve">&amp;C&amp;"Cambria,Regular"State of Connecticut
Schedule of Annual Reporting Requirements (table)
For the Medicaid State Plan Rate Year Ended September 30, 2015
</oddHeader>
    <oddFooter>&amp;C&amp;"Cambria,Regular"&amp;9Page 6&amp;R&amp;"Cambria,Regular"&amp;9See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McGinnity</dc:creator>
  <cp:lastModifiedBy>Heather McGinnity</cp:lastModifiedBy>
  <cp:lastPrinted>2018-11-30T18:52:04Z</cp:lastPrinted>
  <dcterms:created xsi:type="dcterms:W3CDTF">2018-11-20T22:06:41Z</dcterms:created>
  <dcterms:modified xsi:type="dcterms:W3CDTF">2018-12-13T17:44:59Z</dcterms:modified>
</cp:coreProperties>
</file>