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19200" windowHeight="7155"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updates" sheetId="15" r:id="rId10"/>
    <sheet name="Definitions" sheetId="13" r:id="rId11"/>
  </sheets>
  <externalReferences>
    <externalReference r:id="rId12"/>
    <externalReference r:id="rId13"/>
  </externalReferences>
  <definedNames>
    <definedName name="_xlnm._FilterDatabase" localSheetId="6" hidden="1">'Community Linkages'!$A$6:$E$6</definedName>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8">#REF!</definedName>
    <definedName name="AllStatusIndicators">#REF!</definedName>
    <definedName name="mconame">'[1]QCMMR TEMPLATE'!$B$16</definedName>
    <definedName name="PCMH">'PCMH Cover'!$C$16</definedName>
    <definedName name="_xlnm.Print_Area" localSheetId="5">'Add-On FQHC Activities'!$A$1:$P$16</definedName>
    <definedName name="_xlnm.Print_Area" localSheetId="6">'Community Linkages'!$A$1:$E$39</definedName>
    <definedName name="_xlnm.Print_Area" localSheetId="10">Definitions!$A$1:$B$26</definedName>
    <definedName name="_xlnm.Print_Area" localSheetId="2">Demographics!$A$1:$P$19</definedName>
    <definedName name="_xlnm.Print_Area" localSheetId="4">'Enhanced Care Coordination'!$A$1:$P$18</definedName>
    <definedName name="_xlnm.Print_Area" localSheetId="7">'Member Advisory Board'!$A$1:$F$20</definedName>
    <definedName name="_xlnm.Print_Area" localSheetId="9">'NCQA updates'!$A$1:$A$7</definedName>
    <definedName name="_xlnm.Print_Area" localSheetId="1">'Overall Instructions'!$A$1:$A$4</definedName>
    <definedName name="_xlnm.Print_Area" localSheetId="0">'PCMH Cover'!$A$1:$M$34</definedName>
    <definedName name="_xlnm.Print_Area" localSheetId="3">Staffing!$A$1:$J$34</definedName>
    <definedName name="_xlnm.Print_Area" localSheetId="8">Training!$A$1:$C$22</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updates'!$3:$5</definedName>
    <definedName name="_xlnm.Print_Titles" localSheetId="1">'Overall Instructions'!$1:$2</definedName>
    <definedName name="_xlnm.Print_Titles" localSheetId="8">Training!$3:$6</definedName>
    <definedName name="StartLine" localSheetId="5">'[2]Control panel'!#REF!</definedName>
    <definedName name="StartLine" localSheetId="6">'[2]Control panel'!#REF!</definedName>
    <definedName name="StartLine" localSheetId="10">'[2]Control panel'!#REF!</definedName>
    <definedName name="StartLine" localSheetId="2">'[2]Control panel'!#REF!</definedName>
    <definedName name="StartLine" localSheetId="4">'[2]Control panel'!#REF!</definedName>
    <definedName name="StartLine" localSheetId="7">'[2]Control panel'!#REF!</definedName>
    <definedName name="StartLine" localSheetId="9">'[2]Control panel'!#REF!</definedName>
    <definedName name="StartLine" localSheetId="1">'[2]Control panel'!#REF!</definedName>
    <definedName name="StartLine" localSheetId="8">'[2]Control panel'!#REF!</definedName>
    <definedName name="StartLine">'[2]Control panel'!#REF!</definedName>
  </definedNames>
  <calcPr calcId="145621"/>
</workbook>
</file>

<file path=xl/calcChain.xml><?xml version="1.0" encoding="utf-8"?>
<calcChain xmlns="http://schemas.openxmlformats.org/spreadsheetml/2006/main">
  <c r="M7" i="11" l="1"/>
  <c r="N7" i="11"/>
  <c r="O7" i="11"/>
  <c r="P7" i="11"/>
  <c r="M7" i="8"/>
  <c r="N7" i="8"/>
  <c r="O7" i="8"/>
  <c r="P7" i="8"/>
  <c r="A18" i="3" l="1"/>
  <c r="C7" i="11" l="1"/>
  <c r="D7" i="11"/>
  <c r="E7" i="11"/>
  <c r="F7" i="11"/>
  <c r="G7" i="11"/>
  <c r="H7" i="11"/>
  <c r="I7" i="11"/>
  <c r="J7" i="11"/>
  <c r="K7" i="11"/>
  <c r="L7" i="11"/>
  <c r="C7" i="8"/>
  <c r="D7" i="8"/>
  <c r="E7" i="8"/>
  <c r="F7" i="8"/>
  <c r="G7" i="8"/>
  <c r="H7" i="8"/>
  <c r="I7" i="8"/>
  <c r="J7" i="8"/>
  <c r="K7" i="8"/>
  <c r="L7" i="8"/>
  <c r="A3" i="15" l="1"/>
  <c r="A3" i="3" l="1"/>
  <c r="A1" i="13" l="1"/>
  <c r="A3" i="10" l="1"/>
  <c r="A3" i="8"/>
  <c r="B7" i="11"/>
  <c r="A7" i="11"/>
  <c r="A7" i="8"/>
  <c r="A1" i="5" l="1"/>
  <c r="B7" i="8" l="1"/>
  <c r="A3" i="11" l="1"/>
  <c r="A3" i="9"/>
  <c r="A3" i="7" l="1"/>
  <c r="A3" i="4" l="1"/>
</calcChain>
</file>

<file path=xl/sharedStrings.xml><?xml version="1.0" encoding="utf-8"?>
<sst xmlns="http://schemas.openxmlformats.org/spreadsheetml/2006/main" count="438" uniqueCount="276">
  <si>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</si>
  <si>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</si>
  <si>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</si>
  <si>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</si>
  <si>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</si>
  <si>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</si>
  <si>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</si>
  <si>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</si>
  <si>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</si>
  <si>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</si>
  <si>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</si>
  <si>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</si>
  <si>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</si>
  <si>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</si>
  <si>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</si>
  <si>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</si>
  <si>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</si>
  <si>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</si>
  <si>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</si>
  <si>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</si>
  <si>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</si>
  <si>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</si>
  <si>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</si>
  <si>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</si>
  <si>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</si>
  <si>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</si>
  <si>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</si>
  <si>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</si>
  <si>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</si>
  <si>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</si>
  <si>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</si>
  <si>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</si>
  <si>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</si>
  <si>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</si>
  <si>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</si>
  <si>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</si>
  <si>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</si>
  <si>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members with disabilities</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</si>
  <si>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</si>
  <si>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</si>
  <si>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</si>
  <si>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</si>
  <si>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</si>
  <si>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</si>
  <si>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</si>
  <si>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</si>
  <si>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</si>
  <si>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</si>
  <si>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</si>
  <si>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</si>
  <si>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</si>
  <si>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</si>
  <si>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</si>
  <si>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</si>
  <si>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</si>
  <si>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</si>
  <si>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</si>
  <si>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</si>
  <si>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</si>
  <si>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</si>
  <si>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</si>
  <si>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</si>
  <si>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</si>
  <si>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</si>
  <si>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</si>
  <si>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</si>
  <si>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</si>
  <si>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</si>
  <si>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</si>
  <si>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</si>
  <si>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</si>
  <si>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</si>
  <si>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</si>
  <si>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</si>
  <si>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</si>
  <si>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</si>
  <si>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</si>
  <si>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N</t>
  </si>
  <si>
    <t>PCMH+ members with a care coordination contact</t>
  </si>
  <si>
    <t>PCMH+ members with disabilities who received an adjusted appointment time</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</si>
  <si>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</si>
  <si>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</si>
  <si>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</si>
  <si>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</si>
  <si>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</si>
  <si>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</si>
  <si>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</si>
  <si>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</si>
  <si>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</si>
  <si>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</si>
  <si>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</si>
  <si>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</si>
  <si>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</si>
  <si>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</si>
  <si>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</si>
  <si>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</si>
  <si>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</si>
  <si>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</si>
  <si>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</si>
  <si>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</si>
  <si>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</si>
  <si>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</si>
  <si>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</si>
  <si>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</si>
  <si>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</si>
  <si>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</si>
  <si>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</si>
  <si>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</si>
  <si>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</si>
  <si>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</si>
  <si>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</si>
  <si>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</si>
  <si>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</si>
  <si>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</si>
  <si>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</si>
  <si>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</si>
  <si>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</si>
  <si>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</si>
  <si>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</si>
  <si>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</si>
  <si>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</si>
  <si>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</si>
  <si>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</si>
  <si>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</si>
  <si>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</si>
  <si>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</si>
  <si>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</si>
  <si>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</si>
  <si>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</si>
  <si>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</si>
  <si>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</si>
  <si>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</si>
  <si>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</si>
  <si>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</si>
  <si>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</si>
  <si>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</si>
  <si>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</si>
  <si>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t>Copies of WRAPs or other recovery planning tools in PCMH+ member files</t>
  </si>
  <si>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</si>
  <si>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</si>
  <si>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</si>
  <si>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</si>
  <si>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</si>
  <si>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</si>
  <si>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</si>
  <si>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</si>
  <si>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</si>
  <si>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</si>
  <si>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</si>
  <si>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t> Mary Wade Home</t>
  </si>
  <si>
    <t>Elder care</t>
  </si>
  <si>
    <t> hospital</t>
  </si>
  <si>
    <t> Social Work Department</t>
  </si>
  <si>
    <t>Casa Otonal</t>
  </si>
  <si>
    <t>Housing</t>
  </si>
  <si>
    <t>Elderly subsidized hsg</t>
  </si>
  <si>
    <t>Youth Continuum</t>
  </si>
  <si>
    <t> Non profit</t>
  </si>
  <si>
    <t> Support for youth</t>
  </si>
  <si>
    <t> DSS Elderly Protective Services</t>
  </si>
  <si>
    <t>Benefit for Seniors</t>
  </si>
  <si>
    <t> Protection</t>
  </si>
  <si>
    <t> Community Health Network of CT</t>
  </si>
  <si>
    <t> City of New Haven</t>
  </si>
  <si>
    <t> Project Fresh Start</t>
  </si>
  <si>
    <t>Elm City ID/support formerly incarcerated </t>
  </si>
  <si>
    <t> Apostle Immigration Services</t>
  </si>
  <si>
    <t>Legal immigration issues</t>
  </si>
  <si>
    <t> LEEWAY</t>
  </si>
  <si>
    <t> Multi service non profit</t>
  </si>
  <si>
    <t> Short term rehab</t>
  </si>
  <si>
    <t> YALE School of Medicine-EIS</t>
  </si>
  <si>
    <t>Early Intervention Services</t>
  </si>
  <si>
    <t>Substance abuse treatment Suboxone/living with HIV</t>
  </si>
  <si>
    <t> New Haven Legal Assistance</t>
  </si>
  <si>
    <t>Non profit</t>
  </si>
  <si>
    <t>Legal</t>
  </si>
  <si>
    <t xml:space="preserve"> American Job Center </t>
  </si>
  <si>
    <t>Preparedness and employment</t>
  </si>
  <si>
    <t xml:space="preserve"> GILEAD </t>
  </si>
  <si>
    <t>pharmacy</t>
  </si>
  <si>
    <t> Financial support of medication</t>
  </si>
  <si>
    <t>Clifford Beers Clinic</t>
  </si>
  <si>
    <t> Behavioral Health Clinic</t>
  </si>
  <si>
    <t>WRAPAROUND NEW HAVEN</t>
  </si>
  <si>
    <t>Behavioral Health Clinic</t>
  </si>
  <si>
    <t>CHILDREN CENTER OF HAMDEN EXTENDED DAY TREATMENT PROGRAM</t>
  </si>
  <si>
    <t xml:space="preserve"> Behavioral Health Clinic </t>
  </si>
  <si>
    <t>Behavioral Health Clinic </t>
  </si>
  <si>
    <t> Behavioral Health Clinic </t>
  </si>
  <si>
    <t>N/A</t>
  </si>
  <si>
    <t>BA</t>
  </si>
  <si>
    <t>Supervision of care coordinators</t>
  </si>
  <si>
    <t xml:space="preserve">Associates Degree in Applied Sciences/Health Office Associate </t>
  </si>
  <si>
    <t>Bachelor of Science in Criminal Justice</t>
  </si>
  <si>
    <t>May, 2017</t>
  </si>
  <si>
    <t>How to Schedule Appointments and reach hard to reach patient population</t>
  </si>
  <si>
    <t>Apr, 2017</t>
  </si>
  <si>
    <t xml:space="preserve">Annual Cultural Competency Training </t>
  </si>
  <si>
    <t>Jan, 2017</t>
  </si>
  <si>
    <t>Annual Disability Competency Training</t>
  </si>
  <si>
    <t xml:space="preserve">All Staff </t>
  </si>
  <si>
    <t> Yale New Haven Hospital</t>
  </si>
  <si>
    <t> MERIDEN CHILD GUIDANCE</t>
  </si>
  <si>
    <t> WEST HAVEN MH CLINIC</t>
  </si>
  <si>
    <t> CORNELL SCOTT HILL HEALTH CENTER</t>
  </si>
  <si>
    <t> BEHAVIORAL MANAGEMENT, LLC</t>
  </si>
  <si>
    <t> HAPPY FAMILY CLINICAL SERVICES</t>
  </si>
  <si>
    <t> FAVOR</t>
  </si>
  <si>
    <t xml:space="preserve"> MH SERVICES, EARLY INTERVENTION, TRANSITION  </t>
  </si>
  <si>
    <t> FAMILY SUPPORT SERVICES</t>
  </si>
  <si>
    <t>YALE CHILD STUDY CENTER (YCSC)PEDS OUTPATIENT</t>
  </si>
  <si>
    <r>
      <rPr>
        <sz val="11"/>
        <color rgb="FFFF0000"/>
        <rFont val="Calibri"/>
        <family val="2"/>
        <scheme val="minor"/>
      </rPr>
      <t xml:space="preserve">RFP Page 45, Section III, F.2 </t>
    </r>
    <r>
      <rPr>
        <sz val="11"/>
        <rFont val="Calibri"/>
        <family val="2"/>
        <scheme val="minor"/>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</si>
  <si>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t>S</t>
    </r>
    <r>
      <rPr>
        <sz val="11"/>
        <color rgb="FF333333"/>
        <rFont val="Calibri"/>
        <family val="2"/>
        <scheme val="minor"/>
      </rPr>
      <t>erving children and families in the Greater New Haven area</t>
    </r>
  </si>
  <si>
    <r>
      <t> S</t>
    </r>
    <r>
      <rPr>
        <sz val="11"/>
        <color rgb="FF333333"/>
        <rFont val="Calibri"/>
        <family val="2"/>
        <scheme val="minor"/>
      </rPr>
      <t>erving children and families in the Greater New Haven area</t>
    </r>
  </si>
  <si>
    <r>
      <t> S</t>
    </r>
    <r>
      <rPr>
        <sz val="11"/>
        <color rgb="FF333333"/>
        <rFont val="Calibri"/>
        <family val="2"/>
        <scheme val="minor"/>
      </rPr>
      <t>erving children and families in Hamden</t>
    </r>
  </si>
  <si>
    <t>MD, MBA</t>
  </si>
  <si>
    <t>MD</t>
  </si>
  <si>
    <t>Connectictut Parent Advocacy Center (CPAC)</t>
  </si>
  <si>
    <t>State Wide Non profit</t>
  </si>
  <si>
    <t>Families with Children with Disabilities</t>
  </si>
  <si>
    <t>EMERGE</t>
  </si>
  <si>
    <t>Non profit-Job Readiness and Employment</t>
  </si>
  <si>
    <t>Job Readiness and Employment for formerly incarcerated person.</t>
  </si>
  <si>
    <t>Job Corps</t>
  </si>
  <si>
    <t>Career and Education Training</t>
  </si>
  <si>
    <t>Career Training</t>
  </si>
  <si>
    <t>BS</t>
  </si>
  <si>
    <t>Referrals and patient triage</t>
  </si>
  <si>
    <t>25*</t>
  </si>
  <si>
    <t>* Of the Total # of Attendees (25) - Staff (6) which includes 2 Providers-Pediatrics -1, Behavioral Health -1 , 2 - Social Service Staff; 19 - Patients with the followoing Income/Insurance type -  Medicaid (7); Privatte Insurance (3); Uninsurable (1); Medicaid-Medicare (8)</t>
  </si>
  <si>
    <t>PCMH+ members refusing care coordination</t>
  </si>
  <si>
    <r>
      <t xml:space="preserve">***Advanced Networks Only***
</t>
    </r>
    <r>
      <rPr>
        <sz val="11"/>
        <color rgb="FFFF0000"/>
        <rFont val="Arial"/>
        <family val="2"/>
      </rPr>
      <t xml:space="preserve">RFP Page 43 Section III, F.1.a.ii. </t>
    </r>
    <r>
      <rPr>
        <sz val="11"/>
        <rFont val="Arial"/>
        <family val="2"/>
      </rPr>
      <t>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***FQHCs Only***
RFP Page 44 Section III, F.1.b.iv. 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***Both Advanced Networks and FQHCs***
In the box below, provide a status update of the process to become fully recognized by NCQA (Advanced Networks) or verify Joint Commission certification (FQHCs).  Steps to become recognized are detailed in the RFP.
In the box below, provide a status update of the process to become fully recognized by NCQA.  Steps to become recognized are detailed in the RFP.</t>
    </r>
  </si>
  <si>
    <t>Liason for partnership with Community Foundation for Greater New Haven</t>
  </si>
  <si>
    <t>appointment scheduling and follow-up for Substance Abuse patients</t>
  </si>
  <si>
    <t>Appointment scheduling for PCMH+ patients</t>
  </si>
  <si>
    <t>Spanish Translator for HIV+ patients</t>
  </si>
  <si>
    <t>behavioral health services</t>
  </si>
  <si>
    <t>behavioral health provider</t>
  </si>
  <si>
    <t>community health center</t>
  </si>
  <si>
    <t>medical, behavioral health, and substance abuse services</t>
  </si>
  <si>
    <t>HUSKY provider</t>
  </si>
  <si>
    <t>Intensive Medical Case Mgt for transgendered patients,</t>
  </si>
  <si>
    <t>skilled nursing facillity for the elderly</t>
  </si>
  <si>
    <t> Behavioral Health Clinic and Adolescent Substance Abuse</t>
  </si>
  <si>
    <t> INTEGRATED WELLNESS GROUP</t>
  </si>
  <si>
    <t>Family Centered Services of CT</t>
  </si>
  <si>
    <t>susbtance abuse clinic</t>
  </si>
  <si>
    <t>Methadone  and suboxone treatment</t>
  </si>
  <si>
    <t>Multicultural Ambulatory Addiction Services (MAAS)</t>
  </si>
  <si>
    <t>nonprofit family services agendy</t>
  </si>
  <si>
    <t>state program</t>
  </si>
  <si>
    <t>developmental services for children 0-3</t>
  </si>
  <si>
    <t>CT Birth to Three Program</t>
  </si>
  <si>
    <t> Non profit youth development agency</t>
  </si>
  <si>
    <t>Employment  agency</t>
  </si>
  <si>
    <t>family advocacy agency for children with special mental, emotional, and behavioral health challenges and/or developmental and intellectual disabilities</t>
  </si>
  <si>
    <t>-</t>
  </si>
  <si>
    <t>PCMH+ overview; Group activity: "What does good health mean to you?"; Group discussion about the role of a community health ambassador and how they can become messengers of good health in the community; presentation/discussion with outreach team from the Yale Community health care van re: substance abuse/opiod epidemic.</t>
  </si>
  <si>
    <t>Annual Care Coordination Forum - Organized by CT Children's Center for Care Coordination</t>
  </si>
  <si>
    <t>BA, MPH</t>
  </si>
  <si>
    <t>PCMH+ members who are transition-age youth (TAY) (ages 14 -24 for FHCHC)</t>
  </si>
  <si>
    <t xml:space="preserve">PCMH+ overview: PhotoVoice and why it is important and helpful to understanding Health Concerns and Issues in our Community; Particpants' Role in the Community Advisory Group and as Participants and Leaders in this Project; Brainstorm:  what does health in your community look like to you (to you, your family, your neighbors?  </t>
  </si>
  <si>
    <t>O</t>
  </si>
  <si>
    <t>P</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</si>
  <si>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P: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</si>
  <si>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45-47, Section III, F.3.a and f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This tab captures some of the activities that should be occurring on an ongoing basis. Report on the following elements on a monthly or quarterly basis. 
Column A: No action required. List of PCMH+ enhanced care coordination activities.
Columns B through P: 
</t>
    </r>
    <r>
      <rPr>
        <sz val="11"/>
        <rFont val="Symbol"/>
        <family val="1"/>
        <charset val="2"/>
      </rPr>
      <t xml:space="preserve">· </t>
    </r>
    <r>
      <rPr>
        <sz val="11"/>
        <rFont val="Arial"/>
        <family val="2"/>
      </rPr>
      <t xml:space="preserve">Enter the total number of unique PCMH+ members who had at least one care coordination contact including behavioral health interactions. </t>
    </r>
    <r>
      <rPr>
        <b/>
        <sz val="11"/>
        <rFont val="Arial"/>
        <family val="2"/>
      </rPr>
      <t>Report monthly;  
·Enter the number of PCMH+ members refusing care coordination. In the comment section, please record reasons members are refusing care coordination.</t>
    </r>
    <r>
      <rPr>
        <sz val="11"/>
        <rFont val="Arial"/>
        <family val="2"/>
      </rPr>
      <t xml:space="preserve">
</t>
    </r>
    <r>
      <rPr>
        <sz val="11"/>
        <rFont val="Symbol"/>
        <family val="1"/>
        <charset val="2"/>
      </rPr>
      <t xml:space="preserve">· </t>
    </r>
    <r>
      <rPr>
        <sz val="11"/>
        <rFont val="Arial"/>
        <family val="2"/>
      </rPr>
      <t xml:space="preserve">Provide the total number of unique PCMH+ members who received a behavioral health screening.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Enter the total number of unique PCMH+ members with disabilities who received at least one adjusted appointment time. </t>
    </r>
    <r>
      <rPr>
        <sz val="11"/>
        <color rgb="FFFF0000"/>
        <rFont val="Arial"/>
        <family val="2"/>
      </rPr>
      <t xml:space="preserve">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Record the number of Wellness Recovery Action Plans (WRAP) or other recovery planning tools that are maintained in the files of PCMH+ members with co-morbid behavioral health conditions.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Provide the number of psychiatric advance directive copies in the files of PCMH+ members with behavioral health conditions/SPMI. </t>
    </r>
    <r>
      <rPr>
        <b/>
        <sz val="11"/>
        <rFont val="Arial"/>
        <family val="2"/>
      </rPr>
      <t>Report quarterly</t>
    </r>
    <r>
      <rPr>
        <sz val="11"/>
        <rFont val="Arial"/>
        <family val="2"/>
      </rPr>
      <t xml:space="preserve">
Number of PCMH+ assigned members will automatically populate from the Demographics tab.
Members may be counted in more than one category per month.</t>
    </r>
  </si>
  <si>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P: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</si>
  <si>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t>referrals coordination; Post Hospital Discharge 7D Follow Up Scheduling</t>
  </si>
  <si>
    <t>Participating Entity #9</t>
  </si>
  <si>
    <r>
      <rPr>
        <b/>
        <sz val="11"/>
        <rFont val="Arial"/>
        <family val="2"/>
      </rPr>
      <t>E10, F10:</t>
    </r>
    <r>
      <rPr>
        <sz val="11"/>
        <rFont val="Arial"/>
        <family val="2"/>
      </rPr>
      <t xml:space="preserve"> Until June 2017, did not have a standardized method in place to identify our patients who have disabilities
</t>
    </r>
    <r>
      <rPr>
        <b/>
        <sz val="11"/>
        <rFont val="Arial"/>
        <family val="2"/>
      </rPr>
      <t>E12, F12:</t>
    </r>
    <r>
      <rPr>
        <sz val="11"/>
        <rFont val="Arial"/>
        <family val="2"/>
      </rPr>
      <t xml:space="preserve"> This represents the number of unique number of PCMH+ members who have one or more Behavioral Health conditions (ICD10 F01 - F99) who were seen (by ANY providers)  in that month.
</t>
    </r>
    <r>
      <rPr>
        <b/>
        <sz val="11"/>
        <rFont val="Arial"/>
        <family val="2"/>
      </rPr>
      <t xml:space="preserve">F15: </t>
    </r>
    <r>
      <rPr>
        <sz val="11"/>
        <rFont val="Arial"/>
        <family val="2"/>
      </rPr>
      <t>not yet implemented TAY plans with its patients who are transition aged youth; as of 8/17 we began completing TAY plans, but we cannot pull them from our EHR in a way that can be reported on.                                                                                                                                                                                                                                                                                                                                                                   *</t>
    </r>
    <r>
      <rPr>
        <b/>
        <sz val="11"/>
        <rFont val="Arial"/>
        <family val="2"/>
      </rPr>
      <t>F16</t>
    </r>
    <r>
      <rPr>
        <sz val="11"/>
        <rFont val="Arial"/>
        <family val="2"/>
      </rPr>
      <t xml:space="preserve">: FHCHC does not have a way to record IEPs or 504s in its EHR in a way that allows us to report on this number.
</t>
    </r>
  </si>
  <si>
    <t xml:space="preserve">care coordinators split their time across our sites. We are currently covering all 4 of our (non-SBHC) clinical sites at least one day per week. In addition, we have a care coordintor assigned to phone triage that is accesible to all sites, including SBHC, all 5 days per week. </t>
  </si>
  <si>
    <t xml:space="preserve">WRAPs/PADs: began implementing WRAPs with clients in June 2017. </t>
  </si>
  <si>
    <t>As of June 2017, had not yet developed a method for creating and reporting on TAY care plans in its EHR. Beginning in July 2017, we have developed a "smartphrase" that providers wll be able to use to document the TAY care plan in the EHR, but this method does not make this care plan reportable. actively working on a solution to this issue. In June 2017, due to staffing changes, did not hold any discisplinary meetings. These meetings will resume with different leadership in October 2017.</t>
  </si>
  <si>
    <t xml:space="preserve">PCMH+ Program Overview including - Member Eligibility Criteria, Program Goals, Examples of Enhanced Care Coordination, Shared Savings Model, Member Opto Out process, Member Feedback process. Other topics - By Laws and Conflic of Interest </t>
  </si>
  <si>
    <t xml:space="preserve">As October 2017, is recognized as a level 2 PCMH by NCQA on 2014 standards. one of two (2) FQHCs in CT that has met the PCMH standards issued by the NCQA and TJC. In addition, as of 5/6/15, certified Primary Medical Center Home by The Joint Commission (TJC).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</si>
</sst>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25"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12"/>
      <color rgb="FFFF0000"/>
      <name val="Arial"/>
      <family val="2"/>
    </font>
    <font>
      <sz val="20"/>
      <name val="Arial"/>
      <family val="2"/>
    </font>
    <font>
      <sz val="11"/>
      <color rgb="FFFF0000"/>
      <name val="Calibri"/>
      <family val="2"/>
      <scheme val="minor"/>
    </font>
    <font>
      <sz val="11"/>
      <color theme="0"/>
      <name val="Calibri"/>
      <family val="2"/>
      <scheme val="minor"/>
    </font>
    <font>
      <sz val="11"/>
      <name val="Calibri"/>
      <family val="2"/>
      <scheme val="minor"/>
    </font>
    <font>
      <i/>
      <sz val="11"/>
      <name val="Calibri"/>
      <family val="2"/>
      <scheme val="minor"/>
    </font>
    <font>
      <b/>
      <sz val="11"/>
      <name val="Calibri"/>
      <family val="2"/>
      <scheme val="minor"/>
    </font>
    <font>
      <sz val="11"/>
      <color rgb="FF333333"/>
      <name val="Calibri"/>
      <family val="2"/>
      <scheme val="minor"/>
    </font>
    <font>
      <b/>
      <sz val="10"/>
      <color rgb="FF666666"/>
      <name val="Arial"/>
      <family val="2"/>
    </font>
  </fonts>
  <fills count="11">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1" tint="0.3499862666707357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97">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8" fillId="0" borderId="0" xfId="0" applyFont="1" applyFill="1" applyBorder="1" applyAlignment="1">
      <alignment vertical="top"/>
    </xf>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0" fontId="8" fillId="0" borderId="0" xfId="0" applyFont="1" applyFill="1" applyBorder="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1" xfId="0" applyFont="1" applyFill="1" applyBorder="1" applyAlignment="1" applyProtection="1">
      <alignment horizontal="lef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0" fillId="0" borderId="0" xfId="0" applyFont="1" applyProtection="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2" fillId="0" borderId="0" xfId="0" applyFont="1" applyFill="1" applyBorder="1" applyAlignment="1" applyProtection="1">
      <alignment horizontal="left" vertical="top" wrapText="1"/>
      <protection locked="0"/>
    </xf>
    <xf numFmtId="0" fontId="0" fillId="4" borderId="2" xfId="0" applyFont="1" applyFill="1" applyBorder="1" applyAlignment="1" applyProtection="1">
      <alignment horizontal="center" wrapText="1"/>
      <protection locked="0"/>
    </xf>
    <xf numFmtId="0" fontId="2" fillId="7" borderId="1" xfId="0" applyFont="1" applyFill="1" applyBorder="1" applyAlignment="1" applyProtection="1">
      <alignment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2" fillId="6" borderId="1"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0" fontId="2" fillId="0" borderId="0" xfId="0" applyFont="1" applyFill="1" applyAlignment="1" applyProtection="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protection locked="0"/>
    </xf>
    <xf numFmtId="0" fontId="7" fillId="2" borderId="0" xfId="0" applyFont="1" applyFill="1" applyAlignment="1">
      <alignment horizontal="left"/>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6" fontId="2" fillId="0" borderId="1" xfId="0" applyNumberFormat="1" applyFont="1" applyFill="1" applyBorder="1" applyAlignment="1" applyProtection="1">
      <alignment vertical="center"/>
      <protection locked="0"/>
    </xf>
    <xf numFmtId="166" fontId="2" fillId="0" borderId="1" xfId="0" applyNumberFormat="1" applyFont="1" applyBorder="1" applyProtection="1">
      <protection locked="0"/>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7" fillId="2" borderId="0" xfId="0" applyFont="1" applyFill="1"/>
    <xf numFmtId="0" fontId="0" fillId="0" borderId="0" xfId="0" applyFont="1" applyAlignment="1" applyProtection="1">
      <alignment vertical="top"/>
      <protection locked="0"/>
    </xf>
    <xf numFmtId="0" fontId="8" fillId="0" borderId="0" xfId="0" applyFont="1" applyAlignment="1" applyProtection="1">
      <alignment vertical="top"/>
      <protection locked="0"/>
    </xf>
    <xf numFmtId="0" fontId="9" fillId="3" borderId="4" xfId="0" applyFont="1" applyFill="1" applyBorder="1" applyAlignment="1" applyProtection="1">
      <alignment horizontal="left" vertical="top" wrapText="1"/>
    </xf>
    <xf numFmtId="0" fontId="9" fillId="3" borderId="5" xfId="0" applyFont="1" applyFill="1" applyBorder="1" applyAlignment="1" applyProtection="1">
      <alignment horizontal="left" vertical="top" wrapText="1"/>
      <protection locked="0"/>
    </xf>
    <xf numFmtId="0" fontId="9" fillId="3" borderId="6" xfId="0" applyFont="1" applyFill="1" applyBorder="1" applyAlignment="1" applyProtection="1">
      <alignment horizontal="left" vertical="top" wrapText="1"/>
      <protection locked="0"/>
    </xf>
    <xf numFmtId="0" fontId="8" fillId="0" borderId="0" xfId="0" applyFont="1" applyBorder="1" applyAlignment="1" applyProtection="1">
      <alignment vertical="top"/>
      <protection locked="0"/>
    </xf>
    <xf numFmtId="0" fontId="9" fillId="9" borderId="4" xfId="0" applyFont="1" applyFill="1" applyBorder="1" applyAlignment="1" applyProtection="1">
      <alignment vertical="top"/>
      <protection locked="0"/>
    </xf>
    <xf numFmtId="0" fontId="0" fillId="4" borderId="1" xfId="0" applyFont="1" applyFill="1" applyBorder="1" applyAlignment="1" applyProtection="1">
      <alignment horizontal="center" vertical="top" wrapText="1"/>
      <protection locked="0"/>
    </xf>
    <xf numFmtId="0" fontId="0" fillId="0" borderId="0" xfId="0" applyFont="1" applyAlignment="1" applyProtection="1">
      <alignment horizontal="center" vertical="top"/>
      <protection locked="0"/>
    </xf>
    <xf numFmtId="0" fontId="12" fillId="8" borderId="1" xfId="0" applyFont="1" applyFill="1" applyBorder="1" applyAlignment="1" applyProtection="1">
      <alignment horizontal="center" vertical="top" wrapText="1"/>
      <protection locked="0"/>
    </xf>
    <xf numFmtId="0" fontId="12" fillId="0" borderId="0" xfId="0" applyFont="1" applyFill="1" applyBorder="1" applyAlignment="1" applyProtection="1">
      <alignment horizontal="center" vertical="top" wrapText="1"/>
      <protection locked="0"/>
    </xf>
    <xf numFmtId="0" fontId="12" fillId="0" borderId="2" xfId="0" applyFont="1" applyFill="1" applyBorder="1" applyAlignment="1" applyProtection="1">
      <alignment horizontal="center" vertical="top" wrapText="1"/>
      <protection locked="0"/>
    </xf>
    <xf numFmtId="0" fontId="2" fillId="0" borderId="0" xfId="0" applyFont="1" applyFill="1" applyBorder="1" applyAlignment="1" applyProtection="1">
      <alignment vertical="top"/>
      <protection locked="0"/>
    </xf>
    <xf numFmtId="0" fontId="2" fillId="0" borderId="4" xfId="0" applyFont="1" applyFill="1" applyBorder="1" applyAlignment="1" applyProtection="1">
      <alignment horizontal="left" vertical="top" wrapText="1"/>
      <protection locked="0"/>
    </xf>
    <xf numFmtId="0" fontId="2" fillId="7" borderId="1" xfId="0" applyFont="1" applyFill="1" applyBorder="1" applyAlignment="1" applyProtection="1">
      <alignment vertical="top" wrapText="1"/>
      <protection locked="0"/>
    </xf>
    <xf numFmtId="166" fontId="2" fillId="0" borderId="1" xfId="0" applyNumberFormat="1" applyFont="1" applyFill="1" applyBorder="1" applyAlignment="1" applyProtection="1">
      <alignment horizontal="center" vertical="top" wrapText="1"/>
      <protection locked="0"/>
    </xf>
    <xf numFmtId="0" fontId="2" fillId="0" borderId="0" xfId="0" applyFont="1" applyFill="1" applyBorder="1" applyAlignment="1" applyProtection="1">
      <alignment vertical="top"/>
    </xf>
    <xf numFmtId="165" fontId="2" fillId="0" borderId="4" xfId="0" applyNumberFormat="1" applyFont="1" applyFill="1" applyBorder="1" applyAlignment="1" applyProtection="1">
      <alignment horizontal="left" vertical="top" wrapText="1"/>
      <protection locked="0"/>
    </xf>
    <xf numFmtId="0" fontId="2" fillId="0" borderId="0" xfId="0" applyFont="1" applyBorder="1" applyAlignment="1" applyProtection="1">
      <alignment vertical="top"/>
      <protection locked="0"/>
    </xf>
    <xf numFmtId="165" fontId="5" fillId="0" borderId="0" xfId="0" applyNumberFormat="1" applyFont="1" applyFill="1" applyBorder="1" applyAlignment="1" applyProtection="1">
      <alignment horizontal="left" vertical="top" wrapText="1"/>
      <protection locked="0"/>
    </xf>
    <xf numFmtId="0" fontId="8" fillId="0" borderId="0" xfId="0" applyFont="1" applyFill="1" applyBorder="1" applyAlignment="1" applyProtection="1">
      <alignment vertical="top"/>
      <protection locked="0"/>
    </xf>
    <xf numFmtId="0" fontId="8" fillId="0" borderId="0" xfId="0" applyFont="1" applyFill="1" applyAlignment="1" applyProtection="1">
      <alignment vertical="top"/>
      <protection locked="0"/>
    </xf>
    <xf numFmtId="0" fontId="8" fillId="0" borderId="0" xfId="0" applyFont="1" applyBorder="1" applyAlignment="1" applyProtection="1">
      <alignment horizontal="center" vertical="top"/>
      <protection locked="0"/>
    </xf>
    <xf numFmtId="0" fontId="8" fillId="0" borderId="0" xfId="0" applyFont="1" applyAlignment="1" applyProtection="1">
      <alignment horizontal="center" vertical="top"/>
      <protection locked="0"/>
    </xf>
    <xf numFmtId="166" fontId="3" fillId="0" borderId="1" xfId="0" applyNumberFormat="1" applyFont="1" applyFill="1" applyBorder="1" applyAlignment="1" applyProtection="1">
      <alignment horizontal="center" wrapText="1"/>
      <protection locked="0"/>
    </xf>
    <xf numFmtId="0" fontId="2" fillId="0" borderId="0" xfId="0" applyNumberFormat="1"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20" fillId="0" borderId="7" xfId="0" applyFont="1" applyFill="1" applyBorder="1" applyAlignment="1" applyProtection="1">
      <alignment vertical="top" wrapText="1"/>
      <protection locked="0"/>
    </xf>
    <xf numFmtId="0" fontId="20" fillId="0" borderId="10" xfId="0" applyFont="1" applyFill="1" applyBorder="1" applyAlignment="1" applyProtection="1">
      <alignment vertical="top" wrapText="1"/>
      <protection locked="0"/>
    </xf>
    <xf numFmtId="0" fontId="22" fillId="0" borderId="0" xfId="0" applyFont="1" applyFill="1" applyBorder="1" applyAlignment="1" applyProtection="1">
      <alignment vertical="top" wrapText="1"/>
      <protection locked="0"/>
    </xf>
    <xf numFmtId="165" fontId="21" fillId="0" borderId="0" xfId="0" applyNumberFormat="1" applyFont="1" applyFill="1" applyBorder="1" applyAlignment="1" applyProtection="1">
      <alignment vertical="top" wrapText="1"/>
      <protection locked="0"/>
    </xf>
    <xf numFmtId="0" fontId="19" fillId="3" borderId="4" xfId="0" applyFont="1" applyFill="1" applyBorder="1" applyAlignment="1" applyProtection="1">
      <alignment vertical="top" wrapText="1"/>
    </xf>
    <xf numFmtId="0" fontId="19" fillId="3" borderId="5" xfId="0" applyFont="1" applyFill="1" applyBorder="1" applyAlignment="1" applyProtection="1">
      <alignment vertical="top" wrapText="1"/>
      <protection locked="0"/>
    </xf>
    <xf numFmtId="0" fontId="19" fillId="3" borderId="6" xfId="0" applyFont="1" applyFill="1" applyBorder="1" applyAlignment="1" applyProtection="1">
      <alignment vertical="top" wrapText="1"/>
      <protection locked="0"/>
    </xf>
    <xf numFmtId="0" fontId="20" fillId="4" borderId="1" xfId="0" applyFont="1" applyFill="1" applyBorder="1" applyAlignment="1" applyProtection="1">
      <alignment vertical="top" wrapText="1"/>
      <protection locked="0"/>
    </xf>
    <xf numFmtId="0" fontId="20" fillId="0" borderId="13" xfId="0" applyFont="1" applyBorder="1" applyAlignment="1">
      <alignment vertical="top" wrapText="1"/>
    </xf>
    <xf numFmtId="0" fontId="20" fillId="0" borderId="12" xfId="0" applyFont="1" applyBorder="1" applyAlignment="1">
      <alignment vertical="top" wrapText="1"/>
    </xf>
    <xf numFmtId="0" fontId="20" fillId="0" borderId="12" xfId="0" applyFont="1" applyFill="1" applyBorder="1" applyAlignment="1">
      <alignment vertical="top" wrapText="1"/>
    </xf>
    <xf numFmtId="0" fontId="20" fillId="0" borderId="0" xfId="0" applyFont="1" applyFill="1" applyAlignment="1" applyProtection="1">
      <alignment vertical="top" wrapText="1"/>
      <protection locked="0"/>
    </xf>
    <xf numFmtId="0" fontId="20" fillId="0" borderId="0" xfId="0" applyFont="1" applyBorder="1" applyAlignment="1" applyProtection="1">
      <alignment vertical="top" wrapText="1"/>
      <protection locked="0"/>
    </xf>
    <xf numFmtId="0" fontId="20" fillId="0" borderId="0" xfId="0" applyFont="1" applyAlignment="1" applyProtection="1">
      <alignment vertical="top" wrapText="1"/>
      <protection locked="0"/>
    </xf>
    <xf numFmtId="0" fontId="19" fillId="9" borderId="4" xfId="0" applyFont="1" applyFill="1" applyBorder="1" applyAlignment="1" applyProtection="1">
      <alignment vertical="top" wrapText="1"/>
      <protection locked="0"/>
    </xf>
    <xf numFmtId="0" fontId="19" fillId="9" borderId="5" xfId="0" applyFont="1" applyFill="1" applyBorder="1" applyAlignment="1" applyProtection="1">
      <alignment vertical="top" wrapText="1"/>
      <protection locked="0"/>
    </xf>
    <xf numFmtId="0" fontId="19" fillId="9" borderId="6" xfId="0" applyFont="1" applyFill="1" applyBorder="1" applyAlignment="1" applyProtection="1">
      <alignment vertical="top" wrapText="1"/>
      <protection locked="0"/>
    </xf>
    <xf numFmtId="0" fontId="22" fillId="0" borderId="0" xfId="0" applyFont="1" applyBorder="1" applyAlignment="1" applyProtection="1">
      <alignment vertical="top" wrapText="1"/>
      <protection locked="0"/>
    </xf>
    <xf numFmtId="0" fontId="9" fillId="3" borderId="5" xfId="0" applyNumberFormat="1" applyFont="1" applyFill="1" applyBorder="1" applyAlignment="1" applyProtection="1">
      <alignment horizontal="left" vertical="top" wrapText="1"/>
      <protection locked="0"/>
    </xf>
    <xf numFmtId="164" fontId="2" fillId="0" borderId="1" xfId="0" applyNumberFormat="1" applyFont="1" applyFill="1" applyBorder="1" applyAlignment="1" applyProtection="1">
      <alignment horizontal="left" vertical="top" wrapText="1"/>
      <protection locked="0"/>
    </xf>
    <xf numFmtId="167" fontId="2" fillId="0" borderId="1" xfId="3" applyNumberFormat="1" applyFont="1" applyFill="1" applyBorder="1" applyAlignment="1" applyProtection="1">
      <alignment horizontal="left" vertical="top" wrapText="1"/>
      <protection locked="0"/>
    </xf>
    <xf numFmtId="0" fontId="2" fillId="0" borderId="1" xfId="3" applyNumberFormat="1" applyFont="1" applyFill="1" applyBorder="1" applyAlignment="1" applyProtection="1">
      <alignment horizontal="left" vertical="top" wrapText="1"/>
      <protection locked="0"/>
    </xf>
    <xf numFmtId="0" fontId="10" fillId="8" borderId="0" xfId="0" applyFont="1" applyFill="1" applyBorder="1" applyAlignment="1" applyProtection="1">
      <alignment horizontal="left" vertical="top" wrapText="1"/>
      <protection locked="0"/>
    </xf>
    <xf numFmtId="0" fontId="0" fillId="0" borderId="0" xfId="0" applyFont="1" applyAlignment="1" applyProtection="1">
      <alignment horizontal="left" vertical="top"/>
      <protection locked="0"/>
    </xf>
    <xf numFmtId="0" fontId="8" fillId="0" borderId="0" xfId="0" applyFont="1" applyAlignment="1" applyProtection="1">
      <alignment horizontal="left" vertical="top"/>
      <protection locked="0"/>
    </xf>
    <xf numFmtId="2" fontId="2" fillId="0" borderId="0" xfId="0" applyNumberFormat="1" applyFont="1" applyFill="1" applyBorder="1" applyAlignment="1" applyProtection="1">
      <alignment horizontal="left" vertical="top" wrapText="1"/>
      <protection locked="0"/>
    </xf>
    <xf numFmtId="9" fontId="2" fillId="0" borderId="0" xfId="2" applyFont="1" applyFill="1" applyBorder="1" applyAlignment="1" applyProtection="1">
      <alignment horizontal="left" vertical="top" wrapText="1"/>
      <protection locked="0"/>
    </xf>
    <xf numFmtId="164" fontId="2" fillId="0" borderId="0" xfId="0" applyNumberFormat="1" applyFont="1" applyFill="1" applyBorder="1" applyAlignment="1" applyProtection="1">
      <alignment horizontal="left" vertical="top" wrapText="1"/>
      <protection locked="0"/>
    </xf>
    <xf numFmtId="167" fontId="2" fillId="0" borderId="0" xfId="3" applyNumberFormat="1" applyFont="1" applyFill="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0" xfId="0" applyFont="1" applyBorder="1" applyAlignment="1" applyProtection="1">
      <alignment horizontal="left" vertical="top"/>
      <protection locked="0"/>
    </xf>
    <xf numFmtId="0" fontId="0" fillId="0" borderId="0" xfId="0" applyNumberFormat="1" applyFont="1" applyAlignment="1" applyProtection="1">
      <alignment horizontal="left" vertical="top"/>
      <protection locked="0"/>
    </xf>
    <xf numFmtId="0" fontId="2" fillId="0" borderId="2" xfId="0" applyFont="1" applyFill="1" applyBorder="1" applyAlignment="1" applyProtection="1">
      <alignment horizontal="left" vertical="top" wrapText="1"/>
      <protection locked="0"/>
    </xf>
    <xf numFmtId="2" fontId="2" fillId="0" borderId="2" xfId="0" applyNumberFormat="1" applyFont="1" applyFill="1" applyBorder="1" applyAlignment="1" applyProtection="1">
      <alignment horizontal="left" vertical="top" wrapText="1"/>
      <protection locked="0"/>
    </xf>
    <xf numFmtId="9" fontId="2" fillId="0" borderId="8" xfId="2" applyFont="1" applyFill="1" applyBorder="1" applyAlignment="1" applyProtection="1">
      <alignment horizontal="left" vertical="top" wrapText="1"/>
      <protection locked="0"/>
    </xf>
    <xf numFmtId="0" fontId="9" fillId="9" borderId="4" xfId="0" applyFont="1" applyFill="1" applyBorder="1" applyAlignment="1" applyProtection="1">
      <alignment horizontal="left" vertical="top"/>
      <protection locked="0"/>
    </xf>
    <xf numFmtId="0" fontId="9" fillId="9" borderId="5" xfId="0" applyFont="1" applyFill="1" applyBorder="1" applyAlignment="1" applyProtection="1">
      <alignment horizontal="left" vertical="top"/>
      <protection locked="0"/>
    </xf>
    <xf numFmtId="0" fontId="2" fillId="0" borderId="0" xfId="0" applyFont="1" applyFill="1" applyAlignment="1" applyProtection="1">
      <alignment horizontal="left" vertical="top"/>
      <protection locked="0"/>
    </xf>
    <xf numFmtId="0" fontId="0" fillId="0" borderId="0" xfId="0" applyFont="1" applyBorder="1" applyAlignment="1" applyProtection="1">
      <alignment horizontal="left" vertical="top"/>
      <protection locked="0"/>
    </xf>
    <xf numFmtId="0" fontId="0" fillId="4" borderId="1" xfId="0" applyFont="1" applyFill="1" applyBorder="1" applyAlignment="1" applyProtection="1">
      <alignment horizontal="left" vertical="top" wrapText="1"/>
      <protection locked="0"/>
    </xf>
    <xf numFmtId="0" fontId="0" fillId="4" borderId="4" xfId="0" applyFont="1" applyFill="1" applyBorder="1" applyAlignment="1" applyProtection="1">
      <alignment horizontal="left" vertical="top" wrapText="1"/>
      <protection locked="0"/>
    </xf>
    <xf numFmtId="0" fontId="3" fillId="8" borderId="1" xfId="0" applyFont="1" applyFill="1" applyBorder="1" applyAlignment="1" applyProtection="1">
      <alignment horizontal="left" vertical="top" wrapText="1"/>
      <protection locked="0"/>
    </xf>
    <xf numFmtId="0" fontId="10" fillId="8" borderId="1" xfId="0" applyFont="1" applyFill="1" applyBorder="1" applyAlignment="1" applyProtection="1">
      <alignment horizontal="left" vertical="top" wrapText="1"/>
      <protection locked="0"/>
    </xf>
    <xf numFmtId="2" fontId="2" fillId="0" borderId="1" xfId="0" applyNumberFormat="1" applyFont="1" applyFill="1" applyBorder="1" applyAlignment="1" applyProtection="1">
      <alignment horizontal="left" vertical="top" wrapText="1"/>
      <protection locked="0"/>
    </xf>
    <xf numFmtId="9" fontId="2" fillId="0" borderId="1" xfId="2" applyFont="1" applyFill="1" applyBorder="1" applyAlignment="1" applyProtection="1">
      <alignment horizontal="left" vertical="top" wrapText="1"/>
      <protection locked="0"/>
    </xf>
    <xf numFmtId="0" fontId="2" fillId="0" borderId="0" xfId="0" applyNumberFormat="1" applyFont="1" applyFill="1" applyAlignment="1" applyProtection="1">
      <alignment horizontal="left" vertical="top"/>
      <protection locked="0"/>
    </xf>
    <xf numFmtId="0" fontId="2" fillId="0" borderId="0" xfId="0" applyFont="1" applyFill="1" applyBorder="1" applyAlignment="1" applyProtection="1">
      <alignment horizontal="left" vertical="top"/>
      <protection locked="0"/>
    </xf>
    <xf numFmtId="0" fontId="2" fillId="0" borderId="4" xfId="0" applyFont="1" applyFill="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0" xfId="0" applyNumberFormat="1" applyFont="1" applyAlignment="1" applyProtection="1">
      <alignment horizontal="left" vertical="top"/>
      <protection locked="0"/>
    </xf>
    <xf numFmtId="0" fontId="2" fillId="0" borderId="0" xfId="0" applyFont="1" applyBorder="1" applyAlignment="1" applyProtection="1">
      <alignment horizontal="left" vertical="top"/>
      <protection locked="0"/>
    </xf>
    <xf numFmtId="0" fontId="9" fillId="9" borderId="5" xfId="0" applyNumberFormat="1" applyFont="1" applyFill="1" applyBorder="1" applyAlignment="1" applyProtection="1">
      <alignment horizontal="left" vertical="top"/>
      <protection locked="0"/>
    </xf>
    <xf numFmtId="0" fontId="9" fillId="9" borderId="6" xfId="0" applyFont="1" applyFill="1" applyBorder="1" applyAlignment="1" applyProtection="1">
      <alignment horizontal="left" vertical="top"/>
      <protection locked="0"/>
    </xf>
    <xf numFmtId="0" fontId="0" fillId="0" borderId="0" xfId="0" applyFont="1" applyFill="1" applyBorder="1" applyAlignment="1" applyProtection="1">
      <alignment horizontal="left" vertical="top"/>
      <protection locked="0"/>
    </xf>
    <xf numFmtId="0" fontId="8" fillId="0" borderId="0" xfId="0" applyFont="1" applyFill="1" applyBorder="1" applyAlignment="1" applyProtection="1">
      <alignment horizontal="left" vertical="top"/>
      <protection locked="0"/>
    </xf>
    <xf numFmtId="0" fontId="2" fillId="0" borderId="9" xfId="0" applyFont="1" applyFill="1" applyBorder="1" applyAlignment="1" applyProtection="1">
      <alignment horizontal="left" vertical="top" wrapText="1"/>
      <protection locked="0"/>
    </xf>
    <xf numFmtId="0" fontId="0" fillId="4" borderId="2" xfId="0" applyFont="1" applyFill="1" applyBorder="1" applyAlignment="1" applyProtection="1">
      <alignment horizontal="left" vertical="top" wrapText="1"/>
      <protection locked="0"/>
    </xf>
    <xf numFmtId="0" fontId="0" fillId="4" borderId="2" xfId="0" applyNumberFormat="1" applyFont="1" applyFill="1" applyBorder="1" applyAlignment="1" applyProtection="1">
      <alignment horizontal="left" vertical="top" wrapText="1"/>
      <protection locked="0"/>
    </xf>
    <xf numFmtId="0" fontId="3" fillId="8" borderId="1" xfId="0" applyNumberFormat="1" applyFont="1" applyFill="1" applyBorder="1" applyAlignment="1" applyProtection="1">
      <alignment horizontal="left" vertical="top" wrapText="1"/>
      <protection locked="0"/>
    </xf>
    <xf numFmtId="0" fontId="2" fillId="0" borderId="1" xfId="0" applyNumberFormat="1" applyFont="1" applyFill="1" applyBorder="1" applyAlignment="1" applyProtection="1">
      <alignment horizontal="left" vertical="top" wrapText="1"/>
      <protection locked="0"/>
    </xf>
    <xf numFmtId="0" fontId="8" fillId="0" borderId="0" xfId="0" applyNumberFormat="1" applyFont="1" applyAlignment="1" applyProtection="1">
      <alignment horizontal="left" vertical="top"/>
      <protection locked="0"/>
    </xf>
    <xf numFmtId="0" fontId="0" fillId="4" borderId="1" xfId="0" applyNumberFormat="1" applyFont="1" applyFill="1" applyBorder="1" applyAlignment="1" applyProtection="1">
      <alignment horizontal="left" vertical="top" wrapText="1"/>
      <protection locked="0"/>
    </xf>
    <xf numFmtId="0" fontId="8" fillId="0" borderId="0" xfId="0" applyNumberFormat="1" applyFont="1" applyBorder="1" applyAlignment="1" applyProtection="1">
      <alignment horizontal="left" vertical="top"/>
      <protection locked="0"/>
    </xf>
    <xf numFmtId="0" fontId="12" fillId="0" borderId="0" xfId="0" applyFont="1" applyBorder="1" applyProtection="1">
      <protection locked="0"/>
    </xf>
    <xf numFmtId="0" fontId="2" fillId="7" borderId="5" xfId="0" applyFont="1" applyFill="1" applyBorder="1" applyAlignment="1" applyProtection="1">
      <alignment vertical="top" wrapText="1"/>
      <protection locked="0"/>
    </xf>
    <xf numFmtId="0" fontId="2" fillId="0" borderId="4" xfId="0" applyFont="1" applyFill="1" applyBorder="1" applyAlignment="1" applyProtection="1">
      <alignment horizontal="left" wrapText="1"/>
      <protection locked="0"/>
    </xf>
    <xf numFmtId="0" fontId="9" fillId="3" borderId="4" xfId="0" applyFont="1" applyFill="1" applyBorder="1" applyAlignment="1" applyProtection="1">
      <alignment horizontal="left" vertical="top"/>
    </xf>
    <xf numFmtId="0" fontId="9" fillId="3" borderId="5" xfId="0" applyFont="1" applyFill="1" applyBorder="1" applyAlignment="1" applyProtection="1">
      <alignment horizontal="left" vertical="top"/>
      <protection locked="0"/>
    </xf>
    <xf numFmtId="0" fontId="9" fillId="3" borderId="6" xfId="0" applyFont="1" applyFill="1" applyBorder="1" applyAlignment="1" applyProtection="1">
      <alignment horizontal="left" vertical="top"/>
      <protection locked="0"/>
    </xf>
    <xf numFmtId="0" fontId="0" fillId="4" borderId="1" xfId="0" applyFont="1" applyFill="1" applyBorder="1" applyAlignment="1" applyProtection="1">
      <alignment horizontal="left" vertical="top"/>
      <protection locked="0"/>
    </xf>
    <xf numFmtId="0" fontId="3" fillId="8" borderId="1"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top"/>
      <protection locked="0"/>
    </xf>
    <xf numFmtId="0" fontId="2" fillId="0" borderId="1" xfId="0" applyFont="1" applyFill="1" applyBorder="1" applyAlignment="1" applyProtection="1">
      <alignment horizontal="left" vertical="top"/>
      <protection locked="0"/>
    </xf>
    <xf numFmtId="0" fontId="2" fillId="7" borderId="1" xfId="0" applyFont="1" applyFill="1" applyBorder="1" applyAlignment="1" applyProtection="1">
      <alignment horizontal="left" vertical="top"/>
      <protection locked="0"/>
    </xf>
    <xf numFmtId="166" fontId="2" fillId="0" borderId="1" xfId="0" applyNumberFormat="1" applyFont="1" applyFill="1" applyBorder="1" applyAlignment="1" applyProtection="1">
      <alignment horizontal="left" vertical="top"/>
      <protection locked="0"/>
    </xf>
    <xf numFmtId="165" fontId="2" fillId="0" borderId="1" xfId="0" applyNumberFormat="1" applyFont="1" applyFill="1" applyBorder="1" applyAlignment="1" applyProtection="1">
      <alignment horizontal="left" vertical="top"/>
      <protection locked="0"/>
    </xf>
    <xf numFmtId="165" fontId="5" fillId="0" borderId="0" xfId="0" applyNumberFormat="1" applyFont="1" applyFill="1" applyBorder="1" applyAlignment="1" applyProtection="1">
      <alignment horizontal="left" vertical="top"/>
      <protection locked="0"/>
    </xf>
    <xf numFmtId="0" fontId="8" fillId="0" borderId="0" xfId="0" applyFont="1" applyFill="1" applyAlignment="1" applyProtection="1">
      <alignment horizontal="left" vertical="top"/>
      <protection locked="0"/>
    </xf>
    <xf numFmtId="0" fontId="12" fillId="0" borderId="0" xfId="0" applyFont="1" applyBorder="1" applyAlignment="1" applyProtection="1">
      <alignment horizontal="left" vertical="top"/>
      <protection locked="0"/>
    </xf>
    <xf numFmtId="0" fontId="16" fillId="0" borderId="0" xfId="0" applyFont="1" applyAlignment="1" applyProtection="1">
      <alignment horizontal="left" vertical="top"/>
      <protection locked="0"/>
    </xf>
    <xf numFmtId="166" fontId="3" fillId="0" borderId="1" xfId="0" applyNumberFormat="1" applyFont="1" applyFill="1" applyBorder="1" applyAlignment="1" applyProtection="1">
      <alignment horizontal="center" vertical="top" wrapText="1"/>
      <protection locked="0"/>
    </xf>
    <xf numFmtId="166" fontId="3" fillId="0" borderId="1" xfId="0" applyNumberFormat="1" applyFont="1" applyFill="1" applyBorder="1" applyAlignment="1" applyProtection="1">
      <alignment vertical="top"/>
      <protection locked="0"/>
    </xf>
    <xf numFmtId="166" fontId="3" fillId="0" borderId="1" xfId="0" applyNumberFormat="1" applyFont="1" applyFill="1" applyBorder="1" applyAlignment="1" applyProtection="1">
      <alignment vertical="top" wrapText="1"/>
      <protection locked="0"/>
    </xf>
    <xf numFmtId="0" fontId="24" fillId="0" borderId="12" xfId="0" applyFont="1" applyFill="1" applyBorder="1" applyAlignment="1">
      <alignment wrapText="1"/>
    </xf>
    <xf numFmtId="0" fontId="22" fillId="8" borderId="12" xfId="0" applyFont="1" applyFill="1" applyBorder="1" applyAlignment="1" applyProtection="1">
      <alignment vertical="top" wrapText="1"/>
      <protection locked="0"/>
    </xf>
    <xf numFmtId="0" fontId="20" fillId="0" borderId="15" xfId="0" applyFont="1" applyBorder="1" applyAlignment="1">
      <alignment vertical="top" wrapText="1"/>
    </xf>
    <xf numFmtId="0" fontId="20" fillId="0" borderId="14" xfId="0" applyFont="1" applyBorder="1" applyAlignment="1">
      <alignment vertical="top" wrapText="1"/>
    </xf>
    <xf numFmtId="0" fontId="20" fillId="0" borderId="16" xfId="0" applyFont="1" applyBorder="1" applyAlignment="1">
      <alignment vertical="top" wrapText="1"/>
    </xf>
    <xf numFmtId="0" fontId="22" fillId="8" borderId="3" xfId="0" applyFont="1" applyFill="1" applyBorder="1" applyAlignment="1" applyProtection="1">
      <alignment vertical="top" wrapText="1"/>
      <protection locked="0"/>
    </xf>
    <xf numFmtId="0" fontId="20" fillId="0" borderId="17" xfId="0" applyFont="1" applyBorder="1" applyAlignment="1">
      <alignment vertical="top" wrapText="1"/>
    </xf>
    <xf numFmtId="0" fontId="20" fillId="0" borderId="18" xfId="0" applyFont="1" applyBorder="1" applyAlignment="1">
      <alignment vertical="top" wrapText="1"/>
    </xf>
    <xf numFmtId="0" fontId="20" fillId="0" borderId="19" xfId="0" applyFont="1" applyBorder="1" applyAlignment="1">
      <alignment vertical="top" wrapText="1"/>
    </xf>
    <xf numFmtId="0" fontId="20" fillId="0" borderId="12" xfId="0" applyFont="1" applyFill="1" applyBorder="1" applyAlignment="1" applyProtection="1">
      <alignment vertical="top" wrapText="1"/>
      <protection locked="0"/>
    </xf>
    <xf numFmtId="0" fontId="22" fillId="0" borderId="12" xfId="0" applyFont="1" applyFill="1" applyBorder="1" applyAlignment="1" applyProtection="1">
      <alignment vertical="top" wrapText="1"/>
      <protection locked="0"/>
    </xf>
    <xf numFmtId="166" fontId="3" fillId="0" borderId="1" xfId="0" applyNumberFormat="1" applyFont="1" applyFill="1" applyBorder="1" applyAlignment="1" applyProtection="1">
      <alignment horizontal="left" vertical="top"/>
      <protection locked="0"/>
    </xf>
    <xf numFmtId="0" fontId="2" fillId="0" borderId="1" xfId="0" applyFont="1" applyFill="1" applyBorder="1" applyAlignment="1" applyProtection="1">
      <alignment horizontal="left" vertical="top" wrapText="1"/>
      <protection locked="0"/>
    </xf>
    <xf numFmtId="166" fontId="3" fillId="0" borderId="1" xfId="0" applyNumberFormat="1" applyFont="1" applyFill="1" applyBorder="1" applyAlignment="1" applyProtection="1">
      <alignment horizontal="center" vertical="top" wrapText="1"/>
    </xf>
    <xf numFmtId="0" fontId="0" fillId="4" borderId="1" xfId="0" applyFont="1" applyFill="1" applyBorder="1" applyAlignment="1" applyProtection="1">
      <alignment horizontal="center" vertical="top"/>
      <protection locked="0"/>
    </xf>
    <xf numFmtId="0" fontId="3" fillId="8" borderId="1" xfId="0" applyFont="1" applyFill="1" applyBorder="1" applyAlignment="1" applyProtection="1">
      <alignment horizontal="center" vertical="top"/>
      <protection locked="0"/>
    </xf>
    <xf numFmtId="166" fontId="2" fillId="0" borderId="5" xfId="0" applyNumberFormat="1" applyFont="1" applyFill="1" applyBorder="1" applyAlignment="1" applyProtection="1">
      <alignment vertical="top"/>
      <protection locked="0"/>
    </xf>
    <xf numFmtId="166" fontId="2" fillId="0" borderId="6" xfId="0" applyNumberFormat="1" applyFont="1" applyFill="1" applyBorder="1" applyAlignment="1" applyProtection="1">
      <alignment vertical="top"/>
      <protection locked="0"/>
    </xf>
    <xf numFmtId="0" fontId="2" fillId="0" borderId="1" xfId="0" applyFont="1" applyFill="1" applyBorder="1" applyAlignment="1" applyProtection="1">
      <protection locked="0"/>
    </xf>
    <xf numFmtId="166" fontId="2" fillId="5" borderId="4" xfId="0" applyNumberFormat="1" applyFont="1" applyFill="1" applyBorder="1" applyAlignment="1" applyProtection="1">
      <alignment horizontal="center"/>
    </xf>
    <xf numFmtId="166" fontId="2" fillId="5" borderId="1" xfId="0" applyNumberFormat="1" applyFont="1" applyFill="1" applyBorder="1" applyAlignment="1" applyProtection="1">
      <alignment horizontal="center"/>
    </xf>
    <xf numFmtId="166" fontId="2" fillId="5" borderId="4" xfId="3" applyNumberFormat="1" applyFont="1" applyFill="1" applyBorder="1" applyAlignment="1" applyProtection="1">
      <alignment horizontal="left"/>
    </xf>
    <xf numFmtId="166" fontId="2" fillId="5" borderId="1" xfId="3" applyNumberFormat="1" applyFont="1" applyFill="1" applyBorder="1" applyAlignment="1" applyProtection="1">
      <alignment horizontal="left"/>
    </xf>
    <xf numFmtId="0" fontId="2" fillId="0" borderId="4" xfId="0" applyFont="1" applyFill="1" applyBorder="1" applyAlignment="1" applyProtection="1">
      <alignment horizontal="left"/>
      <protection locked="0"/>
    </xf>
    <xf numFmtId="166" fontId="2" fillId="5" borderId="4" xfId="3" applyNumberFormat="1" applyFont="1" applyFill="1" applyBorder="1" applyAlignment="1" applyProtection="1">
      <alignment horizontal="center"/>
      <protection locked="0"/>
    </xf>
    <xf numFmtId="166" fontId="2" fillId="5" borderId="1" xfId="3" applyNumberFormat="1" applyFont="1" applyFill="1" applyBorder="1" applyAlignment="1" applyProtection="1">
      <alignment horizontal="center"/>
      <protection locked="0"/>
    </xf>
    <xf numFmtId="166" fontId="2" fillId="10" borderId="1" xfId="0" applyNumberFormat="1" applyFont="1" applyFill="1" applyBorder="1" applyAlignment="1" applyProtection="1">
      <alignment horizontal="left" vertical="top"/>
      <protection locked="0"/>
    </xf>
    <xf numFmtId="166" fontId="3" fillId="10" borderId="1" xfId="0" applyNumberFormat="1" applyFont="1" applyFill="1" applyBorder="1" applyAlignment="1" applyProtection="1">
      <alignment horizontal="center" vertical="top" wrapText="1"/>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4" borderId="4" xfId="0" applyFont="1" applyFill="1" applyBorder="1" applyAlignment="1" applyProtection="1">
      <alignment horizontal="left" vertical="top"/>
      <protection locked="0"/>
    </xf>
    <xf numFmtId="0" fontId="2" fillId="4" borderId="5" xfId="0" applyFont="1" applyFill="1" applyBorder="1" applyAlignment="1" applyProtection="1">
      <alignment horizontal="left" vertical="top"/>
      <protection locked="0"/>
    </xf>
    <xf numFmtId="0" fontId="2" fillId="4" borderId="6" xfId="0" applyFont="1" applyFill="1" applyBorder="1" applyAlignment="1" applyProtection="1">
      <alignment horizontal="left" vertical="top"/>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166" fontId="2" fillId="0" borderId="4" xfId="0" applyNumberFormat="1" applyFont="1" applyFill="1" applyBorder="1" applyAlignment="1" applyProtection="1">
      <alignment horizontal="center" vertical="top"/>
      <protection locked="0"/>
    </xf>
    <xf numFmtId="166" fontId="2" fillId="0" borderId="5" xfId="0" applyNumberFormat="1" applyFont="1" applyFill="1" applyBorder="1" applyAlignment="1" applyProtection="1">
      <alignment horizontal="center" vertical="top"/>
      <protection locked="0"/>
    </xf>
    <xf numFmtId="166" fontId="2" fillId="0" borderId="6" xfId="0" applyNumberFormat="1" applyFont="1" applyFill="1" applyBorder="1" applyAlignment="1" applyProtection="1">
      <alignment horizontal="center" vertical="top"/>
      <protection locked="0"/>
    </xf>
    <xf numFmtId="166" fontId="2" fillId="0" borderId="4" xfId="0" applyNumberFormat="1" applyFont="1" applyFill="1" applyBorder="1" applyAlignment="1" applyProtection="1">
      <alignment horizontal="left" vertical="top"/>
      <protection locked="0"/>
    </xf>
    <xf numFmtId="166" fontId="2" fillId="0" borderId="5" xfId="0" applyNumberFormat="1" applyFont="1" applyFill="1" applyBorder="1" applyAlignment="1" applyProtection="1">
      <alignment horizontal="left" vertical="top"/>
      <protection locked="0"/>
    </xf>
    <xf numFmtId="166" fontId="2" fillId="0" borderId="6" xfId="0" applyNumberFormat="1" applyFont="1" applyFill="1" applyBorder="1" applyAlignment="1" applyProtection="1">
      <alignment horizontal="left" vertical="top"/>
      <protection locked="0"/>
    </xf>
    <xf numFmtId="166" fontId="2" fillId="10" borderId="4" xfId="0" applyNumberFormat="1" applyFont="1" applyFill="1" applyBorder="1" applyAlignment="1" applyProtection="1">
      <alignment horizontal="center" vertical="top"/>
      <protection locked="0"/>
    </xf>
    <xf numFmtId="166" fontId="2" fillId="10" borderId="5" xfId="0" applyNumberFormat="1" applyFont="1" applyFill="1" applyBorder="1" applyAlignment="1" applyProtection="1">
      <alignment horizontal="center" vertical="top"/>
      <protection locked="0"/>
    </xf>
    <xf numFmtId="166" fontId="2" fillId="10" borderId="6" xfId="0" applyNumberFormat="1" applyFont="1" applyFill="1" applyBorder="1" applyAlignment="1" applyProtection="1">
      <alignment horizontal="center" vertical="top"/>
      <protection locked="0"/>
    </xf>
    <xf numFmtId="0" fontId="9" fillId="9" borderId="4" xfId="0" applyFont="1" applyFill="1" applyBorder="1" applyAlignment="1" applyProtection="1">
      <alignment horizontal="center" vertical="top"/>
      <protection locked="0"/>
    </xf>
    <xf numFmtId="0" fontId="9" fillId="9" borderId="5" xfId="0" applyFont="1" applyFill="1" applyBorder="1" applyAlignment="1" applyProtection="1">
      <alignment horizontal="center" vertical="top"/>
      <protection locked="0"/>
    </xf>
    <xf numFmtId="0" fontId="9" fillId="9" borderId="6" xfId="0" applyFont="1" applyFill="1" applyBorder="1" applyAlignment="1" applyProtection="1">
      <alignment horizontal="center" vertical="top"/>
      <protection locked="0"/>
    </xf>
    <xf numFmtId="0" fontId="0" fillId="4" borderId="4" xfId="0" applyFont="1" applyFill="1" applyBorder="1" applyAlignment="1" applyProtection="1">
      <alignment horizontal="left" vertical="top" wrapText="1"/>
      <protection locked="0"/>
    </xf>
    <xf numFmtId="0" fontId="0" fillId="4" borderId="6"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165" fontId="2" fillId="0" borderId="0" xfId="0" applyNumberFormat="1" applyFont="1" applyFill="1" applyBorder="1" applyAlignment="1" applyProtection="1">
      <alignment horizontal="left" vertical="top" wrapText="1"/>
      <protection locked="0"/>
    </xf>
    <xf numFmtId="0" fontId="10" fillId="8"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9" fillId="9" borderId="5" xfId="0" applyFont="1" applyFill="1" applyBorder="1" applyAlignment="1" applyProtection="1">
      <alignment horizontal="left" vertical="top"/>
      <protection locked="0"/>
    </xf>
    <xf numFmtId="0" fontId="9" fillId="9" borderId="6" xfId="0" applyFont="1" applyFill="1" applyBorder="1" applyAlignment="1" applyProtection="1">
      <alignment horizontal="left" vertical="top"/>
      <protection locked="0"/>
    </xf>
    <xf numFmtId="0" fontId="2" fillId="7" borderId="4" xfId="0" applyFont="1" applyFill="1" applyBorder="1" applyAlignment="1" applyProtection="1">
      <alignment horizontal="center" vertical="top" wrapText="1"/>
      <protection locked="0"/>
    </xf>
    <xf numFmtId="0" fontId="2" fillId="7" borderId="5" xfId="0" applyFont="1" applyFill="1" applyBorder="1" applyAlignment="1" applyProtection="1">
      <alignment horizontal="center" vertical="top" wrapText="1"/>
      <protection locked="0"/>
    </xf>
    <xf numFmtId="0" fontId="2" fillId="7" borderId="6" xfId="0" applyFont="1" applyFill="1" applyBorder="1" applyAlignment="1" applyProtection="1">
      <alignment horizontal="center" vertical="top" wrapText="1"/>
      <protection locked="0"/>
    </xf>
    <xf numFmtId="166" fontId="2" fillId="0" borderId="4" xfId="0" applyNumberFormat="1" applyFont="1" applyFill="1" applyBorder="1" applyAlignment="1" applyProtection="1">
      <alignment horizontal="center" vertical="top" wrapText="1"/>
      <protection locked="0"/>
    </xf>
    <xf numFmtId="166" fontId="2" fillId="0" borderId="5" xfId="0" applyNumberFormat="1" applyFont="1" applyFill="1" applyBorder="1" applyAlignment="1" applyProtection="1">
      <alignment horizontal="center" vertical="top" wrapText="1"/>
      <protection locked="0"/>
    </xf>
    <xf numFmtId="166" fontId="2" fillId="0" borderId="6" xfId="0" applyNumberFormat="1" applyFont="1" applyFill="1" applyBorder="1" applyAlignment="1" applyProtection="1">
      <alignment horizontal="center" vertical="top" wrapText="1"/>
      <protection locked="0"/>
    </xf>
    <xf numFmtId="166" fontId="3" fillId="0" borderId="4" xfId="0" applyNumberFormat="1" applyFont="1" applyFill="1" applyBorder="1" applyAlignment="1" applyProtection="1">
      <alignment horizontal="center" vertical="top" wrapText="1"/>
      <protection locked="0"/>
    </xf>
    <xf numFmtId="166" fontId="3" fillId="0" borderId="5" xfId="0" applyNumberFormat="1" applyFont="1" applyFill="1" applyBorder="1" applyAlignment="1" applyProtection="1">
      <alignment horizontal="center" vertical="top" wrapText="1"/>
      <protection locked="0"/>
    </xf>
    <xf numFmtId="166" fontId="3" fillId="0" borderId="6" xfId="0" applyNumberFormat="1" applyFont="1" applyFill="1" applyBorder="1" applyAlignment="1" applyProtection="1">
      <alignment horizontal="center" vertical="top" wrapText="1"/>
      <protection locked="0"/>
    </xf>
    <xf numFmtId="166" fontId="2" fillId="10" borderId="4" xfId="0" applyNumberFormat="1" applyFont="1" applyFill="1" applyBorder="1" applyAlignment="1" applyProtection="1">
      <alignment horizontal="center" vertical="top" wrapText="1"/>
      <protection locked="0"/>
    </xf>
    <xf numFmtId="166" fontId="2" fillId="10" borderId="5" xfId="0" applyNumberFormat="1" applyFont="1" applyFill="1" applyBorder="1" applyAlignment="1" applyProtection="1">
      <alignment horizontal="center" vertical="top" wrapText="1"/>
      <protection locked="0"/>
    </xf>
    <xf numFmtId="166" fontId="2" fillId="10" borderId="6" xfId="0" applyNumberFormat="1" applyFont="1" applyFill="1" applyBorder="1" applyAlignment="1" applyProtection="1">
      <alignment horizontal="center"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6" borderId="1" xfId="0" applyFont="1" applyFill="1" applyBorder="1" applyAlignment="1" applyProtection="1">
      <alignment horizontal="left" vertical="top" wrapText="1"/>
      <protection locked="0"/>
    </xf>
    <xf numFmtId="0" fontId="2" fillId="4" borderId="4" xfId="0" applyFont="1" applyFill="1" applyBorder="1" applyAlignment="1" applyProtection="1">
      <alignment horizontal="left" vertical="top" wrapText="1"/>
      <protection locked="0"/>
    </xf>
    <xf numFmtId="0" fontId="2" fillId="4" borderId="5" xfId="0" applyFont="1" applyFill="1" applyBorder="1" applyAlignment="1" applyProtection="1">
      <alignment horizontal="left" vertical="top" wrapText="1"/>
      <protection locked="0"/>
    </xf>
    <xf numFmtId="0" fontId="2" fillId="4" borderId="6"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166" fontId="2" fillId="0" borderId="4" xfId="0" applyNumberFormat="1" applyFont="1" applyFill="1" applyBorder="1" applyAlignment="1" applyProtection="1">
      <alignment horizontal="center" wrapText="1"/>
      <protection locked="0"/>
    </xf>
    <xf numFmtId="166" fontId="2" fillId="0" borderId="5" xfId="0" applyNumberFormat="1" applyFont="1" applyFill="1" applyBorder="1" applyAlignment="1" applyProtection="1">
      <alignment horizontal="center" wrapText="1"/>
      <protection locked="0"/>
    </xf>
    <xf numFmtId="166" fontId="2" fillId="0" borderId="6" xfId="0" applyNumberFormat="1" applyFont="1" applyFill="1" applyBorder="1" applyAlignment="1" applyProtection="1">
      <alignment horizontal="center" wrapText="1"/>
      <protection locked="0"/>
    </xf>
    <xf numFmtId="0" fontId="9" fillId="9" borderId="4" xfId="0" applyFont="1" applyFill="1" applyBorder="1" applyAlignment="1" applyProtection="1">
      <alignment horizontal="center"/>
      <protection locked="0"/>
    </xf>
    <xf numFmtId="0" fontId="9" fillId="9" borderId="5" xfId="0" applyFont="1" applyFill="1" applyBorder="1" applyAlignment="1" applyProtection="1">
      <alignment horizontal="center"/>
      <protection locked="0"/>
    </xf>
    <xf numFmtId="0" fontId="9" fillId="9" borderId="6" xfId="0" applyFont="1" applyFill="1" applyBorder="1" applyAlignment="1" applyProtection="1">
      <alignment horizontal="center"/>
      <protection locked="0"/>
    </xf>
    <xf numFmtId="0" fontId="20" fillId="0" borderId="4" xfId="0" applyFont="1" applyBorder="1" applyAlignment="1" applyProtection="1">
      <alignment vertical="top" wrapText="1"/>
      <protection locked="0"/>
    </xf>
    <xf numFmtId="0" fontId="20" fillId="0" borderId="5" xfId="0" applyFont="1" applyBorder="1" applyAlignment="1" applyProtection="1">
      <alignment vertical="top" wrapText="1"/>
      <protection locked="0"/>
    </xf>
    <xf numFmtId="0" fontId="20" fillId="0" borderId="6" xfId="0" applyFont="1" applyBorder="1" applyAlignment="1" applyProtection="1">
      <alignment vertical="top" wrapText="1"/>
      <protection locked="0"/>
    </xf>
    <xf numFmtId="0" fontId="20" fillId="6" borderId="4" xfId="0" applyFont="1" applyFill="1" applyBorder="1" applyAlignment="1" applyProtection="1">
      <alignment vertical="top" wrapText="1"/>
      <protection locked="0"/>
    </xf>
    <xf numFmtId="0" fontId="20" fillId="6" borderId="5" xfId="0" applyFont="1" applyFill="1" applyBorder="1" applyAlignment="1" applyProtection="1">
      <alignment vertical="top" wrapText="1"/>
      <protection locked="0"/>
    </xf>
    <xf numFmtId="0" fontId="20" fillId="6" borderId="6" xfId="0" applyFont="1" applyFill="1" applyBorder="1" applyAlignment="1" applyProtection="1">
      <alignment vertical="top" wrapText="1"/>
      <protection locked="0"/>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3" borderId="1" xfId="0" applyFont="1" applyFill="1" applyBorder="1" applyAlignment="1" applyProtection="1">
      <alignment horizontal="left"/>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CC"/>
      <color rgb="FF8493EC"/>
      <color rgb="FF89A8E7"/>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17" sqref="C17"/>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30"/>
      <c r="M3" s="30"/>
    </row>
    <row r="9" spans="3:13" ht="30" x14ac:dyDescent="0.4">
      <c r="C9" s="2" t="s">
        <v>47</v>
      </c>
    </row>
    <row r="10" spans="3:13" ht="30" x14ac:dyDescent="0.4">
      <c r="C10" s="59">
        <v>2017</v>
      </c>
    </row>
    <row r="16" spans="3:13" ht="25.5" x14ac:dyDescent="0.35">
      <c r="C16" s="77" t="s">
        <v>269</v>
      </c>
    </row>
    <row r="21" spans="9:9" ht="27" x14ac:dyDescent="0.35">
      <c r="I21" s="30"/>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80" zoomScaleNormal="80" zoomScaleSheetLayoutView="70" workbookViewId="0">
      <selection activeCell="A6" sqref="A6"/>
    </sheetView>
  </sheetViews>
  <sheetFormatPr defaultColWidth="8.7109375" defaultRowHeight="15" x14ac:dyDescent="0.2"/>
  <cols>
    <col min="1" max="1" width="199.7109375" style="12" customWidth="1"/>
    <col min="2" max="16384" width="8.7109375" style="12"/>
  </cols>
  <sheetData>
    <row r="1" spans="1:14" s="17" customFormat="1" ht="227.25" customHeight="1" x14ac:dyDescent="0.2">
      <c r="A1" s="46" t="s">
        <v>232</v>
      </c>
      <c r="B1" s="33"/>
      <c r="C1" s="33"/>
      <c r="D1" s="33"/>
      <c r="E1" s="33"/>
      <c r="F1" s="33"/>
      <c r="G1" s="33"/>
      <c r="H1" s="33"/>
      <c r="I1" s="33"/>
      <c r="J1" s="33"/>
      <c r="K1" s="33"/>
      <c r="L1" s="33"/>
      <c r="M1" s="34"/>
      <c r="N1" s="34"/>
    </row>
    <row r="2" spans="1:14" ht="25.9" customHeight="1" x14ac:dyDescent="0.2"/>
    <row r="3" spans="1:14" s="17" customFormat="1" ht="3" customHeight="1" x14ac:dyDescent="0.2">
      <c r="A3" s="294" t="str">
        <f>PCMH</f>
        <v>Participating Entity #9</v>
      </c>
    </row>
    <row r="4" spans="1:14" s="11" customFormat="1" ht="15" customHeight="1" x14ac:dyDescent="0.2">
      <c r="A4" s="294"/>
    </row>
    <row r="5" spans="1:14" s="11" customFormat="1" ht="15" customHeight="1" x14ac:dyDescent="0.2">
      <c r="A5" s="58" t="s">
        <v>131</v>
      </c>
    </row>
    <row r="6" spans="1:14" s="27" customFormat="1" ht="270.60000000000002" customHeight="1" x14ac:dyDescent="0.2">
      <c r="A6" s="9" t="s">
        <v>275</v>
      </c>
    </row>
    <row r="7" spans="1:14" x14ac:dyDescent="0.2">
      <c r="B7" s="16"/>
      <c r="C7" s="16"/>
      <c r="D7" s="16"/>
    </row>
    <row r="8" spans="1:14" x14ac:dyDescent="0.2">
      <c r="B8" s="16"/>
      <c r="C8" s="16"/>
      <c r="D8" s="16"/>
    </row>
    <row r="9" spans="1:14" x14ac:dyDescent="0.2">
      <c r="B9" s="16"/>
      <c r="C9" s="16"/>
      <c r="D9" s="16"/>
    </row>
    <row r="10" spans="1:14" x14ac:dyDescent="0.2">
      <c r="B10" s="16"/>
      <c r="C10" s="16"/>
      <c r="D10" s="16"/>
    </row>
    <row r="11" spans="1:14" x14ac:dyDescent="0.2">
      <c r="B11" s="16"/>
      <c r="C11" s="16"/>
      <c r="D11" s="16"/>
    </row>
    <row r="12" spans="1:14" x14ac:dyDescent="0.2">
      <c r="B12" s="16"/>
      <c r="C12" s="16"/>
      <c r="D12" s="16"/>
    </row>
    <row r="13" spans="1:14" x14ac:dyDescent="0.2">
      <c r="B13" s="16"/>
      <c r="C13" s="16"/>
      <c r="D13" s="16"/>
    </row>
    <row r="14" spans="1:14" x14ac:dyDescent="0.2">
      <c r="B14" s="16"/>
      <c r="C14" s="16"/>
      <c r="D14" s="16"/>
    </row>
  </sheetData>
  <mergeCells count="1">
    <mergeCell ref="A3:A4"/>
  </mergeCells>
  <pageMargins left="0.45" right="0.45" top="1.2" bottom="0.5" header="0.3" footer="0.3"/>
  <pageSetup scale="6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G16" sqref="G16"/>
    </sheetView>
  </sheetViews>
  <sheetFormatPr defaultColWidth="8.7109375" defaultRowHeight="15" x14ac:dyDescent="0.2"/>
  <cols>
    <col min="1" max="1" width="33" style="12" customWidth="1"/>
    <col min="2" max="2" width="107" style="18" customWidth="1"/>
    <col min="3" max="16384" width="8.7109375" style="12"/>
  </cols>
  <sheetData>
    <row r="1" spans="1:2" x14ac:dyDescent="0.2">
      <c r="A1" s="284" t="str">
        <f>PCMH</f>
        <v>Participating Entity #9</v>
      </c>
      <c r="B1" s="286"/>
    </row>
    <row r="2" spans="1:2" x14ac:dyDescent="0.2">
      <c r="A2" s="295" t="s">
        <v>25</v>
      </c>
      <c r="B2" s="296"/>
    </row>
    <row r="3" spans="1:2" ht="15.75" x14ac:dyDescent="0.25">
      <c r="A3" s="50" t="s">
        <v>32</v>
      </c>
      <c r="B3" s="51" t="s">
        <v>26</v>
      </c>
    </row>
    <row r="4" spans="1:2" s="22" customFormat="1" ht="22.15" customHeight="1" x14ac:dyDescent="0.2">
      <c r="A4" s="47" t="s">
        <v>123</v>
      </c>
      <c r="B4" s="9" t="s">
        <v>92</v>
      </c>
    </row>
    <row r="5" spans="1:2" s="22" customFormat="1" ht="24" customHeight="1" x14ac:dyDescent="0.2">
      <c r="A5" s="47" t="s">
        <v>124</v>
      </c>
      <c r="B5" s="9" t="s">
        <v>56</v>
      </c>
    </row>
    <row r="6" spans="1:2" s="22" customFormat="1" ht="49.9" customHeight="1" x14ac:dyDescent="0.2">
      <c r="A6" s="48" t="s">
        <v>87</v>
      </c>
      <c r="B6" s="9" t="s">
        <v>140</v>
      </c>
    </row>
    <row r="7" spans="1:2" s="23" customFormat="1" ht="53.45" customHeight="1" x14ac:dyDescent="0.2">
      <c r="A7" s="9" t="s">
        <v>19</v>
      </c>
      <c r="B7" s="31" t="s">
        <v>85</v>
      </c>
    </row>
    <row r="8" spans="1:2" s="16" customFormat="1" ht="24.6" customHeight="1" x14ac:dyDescent="0.2">
      <c r="A8" s="47" t="s">
        <v>42</v>
      </c>
      <c r="B8" s="9" t="s">
        <v>41</v>
      </c>
    </row>
    <row r="9" spans="1:2" s="16" customFormat="1" ht="36" customHeight="1" x14ac:dyDescent="0.2">
      <c r="A9" s="48" t="s">
        <v>125</v>
      </c>
      <c r="B9" s="9" t="s">
        <v>127</v>
      </c>
    </row>
    <row r="10" spans="1:2" s="23" customFormat="1" ht="42.4" customHeight="1" x14ac:dyDescent="0.2">
      <c r="A10" s="9" t="s">
        <v>126</v>
      </c>
      <c r="B10" s="9" t="s">
        <v>29</v>
      </c>
    </row>
    <row r="11" spans="1:2" s="23" customFormat="1" ht="48" customHeight="1" x14ac:dyDescent="0.2">
      <c r="A11" s="9" t="s">
        <v>48</v>
      </c>
      <c r="B11" s="9" t="s">
        <v>141</v>
      </c>
    </row>
    <row r="12" spans="1:2" s="23" customFormat="1" ht="186" customHeight="1" x14ac:dyDescent="0.2">
      <c r="A12" s="9" t="s">
        <v>49</v>
      </c>
      <c r="B12" s="9" t="s">
        <v>142</v>
      </c>
    </row>
    <row r="13" spans="1:2" s="23" customFormat="1" ht="36.6" customHeight="1" x14ac:dyDescent="0.2">
      <c r="A13" s="9" t="s">
        <v>86</v>
      </c>
      <c r="B13" s="9" t="s">
        <v>84</v>
      </c>
    </row>
    <row r="14" spans="1:2" s="16" customFormat="1" ht="71.25" x14ac:dyDescent="0.2">
      <c r="A14" s="47" t="s">
        <v>43</v>
      </c>
      <c r="B14" s="9" t="s">
        <v>54</v>
      </c>
    </row>
    <row r="15" spans="1:2" s="23" customFormat="1" ht="34.15" customHeight="1" x14ac:dyDescent="0.2">
      <c r="A15" s="47" t="s">
        <v>1</v>
      </c>
      <c r="B15" s="9" t="s">
        <v>39</v>
      </c>
    </row>
    <row r="16" spans="1:2" s="23" customFormat="1" ht="50.45" customHeight="1" x14ac:dyDescent="0.2">
      <c r="A16" s="9" t="s">
        <v>27</v>
      </c>
      <c r="B16" s="31" t="s">
        <v>143</v>
      </c>
    </row>
    <row r="17" spans="1:3" s="23" customFormat="1" ht="52.15" customHeight="1" x14ac:dyDescent="0.2">
      <c r="A17" s="9" t="s">
        <v>53</v>
      </c>
      <c r="B17" s="31" t="s">
        <v>55</v>
      </c>
    </row>
    <row r="18" spans="1:3" s="23" customFormat="1" ht="36.6" customHeight="1" x14ac:dyDescent="0.2">
      <c r="A18" s="9" t="s">
        <v>31</v>
      </c>
      <c r="B18" s="31" t="s">
        <v>24</v>
      </c>
    </row>
    <row r="19" spans="1:3" s="23" customFormat="1" ht="64.900000000000006" customHeight="1" x14ac:dyDescent="0.2">
      <c r="A19" s="9" t="s">
        <v>144</v>
      </c>
      <c r="B19" s="31" t="s">
        <v>133</v>
      </c>
    </row>
    <row r="20" spans="1:3" s="23" customFormat="1" ht="25.9" customHeight="1" x14ac:dyDescent="0.2">
      <c r="A20" s="9" t="s">
        <v>52</v>
      </c>
      <c r="B20" s="31" t="s">
        <v>93</v>
      </c>
      <c r="C20" s="22"/>
    </row>
    <row r="21" spans="1:3" s="23" customFormat="1" ht="60.6" customHeight="1" x14ac:dyDescent="0.2">
      <c r="A21" s="9" t="s">
        <v>128</v>
      </c>
      <c r="B21" s="31" t="s">
        <v>145</v>
      </c>
    </row>
    <row r="22" spans="1:3" s="23" customFormat="1" ht="23.45" customHeight="1" x14ac:dyDescent="0.2">
      <c r="A22" s="9" t="s">
        <v>50</v>
      </c>
      <c r="B22" s="31" t="s">
        <v>51</v>
      </c>
    </row>
    <row r="23" spans="1:3" s="23" customFormat="1" ht="69" customHeight="1" x14ac:dyDescent="0.2">
      <c r="A23" s="9" t="s">
        <v>129</v>
      </c>
      <c r="B23" s="31" t="s">
        <v>146</v>
      </c>
    </row>
    <row r="24" spans="1:3" s="23" customFormat="1" ht="39" customHeight="1" x14ac:dyDescent="0.2">
      <c r="A24" s="9" t="s">
        <v>45</v>
      </c>
      <c r="B24" s="31" t="s">
        <v>46</v>
      </c>
    </row>
    <row r="25" spans="1:3" s="23" customFormat="1" ht="70.150000000000006" customHeight="1" x14ac:dyDescent="0.2">
      <c r="A25" s="9" t="s">
        <v>88</v>
      </c>
      <c r="B25" s="31" t="s">
        <v>94</v>
      </c>
    </row>
    <row r="26" spans="1:3" s="23" customFormat="1" ht="144.4" customHeight="1" x14ac:dyDescent="0.2">
      <c r="A26" s="9" t="s">
        <v>28</v>
      </c>
      <c r="B26" s="31" t="s">
        <v>147</v>
      </c>
    </row>
    <row r="27" spans="1:3" ht="51" customHeight="1" x14ac:dyDescent="0.2">
      <c r="A27" s="76" t="s">
        <v>89</v>
      </c>
      <c r="B27" s="9" t="s">
        <v>95</v>
      </c>
    </row>
    <row r="28" spans="1:3" x14ac:dyDescent="0.2">
      <c r="B28" s="24"/>
    </row>
    <row r="29" spans="1:3" x14ac:dyDescent="0.2">
      <c r="B29" s="24"/>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election activeCell="A27" sqref="A27"/>
    </sheetView>
  </sheetViews>
  <sheetFormatPr defaultColWidth="8.7109375" defaultRowHeight="15" x14ac:dyDescent="0.2"/>
  <cols>
    <col min="1" max="1" width="179.7109375" style="6" customWidth="1"/>
    <col min="2" max="2" width="8.7109375" style="10"/>
    <col min="3" max="16384" width="8.7109375" style="6"/>
  </cols>
  <sheetData>
    <row r="1" spans="1:2" x14ac:dyDescent="0.2">
      <c r="A1" s="65" t="str">
        <f>PCMH</f>
        <v>Participating Entity #9</v>
      </c>
    </row>
    <row r="2" spans="1:2" x14ac:dyDescent="0.2">
      <c r="A2" s="66" t="s">
        <v>57</v>
      </c>
    </row>
    <row r="3" spans="1:2" s="7" customFormat="1" ht="318" customHeight="1" x14ac:dyDescent="0.2">
      <c r="A3" s="64" t="s">
        <v>134</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1"/>
  <sheetViews>
    <sheetView zoomScale="80" zoomScaleNormal="80" zoomScaleSheetLayoutView="90" workbookViewId="0">
      <selection activeCell="A19" sqref="A19:P19"/>
    </sheetView>
  </sheetViews>
  <sheetFormatPr defaultColWidth="8.7109375" defaultRowHeight="15" x14ac:dyDescent="0.2"/>
  <cols>
    <col min="1" max="1" width="77.7109375" style="129" customWidth="1"/>
    <col min="2" max="16" width="9.28515625" style="129" customWidth="1"/>
    <col min="17" max="16384" width="8.7109375" style="129"/>
  </cols>
  <sheetData>
    <row r="1" spans="1:17" ht="205.15" customHeight="1" x14ac:dyDescent="0.2">
      <c r="A1" s="221" t="s">
        <v>265</v>
      </c>
      <c r="B1" s="222"/>
      <c r="C1" s="222"/>
      <c r="D1" s="222"/>
      <c r="E1" s="222"/>
      <c r="F1" s="222"/>
      <c r="G1" s="222"/>
      <c r="H1" s="222"/>
      <c r="I1" s="222"/>
      <c r="J1" s="222"/>
      <c r="K1" s="222"/>
      <c r="L1" s="222"/>
      <c r="M1" s="222"/>
      <c r="N1" s="222"/>
      <c r="O1" s="222"/>
      <c r="P1" s="223"/>
    </row>
    <row r="2" spans="1:17" s="159" customFormat="1" x14ac:dyDescent="0.2">
      <c r="A2" s="151"/>
      <c r="B2" s="151"/>
      <c r="C2" s="151"/>
      <c r="D2" s="151"/>
      <c r="E2" s="151"/>
      <c r="F2" s="151"/>
      <c r="G2" s="151"/>
      <c r="H2" s="151"/>
      <c r="I2" s="151"/>
      <c r="J2" s="151"/>
      <c r="K2" s="151"/>
      <c r="L2" s="151"/>
      <c r="M2" s="151"/>
      <c r="N2" s="151"/>
      <c r="O2" s="151"/>
      <c r="P2" s="151"/>
    </row>
    <row r="3" spans="1:17" x14ac:dyDescent="0.2">
      <c r="A3" s="171" t="str">
        <f>PCMH</f>
        <v>Participating Entity #9</v>
      </c>
      <c r="B3" s="172"/>
      <c r="C3" s="172"/>
      <c r="D3" s="172"/>
      <c r="E3" s="172"/>
      <c r="F3" s="172"/>
      <c r="G3" s="172"/>
      <c r="H3" s="172"/>
      <c r="I3" s="172"/>
      <c r="J3" s="172"/>
      <c r="K3" s="172"/>
      <c r="L3" s="172"/>
      <c r="M3" s="172"/>
      <c r="N3" s="172"/>
      <c r="O3" s="172"/>
      <c r="P3" s="173"/>
    </row>
    <row r="4" spans="1:17" x14ac:dyDescent="0.2">
      <c r="A4" s="140" t="s">
        <v>122</v>
      </c>
      <c r="B4" s="233">
        <v>2017</v>
      </c>
      <c r="C4" s="234"/>
      <c r="D4" s="234"/>
      <c r="E4" s="234"/>
      <c r="F4" s="234"/>
      <c r="G4" s="234"/>
      <c r="H4" s="234"/>
      <c r="I4" s="234"/>
      <c r="J4" s="234"/>
      <c r="K4" s="234"/>
      <c r="L4" s="234"/>
      <c r="M4" s="235"/>
      <c r="N4" s="234">
        <v>2018</v>
      </c>
      <c r="O4" s="234"/>
      <c r="P4" s="235"/>
    </row>
    <row r="5" spans="1:17" s="128" customFormat="1" ht="12.75" x14ac:dyDescent="0.2">
      <c r="A5" s="174" t="s">
        <v>64</v>
      </c>
      <c r="B5" s="202" t="s">
        <v>65</v>
      </c>
      <c r="C5" s="202" t="s">
        <v>66</v>
      </c>
      <c r="D5" s="202" t="s">
        <v>67</v>
      </c>
      <c r="E5" s="202" t="s">
        <v>68</v>
      </c>
      <c r="F5" s="202" t="s">
        <v>69</v>
      </c>
      <c r="G5" s="202" t="s">
        <v>70</v>
      </c>
      <c r="H5" s="202" t="s">
        <v>71</v>
      </c>
      <c r="I5" s="202" t="s">
        <v>72</v>
      </c>
      <c r="J5" s="202" t="s">
        <v>73</v>
      </c>
      <c r="K5" s="202" t="s">
        <v>74</v>
      </c>
      <c r="L5" s="202" t="s">
        <v>75</v>
      </c>
      <c r="M5" s="202" t="s">
        <v>76</v>
      </c>
      <c r="N5" s="202" t="s">
        <v>77</v>
      </c>
      <c r="O5" s="202" t="s">
        <v>263</v>
      </c>
      <c r="P5" s="202" t="s">
        <v>264</v>
      </c>
    </row>
    <row r="6" spans="1:17" s="176" customFormat="1" ht="16.899999999999999" customHeight="1" x14ac:dyDescent="0.2">
      <c r="A6" s="175" t="s">
        <v>5</v>
      </c>
      <c r="B6" s="203" t="s">
        <v>6</v>
      </c>
      <c r="C6" s="203" t="s">
        <v>7</v>
      </c>
      <c r="D6" s="203" t="s">
        <v>8</v>
      </c>
      <c r="E6" s="203" t="s">
        <v>9</v>
      </c>
      <c r="F6" s="203" t="s">
        <v>10</v>
      </c>
      <c r="G6" s="203" t="s">
        <v>11</v>
      </c>
      <c r="H6" s="203" t="s">
        <v>12</v>
      </c>
      <c r="I6" s="203" t="s">
        <v>13</v>
      </c>
      <c r="J6" s="203" t="s">
        <v>14</v>
      </c>
      <c r="K6" s="203" t="s">
        <v>15</v>
      </c>
      <c r="L6" s="203" t="s">
        <v>16</v>
      </c>
      <c r="M6" s="203" t="s">
        <v>17</v>
      </c>
      <c r="N6" s="203" t="s">
        <v>6</v>
      </c>
      <c r="O6" s="203" t="s">
        <v>7</v>
      </c>
      <c r="P6" s="203" t="s">
        <v>8</v>
      </c>
    </row>
    <row r="7" spans="1:17" s="142" customFormat="1" ht="19.149999999999999" customHeight="1" x14ac:dyDescent="0.2">
      <c r="A7" s="211" t="s">
        <v>132</v>
      </c>
      <c r="B7" s="212">
        <v>7383</v>
      </c>
      <c r="C7" s="212">
        <v>7383</v>
      </c>
      <c r="D7" s="212">
        <v>7383</v>
      </c>
      <c r="E7" s="212">
        <v>7383</v>
      </c>
      <c r="F7" s="212">
        <v>7383</v>
      </c>
      <c r="G7" s="212">
        <v>7383</v>
      </c>
      <c r="H7" s="212">
        <v>7383</v>
      </c>
      <c r="I7" s="212">
        <v>7383</v>
      </c>
      <c r="J7" s="212">
        <v>7383</v>
      </c>
      <c r="K7" s="212">
        <v>7383</v>
      </c>
      <c r="L7" s="212">
        <v>7383</v>
      </c>
      <c r="M7" s="212">
        <v>7383</v>
      </c>
      <c r="N7" s="212">
        <v>7383</v>
      </c>
      <c r="O7" s="212">
        <v>7383</v>
      </c>
      <c r="P7" s="213">
        <v>7383</v>
      </c>
      <c r="Q7" s="151"/>
    </row>
    <row r="8" spans="1:17" s="142" customFormat="1" ht="13.15" customHeight="1" x14ac:dyDescent="0.2">
      <c r="A8" s="218" t="s">
        <v>96</v>
      </c>
      <c r="B8" s="219"/>
      <c r="C8" s="219"/>
      <c r="D8" s="219"/>
      <c r="E8" s="219"/>
      <c r="F8" s="219"/>
      <c r="G8" s="219"/>
      <c r="H8" s="219"/>
      <c r="I8" s="219"/>
      <c r="J8" s="219"/>
      <c r="K8" s="219"/>
      <c r="L8" s="219"/>
      <c r="M8" s="219"/>
      <c r="N8" s="219"/>
      <c r="O8" s="219"/>
      <c r="P8" s="220"/>
      <c r="Q8" s="151"/>
    </row>
    <row r="9" spans="1:17" s="142" customFormat="1" x14ac:dyDescent="0.2">
      <c r="A9" s="177" t="s">
        <v>261</v>
      </c>
      <c r="B9" s="178"/>
      <c r="C9" s="178"/>
      <c r="D9" s="178"/>
      <c r="E9" s="187">
        <v>255</v>
      </c>
      <c r="F9" s="187">
        <v>289</v>
      </c>
      <c r="G9" s="199">
        <v>266</v>
      </c>
      <c r="H9" s="199">
        <v>196</v>
      </c>
      <c r="I9" s="199">
        <v>271</v>
      </c>
      <c r="J9" s="199">
        <v>348</v>
      </c>
      <c r="K9" s="199">
        <v>296</v>
      </c>
      <c r="L9" s="214"/>
      <c r="M9" s="214"/>
      <c r="N9" s="179">
        <v>304</v>
      </c>
      <c r="O9" s="179">
        <v>307</v>
      </c>
      <c r="P9" s="179"/>
      <c r="Q9" s="151"/>
    </row>
    <row r="10" spans="1:17" s="142" customFormat="1" x14ac:dyDescent="0.2">
      <c r="A10" s="177" t="s">
        <v>37</v>
      </c>
      <c r="B10" s="178"/>
      <c r="C10" s="178"/>
      <c r="D10" s="178"/>
      <c r="E10" s="186" t="s">
        <v>190</v>
      </c>
      <c r="F10" s="186" t="s">
        <v>190</v>
      </c>
      <c r="G10" s="199">
        <v>358</v>
      </c>
      <c r="H10" s="199">
        <v>442</v>
      </c>
      <c r="I10" s="199">
        <v>632</v>
      </c>
      <c r="J10" s="199">
        <v>535</v>
      </c>
      <c r="K10" s="199">
        <v>470</v>
      </c>
      <c r="L10" s="214"/>
      <c r="M10" s="214"/>
      <c r="N10" s="179">
        <v>751</v>
      </c>
      <c r="O10" s="179">
        <v>546</v>
      </c>
      <c r="P10" s="179"/>
      <c r="Q10" s="151"/>
    </row>
    <row r="11" spans="1:17" s="153" customFormat="1" x14ac:dyDescent="0.2">
      <c r="A11" s="180" t="s">
        <v>38</v>
      </c>
      <c r="B11" s="178"/>
      <c r="C11" s="178"/>
      <c r="D11" s="178"/>
      <c r="E11" s="186">
        <v>97</v>
      </c>
      <c r="F11" s="186">
        <v>99</v>
      </c>
      <c r="G11" s="199">
        <v>95</v>
      </c>
      <c r="H11" s="199">
        <v>47</v>
      </c>
      <c r="I11" s="199">
        <v>76</v>
      </c>
      <c r="J11" s="199">
        <v>98</v>
      </c>
      <c r="K11" s="199">
        <v>121</v>
      </c>
      <c r="L11" s="214"/>
      <c r="M11" s="214"/>
      <c r="N11" s="179">
        <v>276</v>
      </c>
      <c r="O11" s="179">
        <v>227</v>
      </c>
      <c r="P11" s="179"/>
    </row>
    <row r="12" spans="1:17" s="142" customFormat="1" x14ac:dyDescent="0.2">
      <c r="A12" s="177" t="s">
        <v>35</v>
      </c>
      <c r="B12" s="178"/>
      <c r="C12" s="178"/>
      <c r="D12" s="178"/>
      <c r="E12" s="187">
        <v>370</v>
      </c>
      <c r="F12" s="187">
        <v>367</v>
      </c>
      <c r="G12" s="199">
        <v>227</v>
      </c>
      <c r="H12" s="199">
        <v>272</v>
      </c>
      <c r="I12" s="199">
        <v>302</v>
      </c>
      <c r="J12" s="199">
        <v>136</v>
      </c>
      <c r="K12" s="199">
        <v>344</v>
      </c>
      <c r="L12" s="214"/>
      <c r="M12" s="214"/>
      <c r="N12" s="179">
        <v>170</v>
      </c>
      <c r="O12" s="179">
        <v>301</v>
      </c>
      <c r="P12" s="179"/>
      <c r="Q12" s="151"/>
    </row>
    <row r="13" spans="1:17" s="142" customFormat="1" x14ac:dyDescent="0.2">
      <c r="A13" s="177" t="s">
        <v>36</v>
      </c>
      <c r="B13" s="178"/>
      <c r="C13" s="178"/>
      <c r="D13" s="178"/>
      <c r="E13" s="187">
        <v>20</v>
      </c>
      <c r="F13" s="187">
        <v>8</v>
      </c>
      <c r="G13" s="199">
        <v>10</v>
      </c>
      <c r="H13" s="199">
        <v>17</v>
      </c>
      <c r="I13" s="199">
        <v>23</v>
      </c>
      <c r="J13" s="199">
        <v>16</v>
      </c>
      <c r="K13" s="199">
        <v>11</v>
      </c>
      <c r="L13" s="214"/>
      <c r="M13" s="214"/>
      <c r="N13" s="179">
        <v>7</v>
      </c>
      <c r="O13" s="179">
        <v>5</v>
      </c>
      <c r="P13" s="179"/>
      <c r="Q13" s="151"/>
    </row>
    <row r="14" spans="1:17" s="142" customFormat="1" ht="13.15" customHeight="1" x14ac:dyDescent="0.2">
      <c r="A14" s="218" t="s">
        <v>97</v>
      </c>
      <c r="B14" s="219"/>
      <c r="C14" s="219"/>
      <c r="D14" s="219"/>
      <c r="E14" s="219"/>
      <c r="F14" s="219"/>
      <c r="G14" s="219"/>
      <c r="H14" s="219"/>
      <c r="I14" s="219"/>
      <c r="J14" s="219"/>
      <c r="K14" s="219"/>
      <c r="L14" s="219"/>
      <c r="M14" s="219"/>
      <c r="N14" s="219"/>
      <c r="O14" s="219"/>
      <c r="P14" s="220"/>
      <c r="Q14" s="151"/>
    </row>
    <row r="15" spans="1:17" s="142" customFormat="1" ht="14.25" x14ac:dyDescent="0.2">
      <c r="A15" s="177" t="s">
        <v>90</v>
      </c>
      <c r="B15" s="178"/>
      <c r="C15" s="178"/>
      <c r="D15" s="178"/>
      <c r="E15" s="224">
        <v>0</v>
      </c>
      <c r="F15" s="225"/>
      <c r="G15" s="226"/>
      <c r="H15" s="224" t="s">
        <v>257</v>
      </c>
      <c r="I15" s="225"/>
      <c r="J15" s="226"/>
      <c r="K15" s="230"/>
      <c r="L15" s="231"/>
      <c r="M15" s="232"/>
      <c r="N15" s="204"/>
      <c r="O15" s="204"/>
      <c r="P15" s="205"/>
      <c r="Q15" s="151"/>
    </row>
    <row r="16" spans="1:17" s="142" customFormat="1" ht="14.25" x14ac:dyDescent="0.2">
      <c r="A16" s="180" t="s">
        <v>91</v>
      </c>
      <c r="B16" s="178"/>
      <c r="C16" s="178"/>
      <c r="D16" s="178"/>
      <c r="E16" s="227">
        <v>0</v>
      </c>
      <c r="F16" s="228"/>
      <c r="G16" s="229"/>
      <c r="H16" s="224" t="s">
        <v>257</v>
      </c>
      <c r="I16" s="225"/>
      <c r="J16" s="226"/>
      <c r="K16" s="230"/>
      <c r="L16" s="231"/>
      <c r="M16" s="232"/>
      <c r="N16" s="204"/>
      <c r="O16" s="204"/>
      <c r="P16" s="205"/>
      <c r="Q16" s="151"/>
    </row>
    <row r="17" spans="1:19" s="182" customFormat="1" ht="13.15" customHeight="1" x14ac:dyDescent="0.2">
      <c r="A17" s="181"/>
      <c r="B17" s="181"/>
      <c r="C17" s="181"/>
      <c r="D17" s="181"/>
      <c r="E17" s="181"/>
      <c r="F17" s="181"/>
      <c r="G17" s="181"/>
      <c r="H17" s="181"/>
      <c r="I17" s="181"/>
      <c r="J17" s="181"/>
      <c r="K17" s="181"/>
      <c r="L17" s="181"/>
      <c r="M17" s="181"/>
      <c r="N17" s="181"/>
      <c r="O17" s="181"/>
      <c r="P17" s="181"/>
      <c r="S17" s="153"/>
    </row>
    <row r="18" spans="1:19" ht="15.75" x14ac:dyDescent="0.2">
      <c r="A18" s="183" t="s">
        <v>18</v>
      </c>
      <c r="B18" s="135"/>
      <c r="C18" s="135"/>
      <c r="D18" s="135"/>
      <c r="E18" s="135"/>
      <c r="F18" s="135"/>
      <c r="G18" s="135"/>
      <c r="H18" s="135"/>
      <c r="I18" s="135"/>
      <c r="J18" s="135"/>
      <c r="K18" s="135"/>
      <c r="L18" s="135"/>
      <c r="M18" s="135"/>
      <c r="N18" s="135"/>
      <c r="O18" s="135"/>
      <c r="P18" s="135"/>
      <c r="S18" s="153"/>
    </row>
    <row r="19" spans="1:19" ht="161.44999999999999" customHeight="1" x14ac:dyDescent="0.2">
      <c r="A19" s="216" t="s">
        <v>270</v>
      </c>
      <c r="B19" s="217"/>
      <c r="C19" s="217"/>
      <c r="D19" s="217"/>
      <c r="E19" s="217"/>
      <c r="F19" s="217"/>
      <c r="G19" s="217"/>
      <c r="H19" s="217"/>
      <c r="I19" s="217"/>
      <c r="J19" s="217"/>
      <c r="K19" s="217"/>
      <c r="L19" s="217"/>
      <c r="M19" s="217"/>
      <c r="N19" s="217"/>
      <c r="O19" s="217"/>
      <c r="P19" s="217"/>
      <c r="Q19" s="153"/>
      <c r="S19" s="153"/>
    </row>
    <row r="20" spans="1:19" x14ac:dyDescent="0.2">
      <c r="S20" s="153"/>
    </row>
    <row r="21" spans="1:19" x14ac:dyDescent="0.2">
      <c r="A21" s="184"/>
    </row>
  </sheetData>
  <mergeCells count="12">
    <mergeCell ref="A19:P19"/>
    <mergeCell ref="A8:P8"/>
    <mergeCell ref="A1:P1"/>
    <mergeCell ref="E15:G15"/>
    <mergeCell ref="E16:G16"/>
    <mergeCell ref="H15:J15"/>
    <mergeCell ref="H16:J16"/>
    <mergeCell ref="A14:P14"/>
    <mergeCell ref="K15:M15"/>
    <mergeCell ref="K16:M16"/>
    <mergeCell ref="B4:M4"/>
    <mergeCell ref="N4:P4"/>
  </mergeCell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zoomScale="80" zoomScaleNormal="80" zoomScaleSheetLayoutView="50" workbookViewId="0">
      <selection activeCell="J28" sqref="J28"/>
    </sheetView>
  </sheetViews>
  <sheetFormatPr defaultColWidth="8.7109375" defaultRowHeight="15" x14ac:dyDescent="0.2"/>
  <cols>
    <col min="1" max="1" width="27.42578125" style="129" customWidth="1"/>
    <col min="2" max="2" width="17.28515625" style="129" customWidth="1"/>
    <col min="3" max="3" width="15" style="129" customWidth="1"/>
    <col min="4" max="4" width="13.42578125" style="129" customWidth="1"/>
    <col min="5" max="5" width="12.7109375" style="129" customWidth="1"/>
    <col min="6" max="6" width="13" style="129" customWidth="1"/>
    <col min="7" max="7" width="19.42578125" style="129" customWidth="1"/>
    <col min="8" max="8" width="15.42578125" style="129" customWidth="1"/>
    <col min="9" max="9" width="15.7109375" style="165" customWidth="1"/>
    <col min="10" max="10" width="25.28515625" style="129" customWidth="1"/>
    <col min="11" max="11" width="25.28515625" style="129" hidden="1" customWidth="1"/>
    <col min="12" max="13" width="18" style="129" hidden="1" customWidth="1"/>
    <col min="14" max="14" width="10.42578125" style="135" customWidth="1"/>
    <col min="15" max="16" width="8.7109375" style="129"/>
    <col min="17" max="17" width="15.42578125" style="129" bestFit="1" customWidth="1"/>
    <col min="18" max="21" width="8.7109375" style="129"/>
    <col min="22" max="24" width="0" style="129" hidden="1" customWidth="1"/>
    <col min="25" max="16384" width="8.7109375" style="129"/>
  </cols>
  <sheetData>
    <row r="1" spans="1:20" ht="200.65" customHeight="1" x14ac:dyDescent="0.2">
      <c r="A1" s="221" t="s">
        <v>135</v>
      </c>
      <c r="B1" s="222"/>
      <c r="C1" s="222"/>
      <c r="D1" s="222"/>
      <c r="E1" s="222"/>
      <c r="F1" s="222"/>
      <c r="G1" s="222"/>
      <c r="H1" s="222"/>
      <c r="I1" s="222"/>
      <c r="J1" s="223"/>
      <c r="K1" s="127"/>
      <c r="L1" s="127"/>
      <c r="M1" s="127"/>
      <c r="N1" s="238"/>
      <c r="O1" s="238"/>
      <c r="P1" s="128"/>
    </row>
    <row r="2" spans="1:20" s="135" customFormat="1" ht="15.6" customHeight="1" x14ac:dyDescent="0.2">
      <c r="A2" s="40"/>
      <c r="B2" s="40"/>
      <c r="C2" s="130"/>
      <c r="D2" s="131"/>
      <c r="E2" s="40"/>
      <c r="F2" s="40"/>
      <c r="G2" s="132"/>
      <c r="H2" s="132"/>
      <c r="I2" s="103"/>
      <c r="J2" s="133"/>
      <c r="K2" s="36"/>
      <c r="L2" s="36"/>
      <c r="M2" s="36"/>
      <c r="N2" s="238"/>
      <c r="O2" s="238"/>
      <c r="P2" s="128"/>
      <c r="Q2" s="129"/>
      <c r="R2" s="134"/>
      <c r="S2" s="134"/>
      <c r="T2" s="134"/>
    </row>
    <row r="3" spans="1:20" ht="30" x14ac:dyDescent="0.2">
      <c r="A3" s="80" t="str">
        <f>PCMH</f>
        <v>Participating Entity #9</v>
      </c>
      <c r="B3" s="81"/>
      <c r="C3" s="81"/>
      <c r="D3" s="81"/>
      <c r="E3" s="81"/>
      <c r="F3" s="82"/>
      <c r="G3" s="128"/>
      <c r="H3" s="128"/>
      <c r="I3" s="136"/>
      <c r="J3" s="128"/>
      <c r="K3" s="137" t="s">
        <v>61</v>
      </c>
      <c r="L3" s="138">
        <v>1</v>
      </c>
      <c r="M3" s="139">
        <v>0.25</v>
      </c>
      <c r="N3" s="238"/>
      <c r="O3" s="238"/>
      <c r="P3" s="128"/>
    </row>
    <row r="4" spans="1:20" x14ac:dyDescent="0.2">
      <c r="A4" s="140" t="s">
        <v>59</v>
      </c>
      <c r="B4" s="141"/>
      <c r="C4" s="141"/>
      <c r="D4" s="141"/>
      <c r="E4" s="242"/>
      <c r="F4" s="243"/>
      <c r="G4" s="128"/>
      <c r="H4" s="128"/>
      <c r="I4" s="136"/>
      <c r="J4" s="128"/>
      <c r="K4" s="142"/>
      <c r="L4" s="128"/>
      <c r="M4" s="128"/>
      <c r="N4" s="143"/>
      <c r="O4" s="143"/>
      <c r="P4" s="128"/>
    </row>
    <row r="5" spans="1:20" s="128" customFormat="1" ht="14.25" x14ac:dyDescent="0.2">
      <c r="A5" s="144" t="s">
        <v>64</v>
      </c>
      <c r="B5" s="144" t="s">
        <v>65</v>
      </c>
      <c r="C5" s="144" t="s">
        <v>66</v>
      </c>
      <c r="D5" s="144" t="s">
        <v>67</v>
      </c>
      <c r="E5" s="236" t="s">
        <v>68</v>
      </c>
      <c r="F5" s="237"/>
      <c r="I5" s="136"/>
      <c r="K5" s="142"/>
      <c r="M5" s="145" t="s">
        <v>76</v>
      </c>
      <c r="N5" s="143"/>
      <c r="O5" s="143"/>
    </row>
    <row r="6" spans="1:20" s="128" customFormat="1" ht="63.75" x14ac:dyDescent="0.2">
      <c r="A6" s="146" t="s">
        <v>34</v>
      </c>
      <c r="B6" s="147" t="s">
        <v>60</v>
      </c>
      <c r="C6" s="147" t="s">
        <v>113</v>
      </c>
      <c r="D6" s="147" t="s">
        <v>112</v>
      </c>
      <c r="E6" s="240" t="s">
        <v>114</v>
      </c>
      <c r="F6" s="240"/>
      <c r="I6" s="136"/>
      <c r="K6" s="142"/>
      <c r="N6" s="143"/>
      <c r="O6" s="143"/>
    </row>
    <row r="7" spans="1:20" s="142" customFormat="1" ht="14.25" x14ac:dyDescent="0.2">
      <c r="A7" s="31"/>
      <c r="B7" s="31" t="s">
        <v>62</v>
      </c>
      <c r="C7" s="148">
        <v>1</v>
      </c>
      <c r="D7" s="149">
        <v>0.05</v>
      </c>
      <c r="E7" s="241" t="s">
        <v>216</v>
      </c>
      <c r="F7" s="241"/>
      <c r="I7" s="150"/>
      <c r="N7" s="151"/>
    </row>
    <row r="8" spans="1:20" s="142" customFormat="1" ht="14.25" x14ac:dyDescent="0.2">
      <c r="A8" s="31"/>
      <c r="B8" s="31" t="s">
        <v>61</v>
      </c>
      <c r="C8" s="148">
        <v>1</v>
      </c>
      <c r="D8" s="149">
        <v>0.25</v>
      </c>
      <c r="E8" s="241" t="s">
        <v>217</v>
      </c>
      <c r="F8" s="241"/>
      <c r="I8" s="150"/>
      <c r="M8" s="152" t="s">
        <v>61</v>
      </c>
      <c r="N8" s="151"/>
    </row>
    <row r="9" spans="1:20" s="153" customFormat="1" ht="14.25" x14ac:dyDescent="0.2">
      <c r="A9" s="31"/>
      <c r="B9" s="31"/>
      <c r="C9" s="148"/>
      <c r="D9" s="149"/>
      <c r="E9" s="241"/>
      <c r="F9" s="241"/>
      <c r="I9" s="154"/>
      <c r="M9" s="153" t="s">
        <v>62</v>
      </c>
      <c r="N9" s="155"/>
    </row>
    <row r="10" spans="1:20" s="153" customFormat="1" ht="14.25" x14ac:dyDescent="0.2">
      <c r="A10" s="40"/>
      <c r="B10" s="40"/>
      <c r="C10" s="130"/>
      <c r="D10" s="131"/>
      <c r="E10" s="40"/>
      <c r="F10" s="40"/>
      <c r="I10" s="154"/>
      <c r="N10" s="155"/>
    </row>
    <row r="11" spans="1:20" s="135" customFormat="1" ht="35.65" customHeight="1" x14ac:dyDescent="0.2">
      <c r="A11" s="221" t="s">
        <v>136</v>
      </c>
      <c r="B11" s="222"/>
      <c r="C11" s="222"/>
      <c r="D11" s="222"/>
      <c r="E11" s="222"/>
      <c r="F11" s="222"/>
      <c r="G11" s="222"/>
      <c r="H11" s="222"/>
      <c r="I11" s="222"/>
      <c r="J11" s="223"/>
    </row>
    <row r="12" spans="1:20" s="135" customFormat="1" ht="15.6" customHeight="1" x14ac:dyDescent="0.2">
      <c r="A12" s="40"/>
      <c r="B12" s="40"/>
      <c r="C12" s="130"/>
      <c r="D12" s="131"/>
      <c r="E12" s="40"/>
      <c r="F12" s="40"/>
      <c r="G12" s="132"/>
      <c r="H12" s="132"/>
      <c r="I12" s="103"/>
      <c r="J12" s="133"/>
      <c r="K12" s="36"/>
      <c r="L12" s="36"/>
      <c r="M12" s="36"/>
      <c r="N12" s="36"/>
      <c r="O12" s="134"/>
      <c r="P12" s="134"/>
      <c r="Q12" s="134"/>
      <c r="R12" s="134"/>
      <c r="S12" s="134"/>
      <c r="T12" s="134"/>
    </row>
    <row r="13" spans="1:20" s="135" customFormat="1" ht="17.100000000000001" customHeight="1" x14ac:dyDescent="0.2">
      <c r="A13" s="140" t="s">
        <v>63</v>
      </c>
      <c r="B13" s="141"/>
      <c r="C13" s="141"/>
      <c r="D13" s="141"/>
      <c r="E13" s="141"/>
      <c r="F13" s="141"/>
      <c r="G13" s="141"/>
      <c r="H13" s="141"/>
      <c r="I13" s="156"/>
      <c r="J13" s="157"/>
      <c r="K13" s="36"/>
      <c r="L13" s="36"/>
      <c r="M13" s="36"/>
      <c r="N13" s="36"/>
      <c r="O13" s="134"/>
      <c r="P13" s="134"/>
      <c r="Q13" s="134"/>
      <c r="R13" s="134"/>
      <c r="S13" s="134"/>
      <c r="T13" s="134"/>
    </row>
    <row r="14" spans="1:20" ht="87.6" customHeight="1" x14ac:dyDescent="0.2">
      <c r="A14" s="216" t="s">
        <v>271</v>
      </c>
      <c r="B14" s="216"/>
      <c r="C14" s="216"/>
      <c r="D14" s="216"/>
      <c r="E14" s="216"/>
      <c r="F14" s="216"/>
      <c r="G14" s="216"/>
      <c r="H14" s="216"/>
      <c r="I14" s="216"/>
      <c r="J14" s="216"/>
    </row>
    <row r="15" spans="1:20" s="135" customFormat="1" ht="15.6" customHeight="1" x14ac:dyDescent="0.2">
      <c r="A15" s="40"/>
      <c r="B15" s="40"/>
      <c r="C15" s="130"/>
      <c r="D15" s="131"/>
      <c r="E15" s="40"/>
      <c r="F15" s="40"/>
      <c r="G15" s="132"/>
      <c r="H15" s="132"/>
      <c r="I15" s="103"/>
      <c r="J15" s="133"/>
      <c r="K15" s="36"/>
      <c r="L15" s="36"/>
      <c r="M15" s="36"/>
      <c r="N15" s="36"/>
      <c r="O15" s="134"/>
      <c r="P15" s="134"/>
      <c r="Q15" s="134"/>
      <c r="R15" s="134"/>
      <c r="S15" s="134"/>
      <c r="T15" s="134"/>
    </row>
    <row r="16" spans="1:20" ht="381.6" customHeight="1" x14ac:dyDescent="0.2">
      <c r="A16" s="221" t="s">
        <v>148</v>
      </c>
      <c r="B16" s="222"/>
      <c r="C16" s="222"/>
      <c r="D16" s="222"/>
      <c r="E16" s="222"/>
      <c r="F16" s="222"/>
      <c r="G16" s="222"/>
      <c r="H16" s="222"/>
      <c r="I16" s="222"/>
      <c r="J16" s="223"/>
      <c r="K16" s="153"/>
      <c r="L16" s="153"/>
      <c r="M16" s="153"/>
      <c r="N16" s="143"/>
      <c r="O16" s="128"/>
    </row>
    <row r="17" spans="1:16" s="159" customFormat="1" x14ac:dyDescent="0.2">
      <c r="A17" s="40"/>
      <c r="B17" s="40"/>
      <c r="C17" s="40"/>
      <c r="D17" s="40"/>
      <c r="E17" s="40"/>
      <c r="F17" s="40"/>
      <c r="G17" s="40"/>
      <c r="H17" s="40"/>
      <c r="I17" s="103"/>
      <c r="J17" s="40"/>
      <c r="K17" s="151"/>
      <c r="L17" s="151"/>
      <c r="M17" s="151"/>
      <c r="N17" s="158"/>
      <c r="O17" s="158"/>
    </row>
    <row r="18" spans="1:16" ht="30" x14ac:dyDescent="0.2">
      <c r="A18" s="80" t="str">
        <f>PCMH</f>
        <v>Participating Entity #9</v>
      </c>
      <c r="B18" s="81"/>
      <c r="C18" s="81"/>
      <c r="D18" s="81"/>
      <c r="E18" s="81"/>
      <c r="F18" s="81"/>
      <c r="G18" s="81"/>
      <c r="H18" s="81"/>
      <c r="I18" s="123"/>
      <c r="J18" s="82"/>
      <c r="K18" s="160" t="s">
        <v>61</v>
      </c>
      <c r="L18" s="138">
        <v>1</v>
      </c>
      <c r="M18" s="139">
        <v>0.25</v>
      </c>
      <c r="N18" s="238"/>
      <c r="O18" s="238"/>
      <c r="P18" s="128"/>
    </row>
    <row r="19" spans="1:16" s="128" customFormat="1" x14ac:dyDescent="0.2">
      <c r="A19" s="140" t="s">
        <v>0</v>
      </c>
      <c r="B19" s="141"/>
      <c r="C19" s="141"/>
      <c r="D19" s="141"/>
      <c r="E19" s="141"/>
      <c r="F19" s="141"/>
      <c r="G19" s="141"/>
      <c r="H19" s="141"/>
      <c r="I19" s="156"/>
      <c r="J19" s="157"/>
      <c r="K19" s="153"/>
      <c r="L19" s="153"/>
      <c r="M19" s="145" t="s">
        <v>76</v>
      </c>
      <c r="N19" s="143"/>
    </row>
    <row r="20" spans="1:16" s="128" customFormat="1" ht="14.25" x14ac:dyDescent="0.2">
      <c r="A20" s="161" t="s">
        <v>64</v>
      </c>
      <c r="B20" s="161" t="s">
        <v>65</v>
      </c>
      <c r="C20" s="161" t="s">
        <v>66</v>
      </c>
      <c r="D20" s="161" t="s">
        <v>67</v>
      </c>
      <c r="E20" s="161" t="s">
        <v>68</v>
      </c>
      <c r="F20" s="161" t="s">
        <v>69</v>
      </c>
      <c r="G20" s="161" t="s">
        <v>70</v>
      </c>
      <c r="H20" s="161" t="s">
        <v>71</v>
      </c>
      <c r="I20" s="162" t="s">
        <v>72</v>
      </c>
      <c r="J20" s="161" t="s">
        <v>73</v>
      </c>
      <c r="K20" s="153"/>
      <c r="L20" s="153"/>
      <c r="M20" s="153"/>
      <c r="N20" s="143"/>
    </row>
    <row r="21" spans="1:16" s="142" customFormat="1" ht="90" x14ac:dyDescent="0.2">
      <c r="A21" s="146" t="s">
        <v>34</v>
      </c>
      <c r="B21" s="146" t="s">
        <v>113</v>
      </c>
      <c r="C21" s="146" t="s">
        <v>115</v>
      </c>
      <c r="D21" s="146" t="s">
        <v>116</v>
      </c>
      <c r="E21" s="146" t="s">
        <v>117</v>
      </c>
      <c r="F21" s="146" t="s">
        <v>118</v>
      </c>
      <c r="G21" s="146" t="s">
        <v>114</v>
      </c>
      <c r="H21" s="146" t="s">
        <v>119</v>
      </c>
      <c r="I21" s="163" t="s">
        <v>120</v>
      </c>
      <c r="J21" s="146" t="s">
        <v>121</v>
      </c>
      <c r="K21" s="153"/>
      <c r="L21" s="153"/>
      <c r="M21" s="153"/>
      <c r="N21" s="151"/>
      <c r="O21" s="153"/>
    </row>
    <row r="22" spans="1:16" s="142" customFormat="1" ht="28.5" x14ac:dyDescent="0.2">
      <c r="A22" s="91"/>
      <c r="B22" s="148">
        <v>1</v>
      </c>
      <c r="C22" s="149">
        <v>0.5</v>
      </c>
      <c r="D22" s="31">
        <v>3</v>
      </c>
      <c r="E22" s="124">
        <v>33729</v>
      </c>
      <c r="F22" s="124" t="s">
        <v>190</v>
      </c>
      <c r="G22" s="124" t="s">
        <v>191</v>
      </c>
      <c r="H22" s="125">
        <v>25</v>
      </c>
      <c r="I22" s="164" t="s">
        <v>190</v>
      </c>
      <c r="J22" s="124" t="s">
        <v>192</v>
      </c>
      <c r="K22" s="153"/>
      <c r="L22" s="153"/>
      <c r="M22" s="153"/>
      <c r="N22" s="151"/>
      <c r="O22" s="129"/>
    </row>
    <row r="23" spans="1:16" s="142" customFormat="1" ht="28.5" x14ac:dyDescent="0.2">
      <c r="A23" s="91"/>
      <c r="B23" s="148">
        <v>1</v>
      </c>
      <c r="C23" s="149">
        <v>1</v>
      </c>
      <c r="D23" s="31">
        <v>3</v>
      </c>
      <c r="E23" s="124">
        <v>42604</v>
      </c>
      <c r="F23" s="124" t="s">
        <v>190</v>
      </c>
      <c r="G23" s="124" t="s">
        <v>191</v>
      </c>
      <c r="H23" s="125">
        <v>5</v>
      </c>
      <c r="I23" s="164" t="s">
        <v>190</v>
      </c>
      <c r="J23" s="124" t="s">
        <v>236</v>
      </c>
      <c r="K23" s="153"/>
      <c r="L23" s="153"/>
      <c r="M23" s="153"/>
      <c r="N23" s="151"/>
      <c r="O23" s="129"/>
    </row>
    <row r="24" spans="1:16" s="153" customFormat="1" ht="57" x14ac:dyDescent="0.2">
      <c r="A24" s="91"/>
      <c r="B24" s="148">
        <v>1</v>
      </c>
      <c r="C24" s="149">
        <v>1</v>
      </c>
      <c r="D24" s="31">
        <v>3</v>
      </c>
      <c r="E24" s="124">
        <v>42863</v>
      </c>
      <c r="F24" s="124" t="s">
        <v>190</v>
      </c>
      <c r="G24" s="124" t="s">
        <v>193</v>
      </c>
      <c r="H24" s="125">
        <v>21</v>
      </c>
      <c r="I24" s="126">
        <v>21</v>
      </c>
      <c r="J24" s="124" t="s">
        <v>235</v>
      </c>
      <c r="N24" s="155"/>
      <c r="O24" s="129"/>
    </row>
    <row r="25" spans="1:16" ht="28.5" x14ac:dyDescent="0.2">
      <c r="A25" s="91"/>
      <c r="B25" s="148">
        <v>1</v>
      </c>
      <c r="C25" s="149">
        <v>0.5</v>
      </c>
      <c r="D25" s="31">
        <v>3</v>
      </c>
      <c r="E25" s="124">
        <v>42569</v>
      </c>
      <c r="F25" s="124" t="s">
        <v>190</v>
      </c>
      <c r="G25" s="124" t="s">
        <v>191</v>
      </c>
      <c r="H25" s="125">
        <v>6</v>
      </c>
      <c r="I25" s="164" t="s">
        <v>190</v>
      </c>
      <c r="J25" s="124" t="s">
        <v>228</v>
      </c>
      <c r="L25" s="153"/>
      <c r="M25" s="153"/>
      <c r="N25" s="155"/>
    </row>
    <row r="26" spans="1:16" ht="57" x14ac:dyDescent="0.2">
      <c r="A26" s="91"/>
      <c r="B26" s="148">
        <v>1</v>
      </c>
      <c r="C26" s="149">
        <v>1</v>
      </c>
      <c r="D26" s="31">
        <v>3</v>
      </c>
      <c r="E26" s="124">
        <v>42135</v>
      </c>
      <c r="F26" s="124" t="s">
        <v>190</v>
      </c>
      <c r="G26" s="124" t="s">
        <v>191</v>
      </c>
      <c r="H26" s="125">
        <v>6</v>
      </c>
      <c r="I26" s="164" t="s">
        <v>190</v>
      </c>
      <c r="J26" s="124" t="s">
        <v>233</v>
      </c>
      <c r="K26" s="153"/>
      <c r="L26" s="153"/>
      <c r="M26" s="153"/>
      <c r="N26" s="143"/>
      <c r="O26" s="128"/>
    </row>
    <row r="27" spans="1:16" ht="57" x14ac:dyDescent="0.2">
      <c r="A27" s="91"/>
      <c r="B27" s="148">
        <v>1</v>
      </c>
      <c r="C27" s="149">
        <v>0.5</v>
      </c>
      <c r="D27" s="200">
        <v>3</v>
      </c>
      <c r="E27" s="124">
        <v>42653</v>
      </c>
      <c r="F27" s="124" t="s">
        <v>190</v>
      </c>
      <c r="G27" s="124" t="s">
        <v>194</v>
      </c>
      <c r="H27" s="125">
        <v>12</v>
      </c>
      <c r="I27" s="164">
        <v>12</v>
      </c>
      <c r="J27" s="124" t="s">
        <v>234</v>
      </c>
      <c r="K27" s="153"/>
      <c r="L27" s="153"/>
      <c r="M27" s="153"/>
      <c r="N27" s="143"/>
      <c r="O27" s="128"/>
    </row>
    <row r="28" spans="1:16" s="128" customFormat="1" ht="42.75" x14ac:dyDescent="0.2">
      <c r="A28" s="91"/>
      <c r="B28" s="148">
        <v>1</v>
      </c>
      <c r="C28" s="149">
        <v>0.5</v>
      </c>
      <c r="D28" s="31">
        <v>3</v>
      </c>
      <c r="E28" s="124">
        <v>42948</v>
      </c>
      <c r="F28" s="124" t="s">
        <v>190</v>
      </c>
      <c r="G28" s="124" t="s">
        <v>260</v>
      </c>
      <c r="H28" s="125">
        <v>8</v>
      </c>
      <c r="I28" s="164" t="s">
        <v>190</v>
      </c>
      <c r="J28" s="124" t="s">
        <v>268</v>
      </c>
      <c r="K28" s="153"/>
      <c r="L28" s="153"/>
      <c r="M28" s="145" t="s">
        <v>76</v>
      </c>
      <c r="N28" s="143"/>
    </row>
    <row r="29" spans="1:16" s="128" customFormat="1" x14ac:dyDescent="0.2">
      <c r="A29" s="129"/>
      <c r="B29" s="129"/>
      <c r="C29" s="129"/>
      <c r="D29" s="129"/>
      <c r="E29" s="129"/>
      <c r="F29" s="129"/>
      <c r="G29" s="129"/>
      <c r="H29" s="129"/>
      <c r="I29" s="165"/>
      <c r="J29" s="129"/>
      <c r="K29" s="153"/>
      <c r="L29" s="153"/>
      <c r="M29" s="153"/>
      <c r="N29" s="143"/>
      <c r="P29" s="129"/>
    </row>
    <row r="30" spans="1:16" s="142" customFormat="1" x14ac:dyDescent="0.2">
      <c r="A30" s="140" t="s">
        <v>58</v>
      </c>
      <c r="B30" s="141"/>
      <c r="C30" s="141"/>
      <c r="D30" s="141"/>
      <c r="E30" s="141"/>
      <c r="F30" s="141"/>
      <c r="G30" s="141"/>
      <c r="H30" s="141"/>
      <c r="I30" s="156"/>
      <c r="J30" s="157"/>
      <c r="K30" s="153"/>
      <c r="L30" s="153"/>
      <c r="M30" s="153"/>
      <c r="N30" s="151"/>
      <c r="P30" s="153"/>
    </row>
    <row r="31" spans="1:16" s="142" customFormat="1" x14ac:dyDescent="0.2">
      <c r="A31" s="144" t="s">
        <v>64</v>
      </c>
      <c r="B31" s="144" t="s">
        <v>65</v>
      </c>
      <c r="C31" s="144" t="s">
        <v>66</v>
      </c>
      <c r="D31" s="144" t="s">
        <v>67</v>
      </c>
      <c r="E31" s="144" t="s">
        <v>68</v>
      </c>
      <c r="F31" s="144" t="s">
        <v>69</v>
      </c>
      <c r="G31" s="144" t="s">
        <v>70</v>
      </c>
      <c r="H31" s="144" t="s">
        <v>71</v>
      </c>
      <c r="I31" s="166" t="s">
        <v>72</v>
      </c>
      <c r="J31" s="144" t="s">
        <v>73</v>
      </c>
      <c r="K31" s="153"/>
      <c r="L31" s="153"/>
      <c r="M31" s="153"/>
      <c r="N31" s="151"/>
      <c r="P31" s="129"/>
    </row>
    <row r="32" spans="1:16" s="153" customFormat="1" ht="90" x14ac:dyDescent="0.2">
      <c r="A32" s="146" t="s">
        <v>34</v>
      </c>
      <c r="B32" s="146" t="s">
        <v>113</v>
      </c>
      <c r="C32" s="146" t="s">
        <v>115</v>
      </c>
      <c r="D32" s="146" t="s">
        <v>116</v>
      </c>
      <c r="E32" s="146" t="s">
        <v>117</v>
      </c>
      <c r="F32" s="146" t="s">
        <v>118</v>
      </c>
      <c r="G32" s="146" t="s">
        <v>114</v>
      </c>
      <c r="H32" s="146" t="s">
        <v>119</v>
      </c>
      <c r="I32" s="163" t="s">
        <v>120</v>
      </c>
      <c r="J32" s="146" t="s">
        <v>121</v>
      </c>
      <c r="N32" s="155"/>
      <c r="P32" s="129"/>
    </row>
    <row r="33" spans="1:17" s="153" customFormat="1" x14ac:dyDescent="0.2">
      <c r="A33" s="91"/>
      <c r="B33" s="148">
        <v>1</v>
      </c>
      <c r="C33" s="149">
        <v>1</v>
      </c>
      <c r="D33" s="31">
        <v>1</v>
      </c>
      <c r="E33" s="124">
        <v>42821</v>
      </c>
      <c r="F33" s="124">
        <v>43116</v>
      </c>
      <c r="G33" s="124" t="s">
        <v>227</v>
      </c>
      <c r="H33" s="125">
        <v>5</v>
      </c>
      <c r="I33" s="126">
        <v>5</v>
      </c>
      <c r="J33" s="124"/>
      <c r="K33" s="133"/>
      <c r="L33" s="132"/>
      <c r="N33" s="155"/>
      <c r="Q33" s="129"/>
    </row>
    <row r="34" spans="1:17" ht="16.5" customHeight="1" x14ac:dyDescent="0.2">
      <c r="A34" s="91"/>
      <c r="B34" s="148"/>
      <c r="C34" s="149"/>
      <c r="D34" s="31"/>
      <c r="E34" s="124"/>
      <c r="F34" s="124"/>
      <c r="G34" s="124"/>
      <c r="H34" s="125"/>
      <c r="I34" s="126"/>
      <c r="J34" s="124"/>
    </row>
    <row r="35" spans="1:17" ht="68.650000000000006" customHeight="1" x14ac:dyDescent="0.2">
      <c r="A35" s="40"/>
      <c r="B35" s="40"/>
      <c r="C35" s="130"/>
      <c r="D35" s="131"/>
      <c r="E35" s="40"/>
      <c r="F35" s="40"/>
      <c r="G35" s="132"/>
      <c r="H35" s="132"/>
      <c r="I35" s="103"/>
      <c r="J35" s="133"/>
    </row>
    <row r="36" spans="1:17" x14ac:dyDescent="0.2">
      <c r="A36" s="135" t="s">
        <v>18</v>
      </c>
      <c r="B36" s="135"/>
      <c r="C36" s="135"/>
      <c r="D36" s="135"/>
      <c r="E36" s="135"/>
      <c r="F36" s="135"/>
      <c r="G36" s="135"/>
      <c r="H36" s="135"/>
      <c r="I36" s="167"/>
      <c r="J36" s="135"/>
    </row>
    <row r="37" spans="1:17" ht="126.75" customHeight="1" x14ac:dyDescent="0.2">
      <c r="A37" s="216"/>
      <c r="B37" s="216"/>
      <c r="C37" s="216"/>
      <c r="D37" s="216"/>
      <c r="E37" s="216"/>
      <c r="F37" s="216"/>
      <c r="G37" s="216"/>
      <c r="H37" s="216"/>
      <c r="I37" s="216"/>
      <c r="J37" s="216"/>
    </row>
    <row r="39" spans="1:17" x14ac:dyDescent="0.2">
      <c r="C39" s="239"/>
      <c r="D39" s="239"/>
      <c r="E39" s="239"/>
      <c r="F39" s="239"/>
      <c r="G39" s="239"/>
      <c r="H39" s="239"/>
    </row>
  </sheetData>
  <mergeCells count="16">
    <mergeCell ref="A1:J1"/>
    <mergeCell ref="E5:F5"/>
    <mergeCell ref="N1:O1"/>
    <mergeCell ref="N2:O2"/>
    <mergeCell ref="C39:H39"/>
    <mergeCell ref="N3:O3"/>
    <mergeCell ref="A14:J14"/>
    <mergeCell ref="A16:J16"/>
    <mergeCell ref="A11:J11"/>
    <mergeCell ref="N18:O18"/>
    <mergeCell ref="E6:F6"/>
    <mergeCell ref="E7:F7"/>
    <mergeCell ref="E8:F8"/>
    <mergeCell ref="E9:F9"/>
    <mergeCell ref="E4:F4"/>
    <mergeCell ref="A37:J37"/>
  </mergeCells>
  <dataValidations count="1">
    <dataValidation type="list" allowBlank="1" showInputMessage="1" showErrorMessage="1" error="Please choose only &quot;care coordinator&quot; or &quot;BH care coordinator&quot;" prompt="Choose type of staff" sqref="B12 K18 K3 B7:B9 B2 B15">
      <formula1>$M$8:$M$9</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15" max="9" man="1"/>
    <brk id="27"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8"/>
  <sheetViews>
    <sheetView zoomScale="80" zoomScaleNormal="80" zoomScaleSheetLayoutView="80" workbookViewId="0">
      <selection activeCell="A18" sqref="A18:P18"/>
    </sheetView>
  </sheetViews>
  <sheetFormatPr defaultColWidth="8.7109375" defaultRowHeight="15" x14ac:dyDescent="0.2"/>
  <cols>
    <col min="1" max="1" width="70" style="79" bestFit="1" customWidth="1"/>
    <col min="2" max="5" width="9.28515625" style="101" customWidth="1"/>
    <col min="6" max="16" width="9.28515625" style="79" customWidth="1"/>
    <col min="17" max="29" width="8.7109375" style="83"/>
    <col min="30" max="16384" width="8.7109375" style="79"/>
  </cols>
  <sheetData>
    <row r="1" spans="1:29" ht="261" customHeight="1" x14ac:dyDescent="0.2">
      <c r="A1" s="259" t="s">
        <v>266</v>
      </c>
      <c r="B1" s="259"/>
      <c r="C1" s="259"/>
      <c r="D1" s="259"/>
      <c r="E1" s="259"/>
      <c r="F1" s="259"/>
      <c r="G1" s="259"/>
      <c r="H1" s="259"/>
      <c r="I1" s="259"/>
      <c r="J1" s="259"/>
      <c r="K1" s="259"/>
      <c r="L1" s="259"/>
      <c r="M1" s="259"/>
      <c r="N1" s="259"/>
      <c r="O1" s="259"/>
      <c r="P1" s="259"/>
      <c r="Q1" s="78"/>
      <c r="R1" s="78"/>
      <c r="S1" s="79"/>
      <c r="T1" s="79"/>
      <c r="U1" s="79"/>
      <c r="V1" s="79"/>
      <c r="W1" s="79"/>
      <c r="X1" s="79"/>
      <c r="Y1" s="79"/>
      <c r="Z1" s="79"/>
      <c r="AA1" s="79"/>
      <c r="AB1" s="79"/>
      <c r="AC1" s="79"/>
    </row>
    <row r="3" spans="1:29" x14ac:dyDescent="0.2">
      <c r="A3" s="80" t="str">
        <f>PCMH</f>
        <v>Participating Entity #9</v>
      </c>
      <c r="B3" s="81"/>
      <c r="C3" s="81"/>
      <c r="D3" s="81"/>
      <c r="E3" s="81"/>
      <c r="F3" s="81"/>
      <c r="G3" s="81"/>
      <c r="H3" s="81"/>
      <c r="I3" s="81"/>
      <c r="J3" s="81"/>
      <c r="K3" s="81"/>
      <c r="L3" s="81"/>
      <c r="M3" s="81"/>
      <c r="N3" s="81"/>
      <c r="O3" s="81"/>
      <c r="P3" s="82"/>
    </row>
    <row r="4" spans="1:29" x14ac:dyDescent="0.2">
      <c r="A4" s="84" t="s">
        <v>4</v>
      </c>
      <c r="B4" s="233">
        <v>2017</v>
      </c>
      <c r="C4" s="234"/>
      <c r="D4" s="234"/>
      <c r="E4" s="234"/>
      <c r="F4" s="234"/>
      <c r="G4" s="234"/>
      <c r="H4" s="234"/>
      <c r="I4" s="234"/>
      <c r="J4" s="234"/>
      <c r="K4" s="234"/>
      <c r="L4" s="234"/>
      <c r="M4" s="235"/>
      <c r="N4" s="234">
        <v>2018</v>
      </c>
      <c r="O4" s="234"/>
      <c r="P4" s="235"/>
    </row>
    <row r="5" spans="1:29" s="86" customFormat="1" ht="12.75" x14ac:dyDescent="0.2">
      <c r="A5" s="85" t="s">
        <v>64</v>
      </c>
      <c r="B5" s="85" t="s">
        <v>65</v>
      </c>
      <c r="C5" s="85" t="s">
        <v>66</v>
      </c>
      <c r="D5" s="85" t="s">
        <v>67</v>
      </c>
      <c r="E5" s="85" t="s">
        <v>68</v>
      </c>
      <c r="F5" s="85" t="s">
        <v>69</v>
      </c>
      <c r="G5" s="85" t="s">
        <v>70</v>
      </c>
      <c r="H5" s="85" t="s">
        <v>71</v>
      </c>
      <c r="I5" s="85" t="s">
        <v>72</v>
      </c>
      <c r="J5" s="85" t="s">
        <v>73</v>
      </c>
      <c r="K5" s="85" t="s">
        <v>74</v>
      </c>
      <c r="L5" s="85" t="s">
        <v>75</v>
      </c>
      <c r="M5" s="85" t="s">
        <v>76</v>
      </c>
      <c r="N5" s="85" t="s">
        <v>77</v>
      </c>
      <c r="O5" s="85" t="s">
        <v>263</v>
      </c>
      <c r="P5" s="85" t="s">
        <v>264</v>
      </c>
    </row>
    <row r="6" spans="1:29" s="89" customFormat="1" ht="16.149999999999999" customHeight="1" x14ac:dyDescent="0.2">
      <c r="A6" s="87" t="s">
        <v>5</v>
      </c>
      <c r="B6" s="87" t="s">
        <v>6</v>
      </c>
      <c r="C6" s="87" t="s">
        <v>7</v>
      </c>
      <c r="D6" s="87" t="s">
        <v>8</v>
      </c>
      <c r="E6" s="87" t="s">
        <v>9</v>
      </c>
      <c r="F6" s="87" t="s">
        <v>10</v>
      </c>
      <c r="G6" s="87" t="s">
        <v>11</v>
      </c>
      <c r="H6" s="87" t="s">
        <v>12</v>
      </c>
      <c r="I6" s="87" t="s">
        <v>13</v>
      </c>
      <c r="J6" s="87" t="s">
        <v>14</v>
      </c>
      <c r="K6" s="87" t="s">
        <v>15</v>
      </c>
      <c r="L6" s="87" t="s">
        <v>16</v>
      </c>
      <c r="M6" s="87" t="s">
        <v>17</v>
      </c>
      <c r="N6" s="87" t="s">
        <v>6</v>
      </c>
      <c r="O6" s="87" t="s">
        <v>7</v>
      </c>
      <c r="P6" s="87" t="s">
        <v>8</v>
      </c>
      <c r="Q6" s="88"/>
      <c r="R6" s="88"/>
      <c r="S6" s="88"/>
      <c r="T6" s="88"/>
      <c r="U6" s="88"/>
      <c r="V6" s="88"/>
      <c r="W6" s="88"/>
      <c r="X6" s="88"/>
      <c r="Y6" s="88"/>
      <c r="Z6" s="88"/>
      <c r="AA6" s="88"/>
      <c r="AB6" s="88"/>
      <c r="AC6" s="88"/>
    </row>
    <row r="7" spans="1:29" s="22" customFormat="1" ht="22.15" customHeight="1" x14ac:dyDescent="0.2">
      <c r="A7" s="29" t="str">
        <f>Demographics!A7</f>
        <v>Number of PCMH+ assigned members (as of January 1, 2017)</v>
      </c>
      <c r="B7" s="209">
        <f>Demographics!B7</f>
        <v>7383</v>
      </c>
      <c r="C7" s="209">
        <f>Demographics!C7</f>
        <v>7383</v>
      </c>
      <c r="D7" s="209">
        <f>Demographics!D7</f>
        <v>7383</v>
      </c>
      <c r="E7" s="209">
        <f>Demographics!E7</f>
        <v>7383</v>
      </c>
      <c r="F7" s="209">
        <f>Demographics!F7</f>
        <v>7383</v>
      </c>
      <c r="G7" s="209">
        <f>Demographics!G7</f>
        <v>7383</v>
      </c>
      <c r="H7" s="209">
        <f>Demographics!H7</f>
        <v>7383</v>
      </c>
      <c r="I7" s="209">
        <f>Demographics!I7</f>
        <v>7383</v>
      </c>
      <c r="J7" s="209">
        <f>Demographics!J7</f>
        <v>7383</v>
      </c>
      <c r="K7" s="209">
        <f>Demographics!K7</f>
        <v>7383</v>
      </c>
      <c r="L7" s="209">
        <f>Demographics!L7</f>
        <v>7383</v>
      </c>
      <c r="M7" s="209">
        <f>Demographics!M7</f>
        <v>7383</v>
      </c>
      <c r="N7" s="209">
        <f>Demographics!N7</f>
        <v>7383</v>
      </c>
      <c r="O7" s="209">
        <f>Demographics!O7</f>
        <v>7383</v>
      </c>
      <c r="P7" s="210">
        <f>Demographics!P7</f>
        <v>7383</v>
      </c>
      <c r="Q7" s="90"/>
      <c r="R7" s="90"/>
      <c r="S7" s="90"/>
      <c r="T7" s="90"/>
      <c r="U7" s="90"/>
      <c r="V7" s="90"/>
      <c r="W7" s="90"/>
      <c r="X7" s="90"/>
      <c r="Y7" s="90"/>
      <c r="Z7" s="90"/>
      <c r="AA7" s="90"/>
      <c r="AB7" s="90"/>
      <c r="AC7" s="90"/>
    </row>
    <row r="8" spans="1:29" s="22" customFormat="1" ht="15.4" customHeight="1" x14ac:dyDescent="0.2">
      <c r="A8" s="260" t="s">
        <v>99</v>
      </c>
      <c r="B8" s="261"/>
      <c r="C8" s="261"/>
      <c r="D8" s="261"/>
      <c r="E8" s="261"/>
      <c r="F8" s="261"/>
      <c r="G8" s="261"/>
      <c r="H8" s="261"/>
      <c r="I8" s="261"/>
      <c r="J8" s="261"/>
      <c r="K8" s="261"/>
      <c r="L8" s="261"/>
      <c r="M8" s="261"/>
      <c r="N8" s="261"/>
      <c r="O8" s="261"/>
      <c r="P8" s="262"/>
    </row>
    <row r="9" spans="1:29" s="22" customFormat="1" ht="20.65" customHeight="1" x14ac:dyDescent="0.2">
      <c r="A9" s="91" t="s">
        <v>78</v>
      </c>
      <c r="B9" s="92"/>
      <c r="C9" s="92"/>
      <c r="D9" s="92"/>
      <c r="E9" s="185">
        <v>88</v>
      </c>
      <c r="F9" s="185">
        <v>194</v>
      </c>
      <c r="G9" s="185">
        <v>185</v>
      </c>
      <c r="H9" s="185">
        <v>100</v>
      </c>
      <c r="I9" s="185">
        <v>102</v>
      </c>
      <c r="J9" s="185">
        <v>90</v>
      </c>
      <c r="K9" s="185">
        <v>113</v>
      </c>
      <c r="L9" s="215"/>
      <c r="M9" s="215"/>
      <c r="N9" s="185">
        <v>248</v>
      </c>
      <c r="O9" s="185">
        <v>199</v>
      </c>
      <c r="P9" s="201"/>
      <c r="Q9" s="90"/>
      <c r="R9" s="90"/>
      <c r="S9" s="90"/>
      <c r="T9" s="90"/>
      <c r="U9" s="90"/>
      <c r="V9" s="90"/>
      <c r="W9" s="90"/>
      <c r="X9" s="90"/>
      <c r="Y9" s="90"/>
      <c r="Z9" s="90"/>
      <c r="AA9" s="90"/>
      <c r="AB9" s="90"/>
      <c r="AC9" s="90"/>
    </row>
    <row r="10" spans="1:29" s="22" customFormat="1" ht="16.899999999999999" customHeight="1" x14ac:dyDescent="0.2">
      <c r="A10" s="170" t="s">
        <v>231</v>
      </c>
      <c r="B10" s="169"/>
      <c r="C10" s="169"/>
      <c r="D10" s="169"/>
      <c r="E10" s="185" t="s">
        <v>190</v>
      </c>
      <c r="F10" s="185">
        <v>3</v>
      </c>
      <c r="G10" s="185">
        <v>1</v>
      </c>
      <c r="H10" s="93">
        <v>0</v>
      </c>
      <c r="I10" s="185">
        <v>2</v>
      </c>
      <c r="J10" s="185">
        <v>6</v>
      </c>
      <c r="K10" s="185">
        <v>5</v>
      </c>
      <c r="L10" s="215"/>
      <c r="M10" s="215"/>
      <c r="N10" s="185">
        <v>7</v>
      </c>
      <c r="O10" s="185" t="s">
        <v>257</v>
      </c>
      <c r="P10" s="201"/>
      <c r="Q10" s="90"/>
      <c r="R10" s="90"/>
      <c r="S10" s="90"/>
      <c r="T10" s="90"/>
      <c r="U10" s="90"/>
      <c r="V10" s="90"/>
      <c r="W10" s="90"/>
      <c r="X10" s="90"/>
      <c r="Y10" s="90"/>
      <c r="Z10" s="90"/>
      <c r="AA10" s="90"/>
      <c r="AB10" s="90"/>
      <c r="AC10" s="90"/>
    </row>
    <row r="11" spans="1:29" s="22" customFormat="1" ht="15.4" customHeight="1" x14ac:dyDescent="0.2">
      <c r="A11" s="260" t="s">
        <v>98</v>
      </c>
      <c r="B11" s="261"/>
      <c r="C11" s="261"/>
      <c r="D11" s="261"/>
      <c r="E11" s="261"/>
      <c r="F11" s="261"/>
      <c r="G11" s="261"/>
      <c r="H11" s="261"/>
      <c r="I11" s="261"/>
      <c r="J11" s="261"/>
      <c r="K11" s="261"/>
      <c r="L11" s="261"/>
      <c r="M11" s="261"/>
      <c r="N11" s="261"/>
      <c r="O11" s="261"/>
      <c r="P11" s="262"/>
    </row>
    <row r="12" spans="1:29" s="22" customFormat="1" ht="19.5" customHeight="1" x14ac:dyDescent="0.2">
      <c r="A12" s="91" t="s">
        <v>40</v>
      </c>
      <c r="B12" s="244"/>
      <c r="C12" s="245"/>
      <c r="D12" s="246"/>
      <c r="E12" s="247" t="s">
        <v>257</v>
      </c>
      <c r="F12" s="248"/>
      <c r="G12" s="249"/>
      <c r="H12" s="250">
        <v>426</v>
      </c>
      <c r="I12" s="251"/>
      <c r="J12" s="252"/>
      <c r="K12" s="253"/>
      <c r="L12" s="254"/>
      <c r="M12" s="255"/>
      <c r="N12" s="247"/>
      <c r="O12" s="248"/>
      <c r="P12" s="249"/>
      <c r="Q12" s="90"/>
      <c r="R12" s="94"/>
      <c r="S12" s="90"/>
      <c r="T12" s="90"/>
      <c r="U12" s="90"/>
      <c r="V12" s="90"/>
      <c r="W12" s="90"/>
      <c r="X12" s="90"/>
      <c r="Y12" s="90"/>
      <c r="Z12" s="90"/>
      <c r="AA12" s="90"/>
      <c r="AB12" s="90"/>
      <c r="AC12" s="90"/>
    </row>
    <row r="13" spans="1:29" s="23" customFormat="1" ht="28.9" customHeight="1" x14ac:dyDescent="0.2">
      <c r="A13" s="95" t="s">
        <v>79</v>
      </c>
      <c r="B13" s="244"/>
      <c r="C13" s="245"/>
      <c r="D13" s="246"/>
      <c r="E13" s="247">
        <v>0</v>
      </c>
      <c r="F13" s="248"/>
      <c r="G13" s="249"/>
      <c r="H13" s="250">
        <v>0</v>
      </c>
      <c r="I13" s="251"/>
      <c r="J13" s="252"/>
      <c r="K13" s="253"/>
      <c r="L13" s="254"/>
      <c r="M13" s="255"/>
      <c r="N13" s="247"/>
      <c r="O13" s="248"/>
      <c r="P13" s="249"/>
      <c r="Q13" s="96"/>
      <c r="R13" s="96"/>
      <c r="S13" s="96"/>
      <c r="T13" s="96"/>
      <c r="U13" s="96"/>
      <c r="V13" s="96"/>
      <c r="W13" s="96"/>
      <c r="X13" s="96"/>
      <c r="Y13" s="96"/>
      <c r="Z13" s="96"/>
      <c r="AA13" s="96"/>
      <c r="AB13" s="96"/>
      <c r="AC13" s="96"/>
    </row>
    <row r="14" spans="1:29" s="22" customFormat="1" ht="33" customHeight="1" x14ac:dyDescent="0.2">
      <c r="A14" s="91" t="s">
        <v>137</v>
      </c>
      <c r="B14" s="244"/>
      <c r="C14" s="245"/>
      <c r="D14" s="246"/>
      <c r="E14" s="250">
        <v>5</v>
      </c>
      <c r="F14" s="251"/>
      <c r="G14" s="252"/>
      <c r="H14" s="250">
        <v>11</v>
      </c>
      <c r="I14" s="251"/>
      <c r="J14" s="252"/>
      <c r="K14" s="253"/>
      <c r="L14" s="254"/>
      <c r="M14" s="255"/>
      <c r="N14" s="247"/>
      <c r="O14" s="248"/>
      <c r="P14" s="249"/>
      <c r="Q14" s="90"/>
      <c r="R14" s="90"/>
      <c r="S14" s="90"/>
      <c r="T14" s="90"/>
      <c r="U14" s="90"/>
      <c r="V14" s="90"/>
      <c r="W14" s="90"/>
      <c r="X14" s="90"/>
      <c r="Y14" s="90"/>
      <c r="Z14" s="90"/>
      <c r="AA14" s="90"/>
      <c r="AB14" s="90"/>
      <c r="AC14" s="90"/>
    </row>
    <row r="15" spans="1:29" s="22" customFormat="1" ht="22.15" customHeight="1" x14ac:dyDescent="0.2">
      <c r="A15" s="95" t="s">
        <v>81</v>
      </c>
      <c r="B15" s="244"/>
      <c r="C15" s="245"/>
      <c r="D15" s="246"/>
      <c r="E15" s="247" t="s">
        <v>257</v>
      </c>
      <c r="F15" s="248"/>
      <c r="G15" s="249"/>
      <c r="H15" s="250">
        <v>7</v>
      </c>
      <c r="I15" s="251"/>
      <c r="J15" s="252"/>
      <c r="K15" s="253"/>
      <c r="L15" s="254"/>
      <c r="M15" s="255"/>
      <c r="N15" s="247"/>
      <c r="O15" s="248"/>
      <c r="P15" s="249"/>
      <c r="Q15" s="90"/>
      <c r="R15" s="90"/>
      <c r="S15" s="90"/>
      <c r="T15" s="90"/>
      <c r="U15" s="90"/>
      <c r="V15" s="90"/>
      <c r="W15" s="90"/>
      <c r="X15" s="90"/>
      <c r="Y15" s="90"/>
      <c r="Z15" s="90"/>
      <c r="AA15" s="90"/>
      <c r="AB15" s="90"/>
      <c r="AC15" s="90"/>
    </row>
    <row r="16" spans="1:29" s="99" customFormat="1" ht="13.15" customHeight="1" x14ac:dyDescent="0.2">
      <c r="A16" s="97"/>
      <c r="B16" s="97"/>
      <c r="C16" s="97"/>
      <c r="D16" s="97"/>
      <c r="E16" s="97"/>
      <c r="F16" s="97"/>
      <c r="G16" s="97"/>
      <c r="H16" s="97"/>
      <c r="I16" s="97"/>
      <c r="J16" s="97"/>
      <c r="K16" s="97"/>
      <c r="L16" s="97"/>
      <c r="M16" s="97"/>
      <c r="N16" s="97"/>
      <c r="O16" s="97"/>
      <c r="P16" s="97"/>
      <c r="Q16" s="98"/>
      <c r="R16" s="98"/>
      <c r="S16" s="98"/>
      <c r="T16" s="98"/>
      <c r="U16" s="98"/>
      <c r="V16" s="98"/>
      <c r="W16" s="98"/>
      <c r="X16" s="98"/>
      <c r="Y16" s="98"/>
      <c r="Z16" s="98"/>
      <c r="AA16" s="98"/>
      <c r="AB16" s="98"/>
      <c r="AC16" s="98"/>
    </row>
    <row r="17" spans="1:16" s="83" customFormat="1" x14ac:dyDescent="0.2">
      <c r="A17" s="83" t="s">
        <v>18</v>
      </c>
      <c r="B17" s="100"/>
      <c r="C17" s="100"/>
      <c r="D17" s="100"/>
      <c r="E17" s="100"/>
    </row>
    <row r="18" spans="1:16" s="83" customFormat="1" ht="121.5" customHeight="1" x14ac:dyDescent="0.2">
      <c r="A18" s="256" t="s">
        <v>272</v>
      </c>
      <c r="B18" s="257"/>
      <c r="C18" s="257"/>
      <c r="D18" s="257"/>
      <c r="E18" s="257"/>
      <c r="F18" s="257"/>
      <c r="G18" s="257"/>
      <c r="H18" s="257"/>
      <c r="I18" s="257"/>
      <c r="J18" s="257"/>
      <c r="K18" s="257"/>
      <c r="L18" s="257"/>
      <c r="M18" s="257"/>
      <c r="N18" s="257"/>
      <c r="O18" s="257"/>
      <c r="P18" s="258"/>
    </row>
  </sheetData>
  <sortState ref="A9:A16">
    <sortCondition ref="A16"/>
  </sortState>
  <mergeCells count="26">
    <mergeCell ref="A18:P18"/>
    <mergeCell ref="A1:P1"/>
    <mergeCell ref="B12:D12"/>
    <mergeCell ref="E12:G12"/>
    <mergeCell ref="H12:J12"/>
    <mergeCell ref="K12:M12"/>
    <mergeCell ref="A8:P8"/>
    <mergeCell ref="A11:P11"/>
    <mergeCell ref="B4:M4"/>
    <mergeCell ref="N4:P4"/>
    <mergeCell ref="N12:P12"/>
    <mergeCell ref="N13:P13"/>
    <mergeCell ref="N14:P14"/>
    <mergeCell ref="N15:P15"/>
    <mergeCell ref="B13:D13"/>
    <mergeCell ref="E13:G13"/>
    <mergeCell ref="B15:D15"/>
    <mergeCell ref="E15:G15"/>
    <mergeCell ref="H15:J15"/>
    <mergeCell ref="K15:M15"/>
    <mergeCell ref="H13:J13"/>
    <mergeCell ref="K13:M13"/>
    <mergeCell ref="B14:D14"/>
    <mergeCell ref="E14:G14"/>
    <mergeCell ref="H14:J14"/>
    <mergeCell ref="K14:M14"/>
  </mergeCells>
  <pageMargins left="0.45" right="0.45" top="1.2" bottom="0.5" header="0.3" footer="0.3"/>
  <pageSetup scale="69"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6"/>
  <sheetViews>
    <sheetView zoomScale="80" zoomScaleNormal="80" zoomScaleSheetLayoutView="80" workbookViewId="0">
      <selection activeCell="A16" sqref="A16:P16"/>
    </sheetView>
  </sheetViews>
  <sheetFormatPr defaultColWidth="8.7109375" defaultRowHeight="15" x14ac:dyDescent="0.2"/>
  <cols>
    <col min="1" max="1" width="67.42578125" style="12" customWidth="1"/>
    <col min="2" max="5" width="9.5703125" style="18" customWidth="1"/>
    <col min="6" max="16" width="9.5703125" style="12" customWidth="1"/>
    <col min="17" max="35" width="8.7109375" style="11"/>
    <col min="36" max="16384" width="8.7109375" style="12"/>
  </cols>
  <sheetData>
    <row r="1" spans="1:35" ht="237.6" customHeight="1" x14ac:dyDescent="0.2">
      <c r="A1" s="221" t="s">
        <v>267</v>
      </c>
      <c r="B1" s="222"/>
      <c r="C1" s="222"/>
      <c r="D1" s="222"/>
      <c r="E1" s="222"/>
      <c r="F1" s="222"/>
      <c r="G1" s="222"/>
      <c r="H1" s="222"/>
      <c r="I1" s="222"/>
      <c r="J1" s="222"/>
      <c r="K1" s="222"/>
      <c r="L1" s="222"/>
      <c r="M1" s="222"/>
      <c r="N1" s="222"/>
      <c r="O1" s="222"/>
      <c r="P1" s="223"/>
      <c r="Q1" s="32"/>
      <c r="R1" s="16"/>
      <c r="S1" s="12"/>
      <c r="T1" s="12"/>
      <c r="U1" s="12"/>
      <c r="V1" s="12"/>
      <c r="W1" s="12"/>
      <c r="X1" s="12"/>
      <c r="Y1" s="12"/>
      <c r="Z1" s="12"/>
      <c r="AA1" s="12"/>
      <c r="AB1" s="12"/>
      <c r="AC1" s="12"/>
      <c r="AD1" s="12"/>
      <c r="AE1" s="12"/>
      <c r="AF1" s="12"/>
      <c r="AG1" s="12"/>
      <c r="AH1" s="12"/>
      <c r="AI1" s="12"/>
    </row>
    <row r="3" spans="1:35" x14ac:dyDescent="0.2">
      <c r="A3" s="69" t="str">
        <f>PCMH</f>
        <v>Participating Entity #9</v>
      </c>
      <c r="B3" s="67"/>
      <c r="C3" s="67"/>
      <c r="D3" s="67"/>
      <c r="E3" s="67"/>
      <c r="F3" s="67"/>
      <c r="G3" s="67"/>
      <c r="H3" s="67"/>
      <c r="I3" s="67"/>
      <c r="J3" s="67"/>
      <c r="K3" s="67"/>
      <c r="L3" s="67"/>
      <c r="M3" s="67"/>
      <c r="N3" s="67"/>
      <c r="O3" s="67"/>
      <c r="P3" s="68"/>
    </row>
    <row r="4" spans="1:35" x14ac:dyDescent="0.2">
      <c r="A4" s="39" t="s">
        <v>22</v>
      </c>
      <c r="B4" s="275">
        <v>2017</v>
      </c>
      <c r="C4" s="276"/>
      <c r="D4" s="276"/>
      <c r="E4" s="276"/>
      <c r="F4" s="276"/>
      <c r="G4" s="276"/>
      <c r="H4" s="276"/>
      <c r="I4" s="276"/>
      <c r="J4" s="276"/>
      <c r="K4" s="276"/>
      <c r="L4" s="276"/>
      <c r="M4" s="277"/>
      <c r="N4" s="276">
        <v>2018</v>
      </c>
      <c r="O4" s="276"/>
      <c r="P4" s="277"/>
    </row>
    <row r="5" spans="1:35" s="35" customFormat="1" ht="12.75" x14ac:dyDescent="0.2">
      <c r="A5" s="38" t="s">
        <v>64</v>
      </c>
      <c r="B5" s="38" t="s">
        <v>65</v>
      </c>
      <c r="C5" s="38" t="s">
        <v>66</v>
      </c>
      <c r="D5" s="38" t="s">
        <v>67</v>
      </c>
      <c r="E5" s="38" t="s">
        <v>68</v>
      </c>
      <c r="F5" s="38" t="s">
        <v>69</v>
      </c>
      <c r="G5" s="38" t="s">
        <v>70</v>
      </c>
      <c r="H5" s="38" t="s">
        <v>71</v>
      </c>
      <c r="I5" s="38" t="s">
        <v>72</v>
      </c>
      <c r="J5" s="38" t="s">
        <v>73</v>
      </c>
      <c r="K5" s="38" t="s">
        <v>74</v>
      </c>
      <c r="L5" s="38" t="s">
        <v>75</v>
      </c>
      <c r="M5" s="38" t="s">
        <v>76</v>
      </c>
      <c r="N5" s="38" t="s">
        <v>77</v>
      </c>
      <c r="O5" s="38" t="s">
        <v>263</v>
      </c>
      <c r="P5" s="38" t="s">
        <v>264</v>
      </c>
    </row>
    <row r="6" spans="1:35" s="49" customFormat="1" ht="23.1" customHeight="1" x14ac:dyDescent="0.25">
      <c r="A6" s="37" t="s">
        <v>5</v>
      </c>
      <c r="B6" s="37" t="s">
        <v>6</v>
      </c>
      <c r="C6" s="37" t="s">
        <v>7</v>
      </c>
      <c r="D6" s="37" t="s">
        <v>8</v>
      </c>
      <c r="E6" s="37" t="s">
        <v>9</v>
      </c>
      <c r="F6" s="37" t="s">
        <v>10</v>
      </c>
      <c r="G6" s="37" t="s">
        <v>11</v>
      </c>
      <c r="H6" s="37" t="s">
        <v>12</v>
      </c>
      <c r="I6" s="37" t="s">
        <v>13</v>
      </c>
      <c r="J6" s="37" t="s">
        <v>14</v>
      </c>
      <c r="K6" s="37" t="s">
        <v>15</v>
      </c>
      <c r="L6" s="37" t="s">
        <v>16</v>
      </c>
      <c r="M6" s="37" t="s">
        <v>17</v>
      </c>
      <c r="N6" s="37" t="s">
        <v>6</v>
      </c>
      <c r="O6" s="37" t="s">
        <v>7</v>
      </c>
      <c r="P6" s="37" t="s">
        <v>8</v>
      </c>
      <c r="Q6" s="19"/>
      <c r="R6" s="19"/>
      <c r="S6" s="19"/>
      <c r="T6" s="19"/>
      <c r="U6" s="19"/>
      <c r="V6" s="19"/>
      <c r="W6" s="19"/>
      <c r="X6" s="19"/>
      <c r="Y6" s="19"/>
      <c r="Z6" s="19"/>
      <c r="AA6" s="19"/>
      <c r="AB6" s="19"/>
      <c r="AC6" s="19"/>
      <c r="AD6" s="19"/>
      <c r="AE6" s="19"/>
      <c r="AF6" s="19"/>
      <c r="AG6" s="19"/>
      <c r="AH6" s="19"/>
      <c r="AI6" s="19"/>
    </row>
    <row r="7" spans="1:35" s="52" customFormat="1" ht="23.65" customHeight="1" x14ac:dyDescent="0.2">
      <c r="A7" s="206" t="str">
        <f>Demographics!A7</f>
        <v>Number of PCMH+ assigned members (as of January 1, 2017)</v>
      </c>
      <c r="B7" s="207">
        <f>Demographics!B7</f>
        <v>7383</v>
      </c>
      <c r="C7" s="207">
        <f>Demographics!C7</f>
        <v>7383</v>
      </c>
      <c r="D7" s="207">
        <f>Demographics!D7</f>
        <v>7383</v>
      </c>
      <c r="E7" s="207">
        <f>Demographics!E7</f>
        <v>7383</v>
      </c>
      <c r="F7" s="207">
        <f>Demographics!F7</f>
        <v>7383</v>
      </c>
      <c r="G7" s="207">
        <f>Demographics!G7</f>
        <v>7383</v>
      </c>
      <c r="H7" s="207">
        <f>Demographics!H7</f>
        <v>7383</v>
      </c>
      <c r="I7" s="207">
        <f>Demographics!I7</f>
        <v>7383</v>
      </c>
      <c r="J7" s="207">
        <f>Demographics!J7</f>
        <v>7383</v>
      </c>
      <c r="K7" s="207">
        <f>Demographics!K7</f>
        <v>7383</v>
      </c>
      <c r="L7" s="207">
        <f>Demographics!L7</f>
        <v>7383</v>
      </c>
      <c r="M7" s="207">
        <f>Demographics!M7</f>
        <v>7383</v>
      </c>
      <c r="N7" s="207">
        <f>Demographics!N7</f>
        <v>7383</v>
      </c>
      <c r="O7" s="207">
        <f>Demographics!O7</f>
        <v>7383</v>
      </c>
      <c r="P7" s="208">
        <f>Demographics!P7</f>
        <v>7383</v>
      </c>
      <c r="Q7" s="5"/>
      <c r="R7" s="5"/>
      <c r="S7" s="5"/>
      <c r="T7" s="5"/>
      <c r="U7" s="5"/>
      <c r="V7" s="5"/>
      <c r="W7" s="5"/>
      <c r="X7" s="5"/>
      <c r="Y7" s="5"/>
      <c r="Z7" s="5"/>
      <c r="AA7" s="5"/>
      <c r="AB7" s="5"/>
      <c r="AC7" s="5"/>
      <c r="AD7" s="5"/>
      <c r="AE7" s="5"/>
      <c r="AF7" s="5"/>
      <c r="AG7" s="5"/>
      <c r="AH7" s="5"/>
      <c r="AI7" s="5"/>
    </row>
    <row r="8" spans="1:35" s="52" customFormat="1" ht="13.15" customHeight="1" x14ac:dyDescent="0.2">
      <c r="A8" s="266" t="s">
        <v>100</v>
      </c>
      <c r="B8" s="267"/>
      <c r="C8" s="267"/>
      <c r="D8" s="267"/>
      <c r="E8" s="267"/>
      <c r="F8" s="267"/>
      <c r="G8" s="267"/>
      <c r="H8" s="267"/>
      <c r="I8" s="267"/>
      <c r="J8" s="267"/>
      <c r="K8" s="267"/>
      <c r="L8" s="267"/>
      <c r="M8" s="267"/>
      <c r="N8" s="267"/>
      <c r="O8" s="267"/>
      <c r="P8" s="268"/>
      <c r="Q8" s="5"/>
      <c r="R8" s="5"/>
      <c r="S8" s="5"/>
      <c r="T8" s="5"/>
      <c r="U8" s="5"/>
      <c r="V8" s="5"/>
      <c r="W8" s="5"/>
      <c r="X8" s="5"/>
      <c r="Y8" s="5"/>
      <c r="Z8" s="5"/>
      <c r="AA8" s="5"/>
      <c r="AB8" s="5"/>
      <c r="AC8" s="5"/>
      <c r="AD8" s="5"/>
      <c r="AE8" s="5"/>
      <c r="AF8" s="5"/>
      <c r="AG8" s="5"/>
      <c r="AH8" s="5"/>
      <c r="AI8" s="5"/>
    </row>
    <row r="9" spans="1:35" s="52" customFormat="1" ht="26.65" customHeight="1" x14ac:dyDescent="0.25">
      <c r="A9" s="53" t="s">
        <v>23</v>
      </c>
      <c r="B9" s="42"/>
      <c r="C9" s="42"/>
      <c r="D9" s="42"/>
      <c r="E9" s="102">
        <v>4</v>
      </c>
      <c r="F9" s="102">
        <v>3</v>
      </c>
      <c r="G9" s="60">
        <v>0</v>
      </c>
      <c r="H9" s="102">
        <v>1</v>
      </c>
      <c r="I9" s="102">
        <v>1</v>
      </c>
      <c r="J9" s="60">
        <v>0</v>
      </c>
      <c r="K9" s="102">
        <v>1</v>
      </c>
      <c r="L9" s="60"/>
      <c r="M9" s="60"/>
      <c r="N9" s="60">
        <v>0</v>
      </c>
      <c r="O9" s="60">
        <v>0</v>
      </c>
      <c r="P9" s="61"/>
      <c r="Q9" s="5"/>
      <c r="R9" s="5"/>
      <c r="S9" s="5"/>
      <c r="T9" s="5"/>
      <c r="U9" s="5"/>
      <c r="V9" s="5"/>
      <c r="W9" s="5"/>
      <c r="X9" s="5"/>
      <c r="Y9" s="5"/>
      <c r="Z9" s="5"/>
      <c r="AA9" s="5"/>
      <c r="AB9" s="5"/>
      <c r="AC9" s="5"/>
      <c r="AD9" s="5"/>
      <c r="AE9" s="5"/>
      <c r="AF9" s="5"/>
      <c r="AG9" s="5"/>
      <c r="AH9" s="5"/>
      <c r="AI9" s="5"/>
    </row>
    <row r="10" spans="1:35" s="52" customFormat="1" ht="34.5" customHeight="1" x14ac:dyDescent="0.25">
      <c r="A10" s="54" t="s">
        <v>44</v>
      </c>
      <c r="B10" s="42"/>
      <c r="C10" s="42"/>
      <c r="D10" s="42"/>
      <c r="E10" s="102">
        <v>4</v>
      </c>
      <c r="F10" s="102">
        <v>4</v>
      </c>
      <c r="G10" s="60">
        <v>0</v>
      </c>
      <c r="H10" s="102">
        <v>1</v>
      </c>
      <c r="I10" s="102">
        <v>1</v>
      </c>
      <c r="J10" s="60">
        <v>0</v>
      </c>
      <c r="K10" s="102">
        <v>1</v>
      </c>
      <c r="L10" s="60"/>
      <c r="M10" s="60"/>
      <c r="N10" s="60">
        <v>0</v>
      </c>
      <c r="O10" s="60">
        <v>0</v>
      </c>
      <c r="P10" s="61"/>
      <c r="Q10" s="5"/>
      <c r="R10" s="5"/>
      <c r="S10" s="5"/>
      <c r="T10" s="5"/>
      <c r="U10" s="5"/>
      <c r="V10" s="5"/>
      <c r="W10" s="5"/>
      <c r="X10" s="5"/>
      <c r="Y10" s="5"/>
      <c r="Z10" s="5"/>
      <c r="AA10" s="5"/>
      <c r="AB10" s="5"/>
      <c r="AC10" s="5"/>
      <c r="AD10" s="5"/>
      <c r="AE10" s="5"/>
      <c r="AF10" s="5"/>
      <c r="AG10" s="5"/>
      <c r="AH10" s="5"/>
      <c r="AI10" s="5"/>
    </row>
    <row r="11" spans="1:35" s="52" customFormat="1" ht="13.15" customHeight="1" x14ac:dyDescent="0.2">
      <c r="A11" s="266" t="s">
        <v>101</v>
      </c>
      <c r="B11" s="267"/>
      <c r="C11" s="267"/>
      <c r="D11" s="267"/>
      <c r="E11" s="267"/>
      <c r="F11" s="267"/>
      <c r="G11" s="267"/>
      <c r="H11" s="267"/>
      <c r="I11" s="267"/>
      <c r="J11" s="267"/>
      <c r="K11" s="267"/>
      <c r="L11" s="267"/>
      <c r="M11" s="267"/>
      <c r="N11" s="267"/>
      <c r="O11" s="267"/>
      <c r="P11" s="268"/>
      <c r="Q11" s="5"/>
      <c r="R11" s="5"/>
      <c r="S11" s="5"/>
      <c r="T11" s="5"/>
      <c r="U11" s="5"/>
      <c r="V11" s="5"/>
      <c r="W11" s="5"/>
      <c r="X11" s="5"/>
      <c r="Y11" s="5"/>
      <c r="Z11" s="5"/>
      <c r="AA11" s="5"/>
      <c r="AB11" s="5"/>
      <c r="AC11" s="5"/>
      <c r="AD11" s="5"/>
      <c r="AE11" s="5"/>
      <c r="AF11" s="5"/>
      <c r="AG11" s="5"/>
      <c r="AH11" s="5"/>
      <c r="AI11" s="5"/>
    </row>
    <row r="12" spans="1:35" s="52" customFormat="1" ht="33" customHeight="1" x14ac:dyDescent="0.2">
      <c r="A12" s="29" t="s">
        <v>82</v>
      </c>
      <c r="B12" s="269"/>
      <c r="C12" s="270"/>
      <c r="D12" s="271"/>
      <c r="E12" s="272">
        <v>0</v>
      </c>
      <c r="F12" s="273"/>
      <c r="G12" s="274"/>
      <c r="H12" s="272">
        <v>0</v>
      </c>
      <c r="I12" s="273"/>
      <c r="J12" s="274"/>
      <c r="K12" s="272">
        <v>0</v>
      </c>
      <c r="L12" s="273"/>
      <c r="M12" s="274"/>
      <c r="N12" s="272"/>
      <c r="O12" s="273"/>
      <c r="P12" s="274"/>
      <c r="Q12" s="5"/>
      <c r="R12" s="5"/>
      <c r="S12" s="5"/>
      <c r="T12" s="5"/>
      <c r="U12" s="5"/>
      <c r="V12" s="5"/>
      <c r="W12" s="5"/>
      <c r="X12" s="5"/>
      <c r="Y12" s="5"/>
      <c r="Z12" s="5"/>
      <c r="AA12" s="5"/>
      <c r="AB12" s="5"/>
      <c r="AC12" s="5"/>
      <c r="AD12" s="5"/>
      <c r="AE12" s="5"/>
      <c r="AF12" s="5"/>
      <c r="AG12" s="5"/>
      <c r="AH12" s="5"/>
      <c r="AI12" s="5"/>
    </row>
    <row r="13" spans="1:35" s="56" customFormat="1" ht="33" customHeight="1" x14ac:dyDescent="0.2">
      <c r="A13" s="54" t="s">
        <v>83</v>
      </c>
      <c r="B13" s="269"/>
      <c r="C13" s="270"/>
      <c r="D13" s="271"/>
      <c r="E13" s="272">
        <v>0</v>
      </c>
      <c r="F13" s="273"/>
      <c r="G13" s="274"/>
      <c r="H13" s="272">
        <v>0</v>
      </c>
      <c r="I13" s="273"/>
      <c r="J13" s="274"/>
      <c r="K13" s="272">
        <v>0</v>
      </c>
      <c r="L13" s="273"/>
      <c r="M13" s="274"/>
      <c r="N13" s="272"/>
      <c r="O13" s="273"/>
      <c r="P13" s="274"/>
      <c r="Q13" s="55"/>
      <c r="R13" s="55"/>
      <c r="S13" s="55"/>
      <c r="T13" s="55"/>
      <c r="U13" s="55"/>
      <c r="V13" s="55"/>
      <c r="W13" s="55"/>
      <c r="X13" s="55"/>
      <c r="Y13" s="55"/>
      <c r="Z13" s="55"/>
      <c r="AA13" s="55"/>
      <c r="AB13" s="55"/>
      <c r="AC13" s="55"/>
      <c r="AD13" s="55"/>
      <c r="AE13" s="55"/>
      <c r="AF13" s="55"/>
      <c r="AG13" s="55"/>
      <c r="AH13" s="55"/>
      <c r="AI13" s="55"/>
    </row>
    <row r="14" spans="1:35" s="13" customFormat="1" ht="14.25" x14ac:dyDescent="0.2">
      <c r="A14" s="20"/>
      <c r="B14" s="5"/>
      <c r="C14" s="5"/>
      <c r="D14" s="5"/>
      <c r="E14" s="5"/>
      <c r="F14" s="5"/>
      <c r="G14" s="5"/>
      <c r="H14" s="5"/>
      <c r="I14" s="5"/>
      <c r="J14" s="5"/>
      <c r="K14" s="5"/>
      <c r="L14" s="5"/>
      <c r="M14" s="5"/>
      <c r="N14" s="5"/>
      <c r="O14" s="5"/>
      <c r="P14" s="5"/>
      <c r="Q14" s="5"/>
    </row>
    <row r="15" spans="1:35" s="11" customFormat="1" x14ac:dyDescent="0.2">
      <c r="A15" s="11" t="s">
        <v>18</v>
      </c>
      <c r="B15" s="21"/>
      <c r="C15" s="21"/>
      <c r="D15" s="21"/>
      <c r="E15" s="21"/>
    </row>
    <row r="16" spans="1:35" ht="201.75" customHeight="1" x14ac:dyDescent="0.2">
      <c r="A16" s="263" t="s">
        <v>273</v>
      </c>
      <c r="B16" s="264"/>
      <c r="C16" s="264"/>
      <c r="D16" s="264"/>
      <c r="E16" s="264"/>
      <c r="F16" s="264"/>
      <c r="G16" s="264"/>
      <c r="H16" s="264"/>
      <c r="I16" s="264"/>
      <c r="J16" s="264"/>
      <c r="K16" s="264"/>
      <c r="L16" s="264"/>
      <c r="M16" s="264"/>
      <c r="N16" s="264"/>
      <c r="O16" s="264"/>
      <c r="P16" s="265"/>
    </row>
  </sheetData>
  <mergeCells count="16">
    <mergeCell ref="A16:P16"/>
    <mergeCell ref="A8:P8"/>
    <mergeCell ref="A1:P1"/>
    <mergeCell ref="B12:D12"/>
    <mergeCell ref="E12:G12"/>
    <mergeCell ref="H12:J12"/>
    <mergeCell ref="K12:M12"/>
    <mergeCell ref="B13:D13"/>
    <mergeCell ref="E13:G13"/>
    <mergeCell ref="H13:J13"/>
    <mergeCell ref="K13:M13"/>
    <mergeCell ref="A11:P11"/>
    <mergeCell ref="N12:P12"/>
    <mergeCell ref="N13:P13"/>
    <mergeCell ref="B4:M4"/>
    <mergeCell ref="N4:P4"/>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zoomScale="80" zoomScaleNormal="80" zoomScaleSheetLayoutView="80" workbookViewId="0">
      <selection activeCell="A6" sqref="A6"/>
    </sheetView>
  </sheetViews>
  <sheetFormatPr defaultColWidth="8.7109375" defaultRowHeight="15" x14ac:dyDescent="0.2"/>
  <cols>
    <col min="1" max="2" width="42.7109375" style="118" customWidth="1"/>
    <col min="3" max="3" width="47.42578125" style="118" customWidth="1"/>
    <col min="4" max="4" width="34" style="118" customWidth="1"/>
    <col min="5" max="5" width="24.28515625" style="118" customWidth="1"/>
    <col min="6" max="16384" width="8.7109375" style="118"/>
  </cols>
  <sheetData>
    <row r="1" spans="1:5" s="116" customFormat="1" ht="256.14999999999998" customHeight="1" x14ac:dyDescent="0.2">
      <c r="A1" s="281" t="s">
        <v>212</v>
      </c>
      <c r="B1" s="282"/>
      <c r="C1" s="282"/>
      <c r="D1" s="282"/>
      <c r="E1" s="283"/>
    </row>
    <row r="2" spans="1:5" s="116" customFormat="1" x14ac:dyDescent="0.2">
      <c r="A2" s="105"/>
      <c r="B2" s="106"/>
      <c r="C2" s="106"/>
      <c r="D2" s="106"/>
      <c r="E2" s="106"/>
    </row>
    <row r="3" spans="1:5" x14ac:dyDescent="0.2">
      <c r="A3" s="109" t="str">
        <f>PCMH</f>
        <v>Participating Entity #9</v>
      </c>
      <c r="B3" s="110"/>
      <c r="C3" s="110"/>
      <c r="D3" s="110"/>
      <c r="E3" s="111"/>
    </row>
    <row r="4" spans="1:5" ht="30" x14ac:dyDescent="0.2">
      <c r="A4" s="119" t="s">
        <v>20</v>
      </c>
      <c r="B4" s="120"/>
      <c r="C4" s="120"/>
      <c r="D4" s="120"/>
      <c r="E4" s="121"/>
    </row>
    <row r="5" spans="1:5" x14ac:dyDescent="0.2">
      <c r="A5" s="112" t="s">
        <v>64</v>
      </c>
      <c r="B5" s="112" t="s">
        <v>65</v>
      </c>
      <c r="C5" s="112" t="s">
        <v>66</v>
      </c>
      <c r="D5" s="112" t="s">
        <v>67</v>
      </c>
      <c r="E5" s="112" t="s">
        <v>68</v>
      </c>
    </row>
    <row r="6" spans="1:5" s="107" customFormat="1" ht="30.75" thickBot="1" x14ac:dyDescent="0.25">
      <c r="A6" s="193" t="s">
        <v>33</v>
      </c>
      <c r="B6" s="193" t="s">
        <v>108</v>
      </c>
      <c r="C6" s="193" t="s">
        <v>109</v>
      </c>
      <c r="D6" s="193" t="s">
        <v>110</v>
      </c>
      <c r="E6" s="193" t="s">
        <v>111</v>
      </c>
    </row>
    <row r="7" spans="1:5" s="107" customFormat="1" ht="34.5" customHeight="1" thickBot="1" x14ac:dyDescent="0.25">
      <c r="A7" s="192" t="s">
        <v>177</v>
      </c>
      <c r="B7" s="194" t="s">
        <v>255</v>
      </c>
      <c r="C7" s="194" t="s">
        <v>178</v>
      </c>
      <c r="D7" s="194"/>
      <c r="E7" s="195"/>
    </row>
    <row r="8" spans="1:5" s="107" customFormat="1" ht="34.5" customHeight="1" thickBot="1" x14ac:dyDescent="0.25">
      <c r="A8" s="114" t="s">
        <v>166</v>
      </c>
      <c r="B8" s="113" t="s">
        <v>157</v>
      </c>
      <c r="C8" s="113" t="s">
        <v>167</v>
      </c>
      <c r="D8" s="113"/>
      <c r="E8" s="196"/>
    </row>
    <row r="9" spans="1:5" s="107" customFormat="1" ht="34.5" customHeight="1" thickBot="1" x14ac:dyDescent="0.25">
      <c r="A9" s="114" t="s">
        <v>206</v>
      </c>
      <c r="B9" s="113" t="s">
        <v>238</v>
      </c>
      <c r="C9" s="113" t="s">
        <v>237</v>
      </c>
      <c r="D9" s="113"/>
      <c r="E9" s="196"/>
    </row>
    <row r="10" spans="1:5" s="107" customFormat="1" ht="34.5" customHeight="1" thickBot="1" x14ac:dyDescent="0.25">
      <c r="A10" s="114" t="s">
        <v>163</v>
      </c>
      <c r="B10" s="113" t="s">
        <v>164</v>
      </c>
      <c r="C10" s="113" t="s">
        <v>165</v>
      </c>
      <c r="D10" s="113"/>
      <c r="E10" s="196"/>
    </row>
    <row r="11" spans="1:5" s="107" customFormat="1" ht="34.5" customHeight="1" thickBot="1" x14ac:dyDescent="0.25">
      <c r="A11" s="114" t="s">
        <v>162</v>
      </c>
      <c r="B11" s="114" t="s">
        <v>241</v>
      </c>
      <c r="C11" s="114" t="s">
        <v>242</v>
      </c>
      <c r="D11" s="114"/>
      <c r="E11" s="114"/>
    </row>
    <row r="12" spans="1:5" s="107" customFormat="1" ht="34.5" customHeight="1" thickBot="1" x14ac:dyDescent="0.25">
      <c r="A12" s="114" t="s">
        <v>205</v>
      </c>
      <c r="B12" s="114" t="s">
        <v>239</v>
      </c>
      <c r="C12" s="114" t="s">
        <v>240</v>
      </c>
      <c r="D12" s="114"/>
      <c r="E12" s="114"/>
    </row>
    <row r="13" spans="1:5" s="107" customFormat="1" ht="34.5" customHeight="1" thickBot="1" x14ac:dyDescent="0.25">
      <c r="A13" s="114" t="s">
        <v>159</v>
      </c>
      <c r="B13" s="114" t="s">
        <v>160</v>
      </c>
      <c r="C13" s="114" t="s">
        <v>161</v>
      </c>
      <c r="D13" s="114"/>
      <c r="E13" s="198"/>
    </row>
    <row r="14" spans="1:5" s="107" customFormat="1" ht="34.5" customHeight="1" thickBot="1" x14ac:dyDescent="0.25">
      <c r="A14" s="114" t="s">
        <v>208</v>
      </c>
      <c r="B14" s="114" t="s">
        <v>256</v>
      </c>
      <c r="C14" s="114" t="s">
        <v>209</v>
      </c>
      <c r="D14" s="114"/>
      <c r="E14" s="114"/>
    </row>
    <row r="15" spans="1:5" s="107" customFormat="1" ht="34.5" customHeight="1" thickBot="1" x14ac:dyDescent="0.25">
      <c r="A15" s="114" t="s">
        <v>179</v>
      </c>
      <c r="B15" s="114" t="s">
        <v>180</v>
      </c>
      <c r="C15" s="114" t="s">
        <v>181</v>
      </c>
      <c r="D15" s="114"/>
      <c r="E15" s="114"/>
    </row>
    <row r="16" spans="1:5" s="107" customFormat="1" ht="34.5" customHeight="1" thickBot="1" x14ac:dyDescent="0.25">
      <c r="A16" s="114" t="s">
        <v>207</v>
      </c>
      <c r="B16" s="114" t="s">
        <v>238</v>
      </c>
      <c r="C16" s="114" t="s">
        <v>237</v>
      </c>
      <c r="D16" s="114"/>
      <c r="E16" s="114"/>
    </row>
    <row r="17" spans="1:5" s="107" customFormat="1" ht="34.5" customHeight="1" thickBot="1" x14ac:dyDescent="0.25">
      <c r="A17" s="114" t="s">
        <v>245</v>
      </c>
      <c r="B17" s="114" t="s">
        <v>187</v>
      </c>
      <c r="C17" s="114" t="s">
        <v>237</v>
      </c>
      <c r="D17" s="114"/>
      <c r="E17" s="114"/>
    </row>
    <row r="18" spans="1:5" s="107" customFormat="1" ht="34.5" customHeight="1" thickBot="1" x14ac:dyDescent="0.25">
      <c r="A18" s="114" t="s">
        <v>168</v>
      </c>
      <c r="B18" s="113" t="s">
        <v>169</v>
      </c>
      <c r="C18" s="113" t="s">
        <v>170</v>
      </c>
      <c r="D18" s="114"/>
      <c r="E18" s="114"/>
    </row>
    <row r="19" spans="1:5" s="107" customFormat="1" ht="34.5" customHeight="1" thickBot="1" x14ac:dyDescent="0.25">
      <c r="A19" s="114" t="s">
        <v>149</v>
      </c>
      <c r="B19" s="197" t="s">
        <v>243</v>
      </c>
      <c r="C19" s="114" t="s">
        <v>150</v>
      </c>
      <c r="D19" s="114"/>
      <c r="E19" s="189"/>
    </row>
    <row r="20" spans="1:5" s="107" customFormat="1" ht="34.5" customHeight="1" thickBot="1" x14ac:dyDescent="0.25">
      <c r="A20" s="114" t="s">
        <v>203</v>
      </c>
      <c r="B20" s="114" t="s">
        <v>188</v>
      </c>
      <c r="C20" s="114" t="s">
        <v>237</v>
      </c>
      <c r="D20" s="114"/>
      <c r="E20" s="114"/>
    </row>
    <row r="21" spans="1:5" s="107" customFormat="1" ht="34.5" customHeight="1" thickBot="1" x14ac:dyDescent="0.25">
      <c r="A21" s="114" t="s">
        <v>174</v>
      </c>
      <c r="B21" s="191" t="s">
        <v>175</v>
      </c>
      <c r="C21" s="114" t="s">
        <v>176</v>
      </c>
      <c r="D21" s="114"/>
      <c r="E21" s="114"/>
    </row>
    <row r="22" spans="1:5" s="107" customFormat="1" ht="34.5" customHeight="1" thickBot="1" x14ac:dyDescent="0.25">
      <c r="A22" s="114" t="s">
        <v>204</v>
      </c>
      <c r="B22" s="114" t="s">
        <v>189</v>
      </c>
      <c r="C22" s="113" t="s">
        <v>237</v>
      </c>
      <c r="D22" s="114"/>
      <c r="E22" s="114"/>
    </row>
    <row r="23" spans="1:5" s="107" customFormat="1" ht="34.5" customHeight="1" thickBot="1" x14ac:dyDescent="0.25">
      <c r="A23" s="114" t="s">
        <v>202</v>
      </c>
      <c r="B23" s="114" t="s">
        <v>151</v>
      </c>
      <c r="C23" s="114" t="s">
        <v>152</v>
      </c>
      <c r="D23" s="114"/>
      <c r="E23" s="189"/>
    </row>
    <row r="24" spans="1:5" s="107" customFormat="1" ht="34.5" customHeight="1" thickBot="1" x14ac:dyDescent="0.25">
      <c r="A24" s="114" t="s">
        <v>171</v>
      </c>
      <c r="B24" s="114" t="s">
        <v>172</v>
      </c>
      <c r="C24" s="113" t="s">
        <v>173</v>
      </c>
      <c r="D24" s="114"/>
      <c r="E24" s="114"/>
    </row>
    <row r="25" spans="1:5" s="107" customFormat="1" ht="34.5" customHeight="1" thickBot="1" x14ac:dyDescent="0.25">
      <c r="A25" s="114" t="s">
        <v>153</v>
      </c>
      <c r="B25" s="114" t="s">
        <v>154</v>
      </c>
      <c r="C25" s="114" t="s">
        <v>155</v>
      </c>
      <c r="D25" s="114"/>
      <c r="E25" s="189"/>
    </row>
    <row r="26" spans="1:5" s="107" customFormat="1" ht="34.5" customHeight="1" thickBot="1" x14ac:dyDescent="0.25">
      <c r="A26" s="114" t="s">
        <v>186</v>
      </c>
      <c r="B26" s="114" t="s">
        <v>244</v>
      </c>
      <c r="C26" s="114" t="s">
        <v>215</v>
      </c>
      <c r="D26" s="114"/>
      <c r="E26" s="114"/>
    </row>
    <row r="27" spans="1:5" s="107" customFormat="1" ht="34.5" customHeight="1" thickBot="1" x14ac:dyDescent="0.25">
      <c r="A27" s="114" t="s">
        <v>182</v>
      </c>
      <c r="B27" s="114" t="s">
        <v>183</v>
      </c>
      <c r="C27" s="114" t="s">
        <v>213</v>
      </c>
      <c r="D27" s="114"/>
      <c r="E27" s="114"/>
    </row>
    <row r="28" spans="1:5" s="107" customFormat="1" ht="34.5" customHeight="1" thickBot="1" x14ac:dyDescent="0.25">
      <c r="A28" s="115" t="s">
        <v>218</v>
      </c>
      <c r="B28" s="197" t="s">
        <v>219</v>
      </c>
      <c r="C28" s="115" t="s">
        <v>220</v>
      </c>
      <c r="D28" s="115"/>
      <c r="E28" s="115">
        <v>1996</v>
      </c>
    </row>
    <row r="29" spans="1:5" s="107" customFormat="1" ht="34.5" customHeight="1" thickBot="1" x14ac:dyDescent="0.25">
      <c r="A29" s="114" t="s">
        <v>253</v>
      </c>
      <c r="B29" s="114" t="s">
        <v>251</v>
      </c>
      <c r="C29" s="114" t="s">
        <v>252</v>
      </c>
      <c r="D29" s="114"/>
      <c r="E29" s="114"/>
    </row>
    <row r="30" spans="1:5" s="107" customFormat="1" ht="34.5" customHeight="1" thickBot="1" x14ac:dyDescent="0.25">
      <c r="A30" s="115" t="s">
        <v>221</v>
      </c>
      <c r="B30" s="115" t="s">
        <v>222</v>
      </c>
      <c r="C30" s="115" t="s">
        <v>223</v>
      </c>
      <c r="D30" s="188"/>
      <c r="E30" s="115"/>
    </row>
    <row r="31" spans="1:5" s="107" customFormat="1" ht="34.5" customHeight="1" thickBot="1" x14ac:dyDescent="0.25">
      <c r="A31" s="114" t="s">
        <v>246</v>
      </c>
      <c r="B31" s="114" t="s">
        <v>250</v>
      </c>
      <c r="C31" s="114" t="s">
        <v>210</v>
      </c>
      <c r="D31" s="114"/>
      <c r="E31" s="114">
        <v>2007</v>
      </c>
    </row>
    <row r="32" spans="1:5" s="107" customFormat="1" ht="34.5" customHeight="1" thickBot="1" x14ac:dyDescent="0.25">
      <c r="A32" s="115" t="s">
        <v>224</v>
      </c>
      <c r="B32" s="115" t="s">
        <v>225</v>
      </c>
      <c r="C32" s="115" t="s">
        <v>226</v>
      </c>
      <c r="D32" s="115"/>
      <c r="E32" s="115"/>
    </row>
    <row r="33" spans="1:5" s="116" customFormat="1" ht="34.5" customHeight="1" thickBot="1" x14ac:dyDescent="0.25">
      <c r="A33" s="114" t="s">
        <v>249</v>
      </c>
      <c r="B33" s="191" t="s">
        <v>247</v>
      </c>
      <c r="C33" s="114" t="s">
        <v>248</v>
      </c>
      <c r="D33" s="114"/>
      <c r="E33" s="114">
        <v>2016</v>
      </c>
    </row>
    <row r="34" spans="1:5" s="117" customFormat="1" ht="34.5" customHeight="1" thickBot="1" x14ac:dyDescent="0.25">
      <c r="A34" s="114" t="s">
        <v>184</v>
      </c>
      <c r="B34" s="114" t="s">
        <v>185</v>
      </c>
      <c r="C34" s="113" t="s">
        <v>214</v>
      </c>
      <c r="D34" s="190"/>
      <c r="E34" s="114">
        <v>2015</v>
      </c>
    </row>
    <row r="35" spans="1:5" s="117" customFormat="1" ht="34.5" customHeight="1" thickBot="1" x14ac:dyDescent="0.25">
      <c r="A35" s="114" t="s">
        <v>211</v>
      </c>
      <c r="B35" s="114" t="s">
        <v>189</v>
      </c>
      <c r="C35" s="113" t="s">
        <v>237</v>
      </c>
      <c r="D35" s="192"/>
      <c r="E35" s="114"/>
    </row>
    <row r="36" spans="1:5" ht="34.5" customHeight="1" thickBot="1" x14ac:dyDescent="0.25">
      <c r="A36" s="114" t="s">
        <v>156</v>
      </c>
      <c r="B36" s="114" t="s">
        <v>254</v>
      </c>
      <c r="C36" s="114" t="s">
        <v>158</v>
      </c>
      <c r="D36" s="114"/>
      <c r="E36" s="189"/>
    </row>
    <row r="37" spans="1:5" x14ac:dyDescent="0.2">
      <c r="A37" s="116"/>
      <c r="B37" s="116"/>
      <c r="C37" s="116"/>
      <c r="D37" s="116"/>
      <c r="E37" s="108"/>
    </row>
    <row r="38" spans="1:5" x14ac:dyDescent="0.2">
      <c r="A38" s="122" t="s">
        <v>18</v>
      </c>
      <c r="B38" s="117"/>
      <c r="C38" s="117"/>
      <c r="D38" s="117"/>
      <c r="E38" s="117"/>
    </row>
    <row r="39" spans="1:5" ht="83.25" customHeight="1" x14ac:dyDescent="0.2">
      <c r="A39" s="278"/>
      <c r="B39" s="279"/>
      <c r="C39" s="279"/>
      <c r="D39" s="279"/>
      <c r="E39" s="280"/>
    </row>
  </sheetData>
  <autoFilter ref="A6:E6">
    <sortState ref="A7:E36">
      <sortCondition ref="A6"/>
    </sortState>
  </autoFilter>
  <mergeCells count="2">
    <mergeCell ref="A39:E39"/>
    <mergeCell ref="A1:E1"/>
  </mergeCells>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80" zoomScaleNormal="80" zoomScaleSheetLayoutView="90" workbookViewId="0">
      <selection activeCell="D23" sqref="D23"/>
    </sheetView>
  </sheetViews>
  <sheetFormatPr defaultColWidth="8.7109375" defaultRowHeight="15" x14ac:dyDescent="0.2"/>
  <cols>
    <col min="1" max="1" width="22.28515625" style="12" customWidth="1"/>
    <col min="2" max="4" width="13.5703125" style="18" customWidth="1"/>
    <col min="5" max="5" width="16.7109375" style="18" customWidth="1"/>
    <col min="6" max="6" width="113.28515625" style="12" customWidth="1"/>
    <col min="7" max="14" width="8.7109375" style="11"/>
    <col min="15" max="16384" width="8.7109375" style="12"/>
  </cols>
  <sheetData>
    <row r="1" spans="1:16" ht="287.45" customHeight="1" x14ac:dyDescent="0.2">
      <c r="A1" s="221" t="s">
        <v>138</v>
      </c>
      <c r="B1" s="222"/>
      <c r="C1" s="222"/>
      <c r="D1" s="222"/>
      <c r="E1" s="222"/>
      <c r="F1" s="223"/>
      <c r="O1" s="32"/>
      <c r="P1" s="32"/>
    </row>
    <row r="3" spans="1:16" x14ac:dyDescent="0.2">
      <c r="A3" s="284" t="str">
        <f>PCMH</f>
        <v>Participating Entity #9</v>
      </c>
      <c r="B3" s="285"/>
      <c r="C3" s="285"/>
      <c r="D3" s="285"/>
      <c r="E3" s="285"/>
      <c r="F3" s="286"/>
    </row>
    <row r="4" spans="1:16" x14ac:dyDescent="0.2">
      <c r="A4" s="287" t="s">
        <v>2</v>
      </c>
      <c r="B4" s="288"/>
      <c r="C4" s="288"/>
      <c r="D4" s="288"/>
      <c r="E4" s="288"/>
      <c r="F4" s="289"/>
    </row>
    <row r="5" spans="1:16" s="35" customFormat="1" x14ac:dyDescent="0.2">
      <c r="A5" s="41" t="s">
        <v>64</v>
      </c>
      <c r="B5" s="41" t="s">
        <v>65</v>
      </c>
      <c r="C5" s="41" t="s">
        <v>66</v>
      </c>
      <c r="D5" s="41" t="s">
        <v>67</v>
      </c>
      <c r="E5" s="41" t="s">
        <v>68</v>
      </c>
      <c r="F5" s="41" t="s">
        <v>69</v>
      </c>
      <c r="G5" s="11"/>
      <c r="H5" s="11"/>
      <c r="I5" s="11"/>
      <c r="J5" s="11"/>
      <c r="K5" s="11"/>
      <c r="L5" s="11"/>
      <c r="M5" s="11"/>
      <c r="N5" s="11"/>
    </row>
    <row r="6" spans="1:16" ht="15.75" x14ac:dyDescent="0.25">
      <c r="A6" s="292" t="s">
        <v>3</v>
      </c>
      <c r="B6" s="290" t="s">
        <v>104</v>
      </c>
      <c r="C6" s="291"/>
      <c r="D6" s="291"/>
      <c r="E6" s="291"/>
      <c r="F6" s="292" t="s">
        <v>105</v>
      </c>
    </row>
    <row r="7" spans="1:16" s="16" customFormat="1" ht="60" x14ac:dyDescent="0.25">
      <c r="A7" s="293"/>
      <c r="B7" s="37" t="s">
        <v>30</v>
      </c>
      <c r="C7" s="37" t="s">
        <v>107</v>
      </c>
      <c r="D7" s="37" t="s">
        <v>106</v>
      </c>
      <c r="E7" s="37" t="s">
        <v>130</v>
      </c>
      <c r="F7" s="293"/>
      <c r="G7" s="15"/>
      <c r="H7" s="15"/>
      <c r="I7" s="15"/>
      <c r="J7" s="15"/>
      <c r="K7" s="15"/>
      <c r="L7" s="15"/>
      <c r="M7" s="15"/>
      <c r="N7" s="15"/>
    </row>
    <row r="8" spans="1:16" s="25" customFormat="1" ht="42.75" x14ac:dyDescent="0.2">
      <c r="A8" s="3">
        <v>42823</v>
      </c>
      <c r="B8" s="4" t="s">
        <v>229</v>
      </c>
      <c r="C8" s="4">
        <v>19</v>
      </c>
      <c r="D8" s="4">
        <v>4</v>
      </c>
      <c r="E8" s="4">
        <v>4</v>
      </c>
      <c r="F8" s="14" t="s">
        <v>274</v>
      </c>
      <c r="G8" s="27"/>
      <c r="H8" s="27"/>
      <c r="I8" s="27"/>
      <c r="J8" s="27"/>
      <c r="K8" s="27"/>
      <c r="L8" s="27"/>
      <c r="M8" s="27"/>
      <c r="N8" s="27"/>
    </row>
    <row r="9" spans="1:16" s="25" customFormat="1" ht="57" x14ac:dyDescent="0.2">
      <c r="A9" s="3">
        <v>42935</v>
      </c>
      <c r="B9" s="4">
        <v>11</v>
      </c>
      <c r="C9" s="4">
        <v>7</v>
      </c>
      <c r="D9" s="4">
        <v>7</v>
      </c>
      <c r="E9" s="4">
        <v>7</v>
      </c>
      <c r="F9" s="14" t="s">
        <v>258</v>
      </c>
      <c r="G9" s="27"/>
      <c r="H9" s="27"/>
      <c r="I9" s="27"/>
      <c r="J9" s="27"/>
      <c r="K9" s="27"/>
      <c r="L9" s="27"/>
      <c r="M9" s="27"/>
      <c r="N9" s="27"/>
    </row>
    <row r="10" spans="1:16" s="25" customFormat="1" ht="42.75" x14ac:dyDescent="0.2">
      <c r="A10" s="3">
        <v>43027</v>
      </c>
      <c r="B10" s="4">
        <v>16</v>
      </c>
      <c r="C10" s="4">
        <v>11</v>
      </c>
      <c r="D10" s="4">
        <v>11</v>
      </c>
      <c r="E10" s="4">
        <v>11</v>
      </c>
      <c r="F10" s="14" t="s">
        <v>262</v>
      </c>
      <c r="G10" s="27"/>
      <c r="H10" s="27"/>
      <c r="I10" s="27"/>
      <c r="J10" s="27"/>
      <c r="K10" s="27"/>
      <c r="L10" s="27"/>
      <c r="M10" s="27"/>
      <c r="N10" s="27"/>
    </row>
    <row r="11" spans="1:16" s="25" customFormat="1" ht="14.25" x14ac:dyDescent="0.2">
      <c r="A11" s="3"/>
      <c r="B11" s="4"/>
      <c r="C11" s="4"/>
      <c r="D11" s="4"/>
      <c r="E11" s="4"/>
      <c r="F11" s="14"/>
      <c r="G11" s="27"/>
      <c r="H11" s="27"/>
      <c r="I11" s="27"/>
      <c r="J11" s="27"/>
      <c r="K11" s="27"/>
      <c r="L11" s="27"/>
      <c r="M11" s="27"/>
      <c r="N11" s="27"/>
    </row>
    <row r="12" spans="1:16" s="25" customFormat="1" ht="14.25" x14ac:dyDescent="0.2">
      <c r="A12" s="3"/>
      <c r="B12" s="4"/>
      <c r="C12" s="4"/>
      <c r="D12" s="4"/>
      <c r="E12" s="4"/>
      <c r="F12" s="14"/>
      <c r="G12" s="27"/>
      <c r="H12" s="27"/>
      <c r="I12" s="27"/>
      <c r="J12" s="27"/>
      <c r="K12" s="27"/>
      <c r="L12" s="27"/>
      <c r="M12" s="27"/>
      <c r="N12" s="27"/>
    </row>
    <row r="13" spans="1:16" s="25" customFormat="1" ht="14.25" x14ac:dyDescent="0.2">
      <c r="A13" s="3"/>
      <c r="B13" s="4"/>
      <c r="C13" s="4"/>
      <c r="D13" s="4"/>
      <c r="E13" s="4"/>
      <c r="F13" s="14"/>
      <c r="G13" s="27"/>
      <c r="H13" s="27"/>
      <c r="I13" s="27"/>
      <c r="J13" s="27"/>
      <c r="K13" s="27"/>
      <c r="L13" s="27"/>
      <c r="M13" s="27"/>
      <c r="N13" s="27"/>
    </row>
    <row r="14" spans="1:16" s="25" customFormat="1" ht="14.25" x14ac:dyDescent="0.2">
      <c r="A14" s="3"/>
      <c r="B14" s="4"/>
      <c r="C14" s="4"/>
      <c r="D14" s="4"/>
      <c r="E14" s="4"/>
      <c r="F14" s="14"/>
      <c r="G14" s="27"/>
      <c r="H14" s="27"/>
      <c r="I14" s="27"/>
      <c r="J14" s="27"/>
      <c r="K14" s="27"/>
      <c r="L14" s="27"/>
      <c r="M14" s="27"/>
      <c r="N14" s="27"/>
    </row>
    <row r="15" spans="1:16" s="25" customFormat="1" ht="14.25" x14ac:dyDescent="0.2">
      <c r="A15" s="3"/>
      <c r="B15" s="4"/>
      <c r="C15" s="4"/>
      <c r="D15" s="4"/>
      <c r="E15" s="4"/>
      <c r="F15" s="14"/>
      <c r="G15" s="27"/>
      <c r="H15" s="27"/>
      <c r="I15" s="27"/>
      <c r="J15" s="27"/>
      <c r="K15" s="27"/>
      <c r="L15" s="27"/>
      <c r="M15" s="27"/>
      <c r="N15" s="27"/>
    </row>
    <row r="16" spans="1:16" s="25" customFormat="1" ht="14.25" x14ac:dyDescent="0.2">
      <c r="A16" s="3"/>
      <c r="B16" s="4"/>
      <c r="C16" s="4"/>
      <c r="D16" s="4"/>
      <c r="E16" s="4"/>
      <c r="F16" s="14"/>
      <c r="G16" s="27"/>
      <c r="H16" s="27"/>
      <c r="I16" s="27"/>
      <c r="J16" s="27"/>
      <c r="K16" s="27"/>
      <c r="L16" s="27"/>
      <c r="M16" s="27"/>
      <c r="N16" s="27"/>
    </row>
    <row r="17" spans="1:14" s="16" customFormat="1" ht="14.25" x14ac:dyDescent="0.2">
      <c r="A17" s="3"/>
      <c r="B17" s="4"/>
      <c r="C17" s="4"/>
      <c r="D17" s="4"/>
      <c r="E17" s="4"/>
      <c r="F17" s="14"/>
      <c r="G17" s="15"/>
      <c r="H17" s="15"/>
      <c r="I17" s="15"/>
      <c r="J17" s="15"/>
      <c r="K17" s="15"/>
      <c r="L17" s="15"/>
      <c r="M17" s="15"/>
      <c r="N17" s="15"/>
    </row>
    <row r="19" spans="1:14" s="11" customFormat="1" ht="15.75" x14ac:dyDescent="0.25">
      <c r="A19" s="168" t="s">
        <v>18</v>
      </c>
      <c r="B19" s="21"/>
      <c r="C19" s="21"/>
      <c r="D19" s="21"/>
      <c r="E19" s="21"/>
    </row>
    <row r="20" spans="1:14" s="11" customFormat="1" ht="73.150000000000006" customHeight="1" x14ac:dyDescent="0.2">
      <c r="A20" s="263" t="s">
        <v>230</v>
      </c>
      <c r="B20" s="264"/>
      <c r="C20" s="264"/>
      <c r="D20" s="264"/>
      <c r="E20" s="264"/>
      <c r="F20" s="265"/>
      <c r="G20" s="28"/>
      <c r="H20" s="28"/>
      <c r="I20" s="28"/>
      <c r="J20" s="28"/>
      <c r="K20" s="28"/>
      <c r="L20" s="28"/>
      <c r="M20" s="28"/>
    </row>
  </sheetData>
  <mergeCells count="7">
    <mergeCell ref="A1:F1"/>
    <mergeCell ref="A20:F20"/>
    <mergeCell ref="A3:F3"/>
    <mergeCell ref="A4:F4"/>
    <mergeCell ref="B6:E6"/>
    <mergeCell ref="A6:A7"/>
    <mergeCell ref="F6:F7"/>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80" zoomScaleNormal="80" zoomScaleSheetLayoutView="80" workbookViewId="0">
      <selection activeCell="A11" sqref="A11"/>
    </sheetView>
  </sheetViews>
  <sheetFormatPr defaultColWidth="8.7109375" defaultRowHeight="15" x14ac:dyDescent="0.2"/>
  <cols>
    <col min="1" max="1" width="20.140625" style="12" customWidth="1"/>
    <col min="2" max="2" width="155.5703125" style="26" customWidth="1"/>
    <col min="3" max="3" width="14" style="12" customWidth="1"/>
    <col min="4" max="16384" width="8.7109375" style="12"/>
  </cols>
  <sheetData>
    <row r="1" spans="1:16" s="17" customFormat="1" ht="200.25" customHeight="1" x14ac:dyDescent="0.2">
      <c r="A1" s="221" t="s">
        <v>139</v>
      </c>
      <c r="B1" s="222"/>
      <c r="C1" s="223"/>
      <c r="D1" s="33"/>
      <c r="E1" s="33"/>
      <c r="F1" s="33"/>
      <c r="G1" s="33"/>
      <c r="H1" s="33"/>
      <c r="I1" s="33"/>
      <c r="J1" s="33"/>
      <c r="K1" s="33"/>
      <c r="L1" s="33"/>
      <c r="M1" s="33"/>
      <c r="N1" s="33"/>
      <c r="O1" s="34"/>
      <c r="P1" s="34"/>
    </row>
    <row r="3" spans="1:16" x14ac:dyDescent="0.2">
      <c r="A3" s="70" t="str">
        <f>PCMH</f>
        <v>Participating Entity #9</v>
      </c>
      <c r="B3" s="71"/>
      <c r="C3" s="72"/>
    </row>
    <row r="4" spans="1:16" x14ac:dyDescent="0.2">
      <c r="A4" s="73" t="s">
        <v>80</v>
      </c>
      <c r="B4" s="74"/>
      <c r="C4" s="75"/>
    </row>
    <row r="5" spans="1:16" s="35" customFormat="1" x14ac:dyDescent="0.2">
      <c r="A5" s="43" t="s">
        <v>64</v>
      </c>
      <c r="B5" s="44" t="s">
        <v>65</v>
      </c>
      <c r="C5" s="45" t="s">
        <v>66</v>
      </c>
      <c r="D5" s="12"/>
      <c r="E5" s="12"/>
      <c r="F5" s="12"/>
      <c r="G5" s="12"/>
      <c r="H5" s="12"/>
      <c r="I5" s="12"/>
      <c r="J5" s="12"/>
      <c r="K5" s="12"/>
      <c r="L5" s="12"/>
      <c r="M5" s="12"/>
    </row>
    <row r="6" spans="1:16" s="16" customFormat="1" ht="33.6" customHeight="1" x14ac:dyDescent="0.25">
      <c r="A6" s="57" t="s">
        <v>21</v>
      </c>
      <c r="B6" s="57" t="s">
        <v>102</v>
      </c>
      <c r="C6" s="57" t="s">
        <v>103</v>
      </c>
    </row>
    <row r="7" spans="1:16" s="25" customFormat="1" ht="14.25" x14ac:dyDescent="0.2">
      <c r="A7" s="3" t="s">
        <v>195</v>
      </c>
      <c r="B7" s="31" t="s">
        <v>259</v>
      </c>
      <c r="C7" s="62">
        <v>2</v>
      </c>
    </row>
    <row r="8" spans="1:16" s="25" customFormat="1" ht="14.25" x14ac:dyDescent="0.2">
      <c r="A8" s="3" t="s">
        <v>197</v>
      </c>
      <c r="B8" s="31" t="s">
        <v>196</v>
      </c>
      <c r="C8" s="62">
        <v>7</v>
      </c>
    </row>
    <row r="9" spans="1:16" s="25" customFormat="1" ht="14.25" x14ac:dyDescent="0.2">
      <c r="A9" s="3" t="s">
        <v>199</v>
      </c>
      <c r="B9" s="31" t="s">
        <v>198</v>
      </c>
      <c r="C9" s="62" t="s">
        <v>201</v>
      </c>
    </row>
    <row r="10" spans="1:16" s="16" customFormat="1" ht="14.25" x14ac:dyDescent="0.2">
      <c r="A10" s="3" t="s">
        <v>199</v>
      </c>
      <c r="B10" s="31" t="s">
        <v>200</v>
      </c>
      <c r="C10" s="63" t="s">
        <v>201</v>
      </c>
    </row>
    <row r="11" spans="1:16" s="16" customFormat="1" ht="14.25" x14ac:dyDescent="0.2">
      <c r="A11" s="3"/>
      <c r="B11" s="104"/>
      <c r="C11" s="63"/>
    </row>
    <row r="12" spans="1:16" s="16" customFormat="1" ht="14.25" x14ac:dyDescent="0.2">
      <c r="A12" s="3"/>
      <c r="B12" s="31"/>
      <c r="C12" s="63"/>
    </row>
    <row r="13" spans="1:16" s="16" customFormat="1" ht="14.25" x14ac:dyDescent="0.2">
      <c r="A13" s="3"/>
      <c r="B13" s="31"/>
      <c r="C13" s="63"/>
    </row>
    <row r="14" spans="1:16" s="16" customFormat="1" ht="14.25" x14ac:dyDescent="0.2">
      <c r="A14" s="3"/>
      <c r="B14" s="31"/>
      <c r="C14" s="63"/>
    </row>
    <row r="15" spans="1:16" s="16" customFormat="1" ht="14.25" x14ac:dyDescent="0.2">
      <c r="A15" s="3"/>
      <c r="B15" s="31"/>
      <c r="C15" s="63"/>
    </row>
    <row r="16" spans="1:16" s="16" customFormat="1" ht="14.25" x14ac:dyDescent="0.2">
      <c r="A16" s="3"/>
      <c r="B16" s="31"/>
      <c r="C16" s="63"/>
    </row>
    <row r="17" spans="1:6" s="16" customFormat="1" ht="14.25" x14ac:dyDescent="0.2">
      <c r="A17" s="3"/>
      <c r="B17" s="31"/>
      <c r="C17" s="63"/>
    </row>
    <row r="18" spans="1:6" s="16" customFormat="1" ht="14.25" x14ac:dyDescent="0.2">
      <c r="A18" s="3"/>
      <c r="B18" s="31"/>
      <c r="C18" s="63"/>
    </row>
    <row r="19" spans="1:6" x14ac:dyDescent="0.2">
      <c r="C19" s="16"/>
      <c r="D19" s="16"/>
      <c r="E19" s="16"/>
      <c r="F19" s="16"/>
    </row>
    <row r="20" spans="1:6" x14ac:dyDescent="0.2">
      <c r="A20" s="11" t="s">
        <v>18</v>
      </c>
      <c r="B20" s="21"/>
      <c r="C20" s="16"/>
      <c r="D20" s="16"/>
      <c r="E20" s="16"/>
      <c r="F20" s="16"/>
    </row>
    <row r="21" spans="1:6" ht="73.150000000000006" customHeight="1" x14ac:dyDescent="0.2">
      <c r="A21" s="263"/>
      <c r="B21" s="264"/>
      <c r="C21" s="265"/>
      <c r="D21" s="16"/>
      <c r="E21" s="16"/>
      <c r="F21" s="16"/>
    </row>
    <row r="22" spans="1:6" x14ac:dyDescent="0.2">
      <c r="C22" s="16"/>
      <c r="D22" s="16"/>
      <c r="E22" s="16"/>
      <c r="F22" s="16"/>
    </row>
    <row r="23" spans="1:6" x14ac:dyDescent="0.2">
      <c r="C23" s="16"/>
      <c r="D23" s="16"/>
      <c r="E23" s="16"/>
      <c r="F23" s="16"/>
    </row>
    <row r="24" spans="1:6" x14ac:dyDescent="0.2">
      <c r="C24" s="16"/>
      <c r="D24" s="16"/>
      <c r="E24" s="16"/>
      <c r="F24" s="16"/>
    </row>
    <row r="25" spans="1:6" x14ac:dyDescent="0.2">
      <c r="C25" s="16"/>
      <c r="D25" s="16"/>
      <c r="E25" s="16"/>
      <c r="F25" s="16"/>
    </row>
    <row r="26" spans="1:6" x14ac:dyDescent="0.2">
      <c r="C26" s="16"/>
      <c r="D26" s="16"/>
      <c r="E26" s="16"/>
      <c r="F26" s="16"/>
    </row>
    <row r="27" spans="1:6" x14ac:dyDescent="0.2">
      <c r="C27" s="16"/>
      <c r="D27" s="16"/>
      <c r="E27" s="16"/>
      <c r="F27" s="16"/>
    </row>
    <row r="28" spans="1:6" x14ac:dyDescent="0.2">
      <c r="C28" s="16"/>
      <c r="D28" s="16"/>
      <c r="E28" s="16"/>
      <c r="F28" s="16"/>
    </row>
  </sheetData>
  <mergeCells count="2">
    <mergeCell ref="A21:C21"/>
    <mergeCell ref="A1:C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2017-04-21T20:34:00Z</cp:lastPrinted>
  <dcterms:created xsi:type="dcterms:W3CDTF">2017-02-26T22:25:48Z</dcterms:created>
  <dcterms:modified xsi:type="dcterms:W3CDTF">2018-04-16T13:51:32Z</dcterms:modified>
</cp:coreProperties>
</file>