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0" yWindow="-465" windowWidth="16605" windowHeight="826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 name="Sheet1" sheetId="16" r:id="rId12"/>
  </sheets>
  <externalReferences>
    <externalReference r:id="rId13"/>
    <externalReference r:id="rId14"/>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Activities'!$A$1:$P$16</definedName>
    <definedName name="_xlnm.Print_Area" localSheetId="6">'Community Linkages'!$A$1:$E$23</definedName>
    <definedName name="_xlnm.Print_Area" localSheetId="10">Definitions!$A$1:$B$26</definedName>
    <definedName name="_xlnm.Print_Area" localSheetId="2">Demographics!$A$1:$P$19</definedName>
    <definedName name="_xlnm.Print_Area" localSheetId="4">'Enhanced Care Coordination'!$A$1:$P$18</definedName>
    <definedName name="_xlnm.Print_Area" localSheetId="7">'Member Advisory Board'!$A$1:$F$32</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Staffing!$A$1:$J$34</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M7" i="8" l="1"/>
  <c r="N7" i="8"/>
  <c r="O7" i="8"/>
  <c r="P7" i="8"/>
  <c r="C7" i="11" l="1"/>
  <c r="D7" i="11"/>
  <c r="E7" i="11"/>
  <c r="F7" i="11"/>
  <c r="G7" i="11"/>
  <c r="H7" i="11"/>
  <c r="I7" i="11"/>
  <c r="J7" i="11"/>
  <c r="K7" i="11"/>
  <c r="L7" i="11"/>
  <c r="M7" i="11"/>
  <c r="C7" i="8"/>
  <c r="D7" i="8"/>
  <c r="E7" i="8"/>
  <c r="F7" i="8"/>
  <c r="G7" i="8"/>
  <c r="H7" i="8"/>
  <c r="I7" i="8"/>
  <c r="J7" i="8"/>
  <c r="K7" i="8"/>
  <c r="L7" i="8"/>
  <c r="A3" i="15" l="1"/>
  <c r="A18" i="3" l="1"/>
  <c r="A3" i="3"/>
  <c r="A1" i="13" l="1"/>
  <c r="A3" i="10" l="1"/>
  <c r="A3" i="8"/>
  <c r="B7" i="11"/>
  <c r="A7" i="11"/>
  <c r="A7" i="8"/>
  <c r="A1" i="5" l="1"/>
  <c r="B7" i="8" l="1"/>
  <c r="A3" i="11" l="1"/>
  <c r="A3" i="9"/>
  <c r="A3" i="7" l="1"/>
  <c r="A3" i="4" l="1"/>
</calcChain>
</file>

<file path=xl/sharedStrings.xml><?xml version="1.0" encoding="utf-8"?>
<sst xmlns="http://schemas.openxmlformats.org/spreadsheetml/2006/main" count="518" uniqueCount="319">
  <si>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</si>
  <si>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</si>
  <si>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</si>
  <si>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</si>
  <si>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</si>
  <si>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</si>
  <si>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</si>
  <si>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</si>
  <si>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</si>
  <si>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</si>
  <si>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</si>
  <si>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</si>
  <si>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</si>
  <si>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</si>
  <si>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</si>
  <si>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</si>
  <si>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</si>
  <si>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</si>
  <si>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</si>
  <si>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</si>
  <si>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</si>
  <si>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</si>
  <si>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</si>
  <si>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</si>
  <si>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</si>
  <si>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</si>
  <si>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</si>
  <si>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</si>
  <si>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</si>
  <si>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</si>
  <si>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</si>
  <si>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</si>
  <si>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</si>
  <si>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</si>
  <si>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</si>
  <si>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</si>
  <si>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</si>
  <si>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</si>
  <si>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</si>
  <si>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</si>
  <si>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</si>
  <si>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</si>
  <si>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</si>
  <si>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</si>
  <si>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</si>
  <si>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</si>
  <si>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</si>
  <si>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</si>
  <si>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</si>
  <si>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</si>
  <si>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</si>
  <si>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</si>
  <si>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</si>
  <si>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</si>
  <si>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</si>
  <si>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</si>
  <si>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</si>
  <si>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</si>
  <si>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</si>
  <si>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</si>
  <si>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</si>
  <si>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</si>
  <si>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</si>
  <si>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</si>
  <si>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</si>
  <si>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</si>
  <si>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</si>
  <si>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</si>
  <si>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</si>
  <si>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</si>
  <si>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</si>
  <si>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</si>
  <si>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</si>
  <si>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</si>
  <si>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</si>
  <si>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</si>
  <si>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</si>
  <si>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</si>
  <si>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</si>
  <si>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</si>
  <si>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</si>
  <si>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</si>
  <si>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</si>
  <si>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</si>
  <si>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</si>
  <si>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</si>
  <si>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</si>
  <si>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</si>
  <si>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</si>
  <si>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</si>
  <si>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</si>
  <si>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</si>
  <si>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</si>
  <si>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</si>
  <si>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</si>
  <si>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</si>
  <si>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</si>
  <si>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</si>
  <si>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</si>
  <si>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</si>
  <si>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</si>
  <si>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</si>
  <si>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</si>
  <si>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</si>
  <si>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</si>
  <si>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</si>
  <si>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</si>
  <si>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</si>
  <si>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</si>
  <si>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</si>
  <si>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</si>
  <si>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</si>
  <si>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</si>
  <si>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</si>
  <si>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</si>
  <si>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</si>
  <si>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</si>
  <si>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</si>
  <si>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</si>
  <si>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</si>
  <si>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</si>
  <si>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</si>
  <si>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</si>
  <si>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</si>
  <si>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</si>
  <si>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</si>
  <si>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</si>
  <si>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</si>
  <si>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</si>
  <si>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</si>
  <si>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</si>
  <si>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</si>
  <si>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</si>
  <si>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</si>
  <si>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</si>
  <si>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</si>
  <si>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</si>
  <si>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</si>
  <si>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</si>
  <si>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</si>
  <si>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</si>
  <si>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</si>
  <si>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</si>
  <si>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</si>
  <si>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</si>
  <si>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</si>
  <si>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</si>
  <si>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</si>
  <si>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</si>
  <si>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</si>
  <si>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t>PCMH+ members refusing care coordination</t>
  </si>
  <si>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</si>
  <si>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t>CTFSN-NE</t>
  </si>
  <si>
    <t>Family Support</t>
  </si>
  <si>
    <t>1:1 parent support</t>
  </si>
  <si>
    <t>Year 2010</t>
  </si>
  <si>
    <t xml:space="preserve">CHN </t>
  </si>
  <si>
    <t>HUSKY ASO</t>
  </si>
  <si>
    <t>Intensive Care Mgmt.</t>
  </si>
  <si>
    <t>2010 or 2011</t>
  </si>
  <si>
    <t>CTFSC</t>
  </si>
  <si>
    <t>Legis.Mandate</t>
  </si>
  <si>
    <t>CHR</t>
  </si>
  <si>
    <t>Child. Ment. Hlth.</t>
  </si>
  <si>
    <t>Children's Beh. Hlth. Incl. weekly home visit.</t>
  </si>
  <si>
    <t>2011?</t>
  </si>
  <si>
    <t xml:space="preserve">EASTCONN </t>
  </si>
  <si>
    <t>Early Child. &amp; B23</t>
  </si>
  <si>
    <t>B23, Home visitation, Public Daycare</t>
  </si>
  <si>
    <t>DCF</t>
  </si>
  <si>
    <t>Child Protect.</t>
  </si>
  <si>
    <t>self-explanatory</t>
  </si>
  <si>
    <t>DDS</t>
  </si>
  <si>
    <t xml:space="preserve">I.D. </t>
  </si>
  <si>
    <t>Putnam Public Schools</t>
  </si>
  <si>
    <t>Public School</t>
  </si>
  <si>
    <t>Special Education Support</t>
  </si>
  <si>
    <t>well-established, but PPT's on 5/4/17 &amp; 5/22/17</t>
  </si>
  <si>
    <t>Wendy's Place</t>
  </si>
  <si>
    <t>Suspected sexual abuse</t>
  </si>
  <si>
    <t xml:space="preserve">Child Protection &amp; Investigation </t>
  </si>
  <si>
    <t>well-established, but utilized 5/9/17.</t>
  </si>
  <si>
    <t>CCMC Neurology</t>
  </si>
  <si>
    <t>Children's hospital</t>
  </si>
  <si>
    <t>Neurology, including evaluations</t>
  </si>
  <si>
    <t>well-established, but used on 5/9/17</t>
  </si>
  <si>
    <t>EASTCONN Head Start</t>
  </si>
  <si>
    <t xml:space="preserve">sponsored Community Partners Breakfast Mtg. </t>
  </si>
  <si>
    <t>Collab. Mtg. on 5/12/17</t>
  </si>
  <si>
    <t>Office of the Child Advocate</t>
  </si>
  <si>
    <t>Children's advocacy</t>
  </si>
  <si>
    <t>same, including DCF oversight</t>
  </si>
  <si>
    <t>well-established, but utilized 5/12/17.</t>
  </si>
  <si>
    <t>Goodyear Early Childhood Ctr.</t>
  </si>
  <si>
    <t>Public Preschool</t>
  </si>
  <si>
    <t>PPT support</t>
  </si>
  <si>
    <t>well-est. but utilized on 5/15/17</t>
  </si>
  <si>
    <t>Killingly Public Schools</t>
  </si>
  <si>
    <t>well-est. but utilized on 5/16/17</t>
  </si>
  <si>
    <t>Natchaug Hospital</t>
  </si>
  <si>
    <t>Inpatient BH</t>
  </si>
  <si>
    <t>Family Support for CYSHCN client Inpatient</t>
  </si>
  <si>
    <t>Eastern Region Collaborative</t>
  </si>
  <si>
    <t xml:space="preserve">CYSHCN </t>
  </si>
  <si>
    <t>Collaboration for service delivery</t>
  </si>
  <si>
    <t>Long-term CYSHCN Grant Manager</t>
  </si>
  <si>
    <t>Sterling Public Schools</t>
  </si>
  <si>
    <t>Long-term, but utilized on 5/23/17</t>
  </si>
  <si>
    <t>Brooklyn Middle School</t>
  </si>
  <si>
    <t>long-term, but utilized on 5/25/17</t>
  </si>
  <si>
    <t>UCONN Center for Excellence in Developmental Disabilities</t>
  </si>
  <si>
    <t xml:space="preserve">CYSHCN Adult Transition </t>
  </si>
  <si>
    <t>Adult Transition Planning</t>
  </si>
  <si>
    <t>utilized on 5/23 &amp; 27/17</t>
  </si>
  <si>
    <t>UCFS Community Network Program</t>
  </si>
  <si>
    <t>DCF funded prog. for "at risk" families</t>
  </si>
  <si>
    <t>Prevention &amp; Education</t>
  </si>
  <si>
    <t>started on 5/12/17</t>
  </si>
  <si>
    <t>PCMH+ Care Coordination Protocol approved</t>
  </si>
  <si>
    <t>Care Coordinator staff functions</t>
  </si>
  <si>
    <t>Performance Indicator tracking grid implemented to monitor performance on outcome measures</t>
  </si>
  <si>
    <t>Jan 2017</t>
  </si>
  <si>
    <t>Cultural Competency Video &amp; Post-Video Quiz (New Employee Orientation)</t>
  </si>
  <si>
    <t>Annual Cutural Competence - HealthStream</t>
  </si>
  <si>
    <t>Feb 2017</t>
  </si>
  <si>
    <t>March 2017</t>
  </si>
  <si>
    <t>Transgender/LGTB Cultural Competence</t>
  </si>
  <si>
    <t>April 2017</t>
  </si>
  <si>
    <t>May 2017</t>
  </si>
  <si>
    <t>June 2017</t>
  </si>
  <si>
    <t>July 2017</t>
  </si>
  <si>
    <t>APRN, PhD, Chief Quality Officer</t>
  </si>
  <si>
    <t>MHA, Chief Operating Officer</t>
  </si>
  <si>
    <t>We currently have 1 Care Coordinator at each of our 4 medical sites, and 1 at each of our 2 BH sites, for a total of 6 CC's. They are overseen by the System of Care Manager.</t>
  </si>
  <si>
    <t>n/a</t>
  </si>
  <si>
    <t>LPN</t>
  </si>
  <si>
    <t>EastCONN</t>
  </si>
  <si>
    <t xml:space="preserve">Educational Services </t>
  </si>
  <si>
    <t xml:space="preserve">ASD Services </t>
  </si>
  <si>
    <t>PATH (Parent to Parent Family Voices of CT)</t>
  </si>
  <si>
    <t xml:space="preserve">Support, Information, and Resources </t>
  </si>
  <si>
    <t>Hiring of new Care Coordinators</t>
  </si>
  <si>
    <t>Upcoming on-site visit by DSS/Mercer for compliance review</t>
  </si>
  <si>
    <t>B.A.</t>
  </si>
  <si>
    <t>B.S.</t>
  </si>
  <si>
    <t>Sept. 28, 2017</t>
  </si>
  <si>
    <t>Aug 2017</t>
  </si>
  <si>
    <t xml:space="preserve">Homeless </t>
  </si>
  <si>
    <t xml:space="preserve">Liaison </t>
  </si>
  <si>
    <t>CHARM Medical</t>
  </si>
  <si>
    <t>DME Supplies</t>
  </si>
  <si>
    <t>same</t>
  </si>
  <si>
    <t>Roberts Counseling, LLC</t>
  </si>
  <si>
    <t xml:space="preserve"> therapy</t>
  </si>
  <si>
    <t xml:space="preserve">Daily Bread </t>
  </si>
  <si>
    <t>Interfaith services</t>
  </si>
  <si>
    <t>since 2010</t>
  </si>
  <si>
    <t>BLOOM, LLC</t>
  </si>
  <si>
    <t xml:space="preserve">ABA Autism </t>
  </si>
  <si>
    <t>in-home ABA</t>
  </si>
  <si>
    <t xml:space="preserve">Services </t>
  </si>
  <si>
    <t>Killingly Central School</t>
  </si>
  <si>
    <t>Mead Johnson Nutrition</t>
  </si>
  <si>
    <t xml:space="preserve"> Formula</t>
  </si>
  <si>
    <t>Helping Hands Prog.</t>
  </si>
  <si>
    <t>Social Worker</t>
  </si>
  <si>
    <t>since 2012</t>
  </si>
  <si>
    <t xml:space="preserve">Head Start </t>
  </si>
  <si>
    <t>early childhood</t>
  </si>
  <si>
    <t>Home Visitor Coord.</t>
  </si>
  <si>
    <t>State Dept. of Educ.</t>
  </si>
  <si>
    <t>Bureau of Spec. Ed.</t>
  </si>
  <si>
    <t xml:space="preserve">Education </t>
  </si>
  <si>
    <t>Bureau Consultant</t>
  </si>
  <si>
    <t xml:space="preserve">Mainly Clothes </t>
  </si>
  <si>
    <t xml:space="preserve">Faith-Based </t>
  </si>
  <si>
    <t>Free clothing</t>
  </si>
  <si>
    <t>since 2016</t>
  </si>
  <si>
    <t xml:space="preserve">DCF   </t>
  </si>
  <si>
    <t>Medic.Complex</t>
  </si>
  <si>
    <t>since May 2017</t>
  </si>
  <si>
    <t>Division</t>
  </si>
  <si>
    <t xml:space="preserve">WIC  </t>
  </si>
  <si>
    <t>formula/nutrition</t>
  </si>
  <si>
    <t>assistance</t>
  </si>
  <si>
    <t>BH Care Coord.</t>
  </si>
  <si>
    <t>DSS</t>
  </si>
  <si>
    <t>Social Services</t>
  </si>
  <si>
    <t xml:space="preserve">Nursing </t>
  </si>
  <si>
    <t>update on performance on measures</t>
  </si>
  <si>
    <t>update on recent DSS/Mercer visit</t>
  </si>
  <si>
    <t>consumer feedback</t>
  </si>
  <si>
    <t>Sept 2017</t>
  </si>
  <si>
    <t>Oct 2017</t>
  </si>
  <si>
    <t>Jan. 25, 2018</t>
  </si>
  <si>
    <t>Nov 2017</t>
  </si>
  <si>
    <t>B.A,.</t>
  </si>
  <si>
    <t>O</t>
  </si>
  <si>
    <t>P</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</si>
  <si>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P: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</si>
  <si>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P: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</si>
  <si>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P: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</si>
  <si>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t>update on extension of PCMH+ intiative with DSS</t>
  </si>
  <si>
    <t>goals for performance improvement in 2018</t>
  </si>
  <si>
    <t>January 2018</t>
  </si>
  <si>
    <t xml:space="preserve">Principal </t>
  </si>
  <si>
    <t xml:space="preserve">same </t>
  </si>
  <si>
    <t>Feb. 2018(really sooner)</t>
  </si>
  <si>
    <t xml:space="preserve">Sped. Director </t>
  </si>
  <si>
    <t xml:space="preserve">Plfld. Public Schools </t>
  </si>
  <si>
    <t>Feb.2018(really sooner)</t>
  </si>
  <si>
    <t>Thompson Public Schools</t>
  </si>
  <si>
    <t xml:space="preserve">Title V Respite Coord. </t>
  </si>
  <si>
    <t>Feb. 2018</t>
  </si>
  <si>
    <t xml:space="preserve">Due to patient and staff schedules which changed at the last moment  with weather issues, the integration meetings had to be cancelled and were rescheduled for March. </t>
  </si>
  <si>
    <t>February 2018</t>
  </si>
  <si>
    <t>Participating Entity #7</t>
  </si>
  <si>
    <t xml:space="preserve">Changed definition for "disabled" in May. For the April report, we included those patients with certain debilitating conditions. But this seemed arbitrary to us, and in May, we decided to only call patients "disabled" if they indicated they had been deemed disabled by SSI.           </t>
  </si>
  <si>
    <t xml:space="preserve">System of Care Mgr for PCMH+ / in transition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</si>
</sst>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8"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06">
    <xf numFmtId="0" fontId="0" fillId="0" borderId="0" xfId="0"/>
    <xf numFmtId="0" fontId="0" fillId="2" borderId="0" xfId="0" applyFill="1"/>
    <xf numFmtId="0" fontId="6" fillId="2" borderId="0" xfId="0" applyFont="1" applyFill="1"/>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2" xfId="0" applyFont="1" applyFill="1" applyBorder="1" applyAlignment="1" applyProtection="1">
      <alignment vertical="top" wrapText="1"/>
      <protection locked="0"/>
    </xf>
    <xf numFmtId="2" fontId="2" fillId="0" borderId="2" xfId="0" applyNumberFormat="1" applyFont="1" applyFill="1" applyBorder="1" applyAlignment="1" applyProtection="1">
      <alignment vertical="top" wrapText="1"/>
      <protection locked="0"/>
    </xf>
    <xf numFmtId="0" fontId="10" fillId="8" borderId="0" xfId="0" applyFont="1" applyFill="1" applyBorder="1" applyAlignment="1" applyProtection="1">
      <alignment horizontal="center" vertical="top" wrapText="1"/>
      <protection locked="0"/>
    </xf>
    <xf numFmtId="9" fontId="2" fillId="0" borderId="8" xfId="2" applyFont="1" applyFill="1" applyBorder="1" applyAlignment="1" applyProtection="1">
      <alignment vertical="top" wrapText="1"/>
      <protection locked="0"/>
    </xf>
    <xf numFmtId="0" fontId="0" fillId="4" borderId="4"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4" xfId="0" applyFont="1" applyFill="1" applyBorder="1" applyAlignment="1" applyProtection="1">
      <protection locked="0"/>
    </xf>
    <xf numFmtId="0" fontId="2" fillId="0" borderId="0" xfId="0" applyFont="1" applyBorder="1" applyAlignment="1" applyProtection="1">
      <alignment vertical="top"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2" fillId="0" borderId="9" xfId="0" applyFont="1" applyFill="1" applyBorder="1" applyAlignment="1" applyProtection="1">
      <alignment vertical="top" wrapText="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4" fontId="2" fillId="0" borderId="2" xfId="0" applyNumberFormat="1" applyFont="1" applyFill="1" applyBorder="1" applyAlignment="1" applyProtection="1">
      <alignment wrapText="1"/>
      <protection locked="0"/>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0" borderId="1" xfId="0" applyFont="1" applyFill="1" applyBorder="1" applyAlignment="1" applyProtection="1">
      <alignment horizontal="left" wrapText="1"/>
      <protection locked="0"/>
    </xf>
    <xf numFmtId="0" fontId="2" fillId="6" borderId="1" xfId="0" applyFont="1" applyFill="1" applyBorder="1" applyAlignment="1" applyProtection="1">
      <alignment horizontal="left" vertical="top" wrapText="1"/>
      <protection locked="0"/>
    </xf>
    <xf numFmtId="49" fontId="2" fillId="2" borderId="8" xfId="0" applyNumberFormat="1" applyFont="1" applyFill="1" applyBorder="1" applyAlignment="1" applyProtection="1">
      <alignment horizontal="center" vertical="top" wrapText="1"/>
      <protection locked="0"/>
    </xf>
    <xf numFmtId="1" fontId="2" fillId="2" borderId="2" xfId="0" applyNumberFormat="1" applyFont="1" applyFill="1" applyBorder="1" applyAlignment="1" applyProtection="1">
      <alignment wrapText="1"/>
      <protection locked="0"/>
    </xf>
    <xf numFmtId="49" fontId="3" fillId="2" borderId="8" xfId="0" applyNumberFormat="1" applyFont="1" applyFill="1" applyBorder="1" applyAlignment="1" applyProtection="1">
      <alignment horizontal="center" wrapText="1"/>
      <protection locked="0"/>
    </xf>
    <xf numFmtId="49" fontId="2" fillId="0" borderId="4" xfId="0" applyNumberFormat="1" applyFont="1" applyFill="1" applyBorder="1" applyAlignment="1" applyProtection="1">
      <alignment horizontal="left" vertical="center" wrapText="1"/>
      <protection locked="0"/>
    </xf>
    <xf numFmtId="1" fontId="2" fillId="0" borderId="1" xfId="0" applyNumberFormat="1" applyFont="1" applyFill="1" applyBorder="1" applyAlignment="1" applyProtection="1">
      <protection locked="0"/>
    </xf>
    <xf numFmtId="0" fontId="2" fillId="0" borderId="1" xfId="0" applyFont="1" applyFill="1" applyBorder="1" applyAlignment="1" applyProtection="1">
      <alignment horizontal="center" vertical="center" wrapText="1"/>
      <protection locked="0"/>
    </xf>
    <xf numFmtId="0" fontId="0" fillId="0" borderId="1" xfId="0" applyBorder="1"/>
    <xf numFmtId="14" fontId="0" fillId="0" borderId="1" xfId="0" applyNumberFormat="1" applyBorder="1"/>
    <xf numFmtId="2" fontId="8" fillId="0" borderId="1" xfId="0" applyNumberFormat="1" applyFont="1" applyBorder="1" applyAlignment="1" applyProtection="1">
      <alignment horizontal="right"/>
      <protection locked="0"/>
    </xf>
    <xf numFmtId="9" fontId="8" fillId="0" borderId="1" xfId="0" applyNumberFormat="1" applyFont="1" applyBorder="1" applyAlignment="1" applyProtection="1">
      <alignment horizontal="right"/>
      <protection locked="0"/>
    </xf>
    <xf numFmtId="0" fontId="8" fillId="0" borderId="1" xfId="0" applyFont="1" applyBorder="1" applyAlignment="1" applyProtection="1">
      <alignment horizontal="right"/>
      <protection locked="0"/>
    </xf>
    <xf numFmtId="14" fontId="8" fillId="0" borderId="1" xfId="0" applyNumberFormat="1" applyFont="1" applyBorder="1" applyAlignment="1" applyProtection="1">
      <alignment horizontal="center"/>
      <protection locked="0"/>
    </xf>
    <xf numFmtId="0" fontId="8" fillId="0" borderId="1" xfId="0" applyFont="1" applyBorder="1" applyAlignment="1" applyProtection="1">
      <alignment horizontal="center"/>
      <protection locked="0"/>
    </xf>
    <xf numFmtId="0" fontId="8" fillId="0" borderId="1" xfId="0" applyFont="1" applyBorder="1" applyProtection="1">
      <protection locked="0"/>
    </xf>
    <xf numFmtId="17" fontId="0" fillId="0" borderId="1" xfId="0" applyNumberFormat="1" applyBorder="1"/>
    <xf numFmtId="0" fontId="8" fillId="0" borderId="1" xfId="0" applyFont="1" applyBorder="1" applyAlignment="1" applyProtection="1">
      <alignment horizontal="left"/>
      <protection locked="0"/>
    </xf>
    <xf numFmtId="17" fontId="8" fillId="0" borderId="1" xfId="0" applyNumberFormat="1" applyFont="1" applyBorder="1" applyAlignment="1" applyProtection="1">
      <alignment horizontal="left"/>
      <protection locked="0"/>
    </xf>
    <xf numFmtId="165" fontId="0" fillId="0" borderId="4" xfId="0" applyNumberFormat="1" applyFont="1" applyFill="1" applyBorder="1" applyAlignment="1" applyProtection="1">
      <alignment horizontal="left" vertical="center" wrapText="1"/>
      <protection locked="0"/>
    </xf>
    <xf numFmtId="0" fontId="0" fillId="0" borderId="1" xfId="0" applyFont="1" applyFill="1" applyBorder="1" applyAlignment="1" applyProtection="1">
      <alignment horizontal="center" vertical="center"/>
      <protection locked="0"/>
    </xf>
    <xf numFmtId="0" fontId="0" fillId="0" borderId="1" xfId="0" applyFont="1" applyFill="1" applyBorder="1" applyAlignment="1" applyProtection="1">
      <alignment vertical="top" wrapText="1"/>
      <protection locked="0"/>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 xfId="0" applyFont="1" applyBorder="1" applyProtection="1">
      <protection locked="0"/>
    </xf>
    <xf numFmtId="0" fontId="0" fillId="0" borderId="1" xfId="0" applyFont="1" applyBorder="1" applyAlignment="1" applyProtection="1">
      <alignment horizontal="center"/>
      <protection locked="0"/>
    </xf>
    <xf numFmtId="0" fontId="0" fillId="0" borderId="1" xfId="0" applyBorder="1" applyAlignment="1">
      <alignment shrinkToFit="1"/>
    </xf>
    <xf numFmtId="15" fontId="0" fillId="0" borderId="1" xfId="0" applyNumberFormat="1" applyFont="1" applyBorder="1" applyProtection="1">
      <protection locked="0"/>
    </xf>
    <xf numFmtId="0" fontId="2"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0" fontId="9" fillId="9" borderId="4" xfId="0" applyFont="1" applyFill="1" applyBorder="1" applyAlignment="1" applyProtection="1">
      <alignment horizontal="center"/>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0" borderId="0" xfId="0" applyFont="1" applyFill="1" applyBorder="1" applyAlignment="1" applyProtection="1">
      <alignment horizontal="center" vertical="top" wrapText="1"/>
      <protection locked="0"/>
    </xf>
    <xf numFmtId="165" fontId="2" fillId="0" borderId="0" xfId="0" applyNumberFormat="1" applyFont="1" applyFill="1" applyBorder="1" applyAlignment="1" applyProtection="1">
      <alignment horizontal="center" vertical="center"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1"/>
      <c r="M3" s="41"/>
    </row>
    <row r="9" spans="3:13" ht="30" x14ac:dyDescent="0.4">
      <c r="C9" s="2" t="s">
        <v>48</v>
      </c>
    </row>
    <row r="10" spans="3:13" ht="30" x14ac:dyDescent="0.4">
      <c r="C10" s="104">
        <v>2017</v>
      </c>
    </row>
    <row r="16" spans="3:13" ht="25.5" x14ac:dyDescent="0.35">
      <c r="C16" s="129" t="s">
        <v>316</v>
      </c>
    </row>
    <row r="21" spans="9:9" ht="27" x14ac:dyDescent="0.35">
      <c r="I21" s="41"/>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heetViews>
  <sheetFormatPr defaultColWidth="8.7109375" defaultRowHeight="15" x14ac:dyDescent="0.2"/>
  <cols>
    <col min="1" max="1" width="199.7109375" style="15" customWidth="1"/>
    <col min="2" max="16384" width="8.7109375" style="15"/>
  </cols>
  <sheetData>
    <row r="1" spans="1:14" s="21" customFormat="1" ht="174" customHeight="1" x14ac:dyDescent="0.2">
      <c r="A1" s="132" t="s">
        <v>151</v>
      </c>
      <c r="B1" s="49"/>
      <c r="C1" s="49"/>
      <c r="D1" s="49"/>
      <c r="E1" s="49"/>
      <c r="F1" s="49"/>
      <c r="G1" s="49"/>
      <c r="H1" s="49"/>
      <c r="I1" s="49"/>
      <c r="J1" s="49"/>
      <c r="K1" s="49"/>
      <c r="L1" s="49"/>
      <c r="M1" s="50"/>
      <c r="N1" s="50"/>
    </row>
    <row r="2" spans="1:14" ht="25.9" customHeight="1" x14ac:dyDescent="0.2"/>
    <row r="3" spans="1:14" s="21" customFormat="1" ht="3" customHeight="1" x14ac:dyDescent="0.2">
      <c r="A3" s="203" t="str">
        <f>PCMH</f>
        <v>Participating Entity #7</v>
      </c>
    </row>
    <row r="4" spans="1:14" s="14" customFormat="1" ht="15" customHeight="1" x14ac:dyDescent="0.2">
      <c r="A4" s="203"/>
    </row>
    <row r="5" spans="1:14" s="14" customFormat="1" ht="15" customHeight="1" x14ac:dyDescent="0.2">
      <c r="A5" s="103" t="s">
        <v>131</v>
      </c>
    </row>
    <row r="6" spans="1:14" s="35" customFormat="1" ht="270.60000000000002" customHeight="1" x14ac:dyDescent="0.2">
      <c r="A6" s="7"/>
    </row>
    <row r="7" spans="1:14" x14ac:dyDescent="0.2">
      <c r="B7" s="19"/>
      <c r="C7" s="19"/>
      <c r="D7" s="19"/>
    </row>
    <row r="8" spans="1:14" x14ac:dyDescent="0.2">
      <c r="B8" s="19"/>
      <c r="C8" s="19"/>
      <c r="D8" s="19"/>
    </row>
    <row r="9" spans="1:14" x14ac:dyDescent="0.2">
      <c r="B9" s="19"/>
      <c r="C9" s="19"/>
      <c r="D9" s="19"/>
    </row>
    <row r="10" spans="1:14" x14ac:dyDescent="0.2">
      <c r="B10" s="19"/>
      <c r="C10" s="19"/>
      <c r="D10" s="19"/>
    </row>
    <row r="11" spans="1:14" x14ac:dyDescent="0.2">
      <c r="B11" s="19"/>
      <c r="C11" s="19"/>
      <c r="D11" s="19"/>
    </row>
    <row r="12" spans="1:14" x14ac:dyDescent="0.2">
      <c r="B12" s="19"/>
      <c r="C12" s="19"/>
      <c r="D12" s="19"/>
    </row>
    <row r="13" spans="1:14" x14ac:dyDescent="0.2">
      <c r="B13" s="19"/>
      <c r="C13" s="19"/>
      <c r="D13" s="19"/>
    </row>
    <row r="14" spans="1:14" x14ac:dyDescent="0.2">
      <c r="B14" s="19"/>
      <c r="C14" s="19"/>
      <c r="D14" s="19"/>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C16" sqref="C16"/>
    </sheetView>
  </sheetViews>
  <sheetFormatPr defaultColWidth="8.7109375" defaultRowHeight="15" x14ac:dyDescent="0.2"/>
  <cols>
    <col min="1" max="1" width="33" style="15" customWidth="1"/>
    <col min="2" max="2" width="107" style="23" customWidth="1"/>
    <col min="3" max="16384" width="8.7109375" style="15"/>
  </cols>
  <sheetData>
    <row r="1" spans="1:2" x14ac:dyDescent="0.2">
      <c r="A1" s="193" t="str">
        <f>PCMH</f>
        <v>Participating Entity #7</v>
      </c>
      <c r="B1" s="195"/>
    </row>
    <row r="2" spans="1:2" x14ac:dyDescent="0.2">
      <c r="A2" s="204" t="s">
        <v>25</v>
      </c>
      <c r="B2" s="205"/>
    </row>
    <row r="3" spans="1:2" ht="15.75" x14ac:dyDescent="0.25">
      <c r="A3" s="90" t="s">
        <v>32</v>
      </c>
      <c r="B3" s="91" t="s">
        <v>26</v>
      </c>
    </row>
    <row r="4" spans="1:2" s="29" customFormat="1" ht="22.15" customHeight="1" x14ac:dyDescent="0.2">
      <c r="A4" s="87" t="s">
        <v>123</v>
      </c>
      <c r="B4" s="7" t="s">
        <v>93</v>
      </c>
    </row>
    <row r="5" spans="1:2" s="29" customFormat="1" ht="24" customHeight="1" x14ac:dyDescent="0.2">
      <c r="A5" s="87" t="s">
        <v>124</v>
      </c>
      <c r="B5" s="7" t="s">
        <v>57</v>
      </c>
    </row>
    <row r="6" spans="1:2" s="29" customFormat="1" ht="49.9" customHeight="1" x14ac:dyDescent="0.2">
      <c r="A6" s="88" t="s">
        <v>88</v>
      </c>
      <c r="B6" s="7" t="s">
        <v>141</v>
      </c>
    </row>
    <row r="7" spans="1:2" s="30" customFormat="1" ht="53.45" customHeight="1" x14ac:dyDescent="0.2">
      <c r="A7" s="7" t="s">
        <v>19</v>
      </c>
      <c r="B7" s="42" t="s">
        <v>86</v>
      </c>
    </row>
    <row r="8" spans="1:2" s="19" customFormat="1" ht="24.6" customHeight="1" x14ac:dyDescent="0.2">
      <c r="A8" s="87" t="s">
        <v>42</v>
      </c>
      <c r="B8" s="7" t="s">
        <v>41</v>
      </c>
    </row>
    <row r="9" spans="1:2" s="19" customFormat="1" ht="36" customHeight="1" x14ac:dyDescent="0.2">
      <c r="A9" s="88" t="s">
        <v>125</v>
      </c>
      <c r="B9" s="7" t="s">
        <v>127</v>
      </c>
    </row>
    <row r="10" spans="1:2" s="30" customFormat="1" ht="42.4" customHeight="1" x14ac:dyDescent="0.2">
      <c r="A10" s="7" t="s">
        <v>126</v>
      </c>
      <c r="B10" s="7" t="s">
        <v>29</v>
      </c>
    </row>
    <row r="11" spans="1:2" s="30" customFormat="1" ht="48" customHeight="1" x14ac:dyDescent="0.2">
      <c r="A11" s="7" t="s">
        <v>49</v>
      </c>
      <c r="B11" s="7" t="s">
        <v>142</v>
      </c>
    </row>
    <row r="12" spans="1:2" s="30" customFormat="1" ht="186" customHeight="1" x14ac:dyDescent="0.2">
      <c r="A12" s="7" t="s">
        <v>50</v>
      </c>
      <c r="B12" s="7" t="s">
        <v>143</v>
      </c>
    </row>
    <row r="13" spans="1:2" s="30" customFormat="1" ht="36.6" customHeight="1" x14ac:dyDescent="0.2">
      <c r="A13" s="7" t="s">
        <v>87</v>
      </c>
      <c r="B13" s="7" t="s">
        <v>85</v>
      </c>
    </row>
    <row r="14" spans="1:2" s="19" customFormat="1" ht="71.25" x14ac:dyDescent="0.2">
      <c r="A14" s="87" t="s">
        <v>43</v>
      </c>
      <c r="B14" s="7" t="s">
        <v>55</v>
      </c>
    </row>
    <row r="15" spans="1:2" s="30" customFormat="1" ht="34.15" customHeight="1" x14ac:dyDescent="0.2">
      <c r="A15" s="87" t="s">
        <v>1</v>
      </c>
      <c r="B15" s="7" t="s">
        <v>39</v>
      </c>
    </row>
    <row r="16" spans="1:2" s="30" customFormat="1" ht="50.45" customHeight="1" x14ac:dyDescent="0.2">
      <c r="A16" s="7" t="s">
        <v>27</v>
      </c>
      <c r="B16" s="42" t="s">
        <v>144</v>
      </c>
    </row>
    <row r="17" spans="1:3" s="30" customFormat="1" ht="52.15" customHeight="1" x14ac:dyDescent="0.2">
      <c r="A17" s="7" t="s">
        <v>54</v>
      </c>
      <c r="B17" s="42" t="s">
        <v>56</v>
      </c>
    </row>
    <row r="18" spans="1:3" s="30" customFormat="1" ht="36.6" customHeight="1" x14ac:dyDescent="0.2">
      <c r="A18" s="7" t="s">
        <v>31</v>
      </c>
      <c r="B18" s="42" t="s">
        <v>24</v>
      </c>
    </row>
    <row r="19" spans="1:3" s="30" customFormat="1" ht="64.900000000000006" customHeight="1" x14ac:dyDescent="0.2">
      <c r="A19" s="7" t="s">
        <v>145</v>
      </c>
      <c r="B19" s="42" t="s">
        <v>133</v>
      </c>
    </row>
    <row r="20" spans="1:3" s="30" customFormat="1" ht="25.9" customHeight="1" x14ac:dyDescent="0.2">
      <c r="A20" s="7" t="s">
        <v>53</v>
      </c>
      <c r="B20" s="42" t="s">
        <v>94</v>
      </c>
      <c r="C20" s="29"/>
    </row>
    <row r="21" spans="1:3" s="30" customFormat="1" ht="60.6" customHeight="1" x14ac:dyDescent="0.2">
      <c r="A21" s="7" t="s">
        <v>128</v>
      </c>
      <c r="B21" s="42" t="s">
        <v>146</v>
      </c>
    </row>
    <row r="22" spans="1:3" s="30" customFormat="1" ht="23.45" customHeight="1" x14ac:dyDescent="0.2">
      <c r="A22" s="7" t="s">
        <v>51</v>
      </c>
      <c r="B22" s="42" t="s">
        <v>52</v>
      </c>
    </row>
    <row r="23" spans="1:3" s="30" customFormat="1" ht="69" customHeight="1" x14ac:dyDescent="0.2">
      <c r="A23" s="7" t="s">
        <v>129</v>
      </c>
      <c r="B23" s="42" t="s">
        <v>147</v>
      </c>
    </row>
    <row r="24" spans="1:3" s="30" customFormat="1" ht="39" customHeight="1" x14ac:dyDescent="0.2">
      <c r="A24" s="7" t="s">
        <v>46</v>
      </c>
      <c r="B24" s="42" t="s">
        <v>47</v>
      </c>
    </row>
    <row r="25" spans="1:3" s="30" customFormat="1" ht="70.150000000000006" customHeight="1" x14ac:dyDescent="0.2">
      <c r="A25" s="7" t="s">
        <v>89</v>
      </c>
      <c r="B25" s="42" t="s">
        <v>95</v>
      </c>
    </row>
    <row r="26" spans="1:3" s="30" customFormat="1" ht="144.4" customHeight="1" x14ac:dyDescent="0.2">
      <c r="A26" s="7" t="s">
        <v>28</v>
      </c>
      <c r="B26" s="42" t="s">
        <v>148</v>
      </c>
    </row>
    <row r="27" spans="1:3" ht="51" customHeight="1" x14ac:dyDescent="0.2">
      <c r="A27" s="128" t="s">
        <v>90</v>
      </c>
      <c r="B27" s="7" t="s">
        <v>96</v>
      </c>
    </row>
    <row r="28" spans="1:3" x14ac:dyDescent="0.2">
      <c r="B28" s="32"/>
    </row>
    <row r="29" spans="1:3" x14ac:dyDescent="0.2">
      <c r="B29" s="32"/>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C16" sqref="C16"/>
    </sheetView>
  </sheetViews>
  <sheetFormatPr defaultColWidth="8.7109375" defaultRowHeight="15" x14ac:dyDescent="0.2"/>
  <cols>
    <col min="1" max="1" width="179.7109375" style="4" customWidth="1"/>
    <col min="2" max="2" width="8.7109375" style="9"/>
    <col min="3" max="16384" width="8.7109375" style="4"/>
  </cols>
  <sheetData>
    <row r="1" spans="1:2" x14ac:dyDescent="0.2">
      <c r="A1" s="116" t="str">
        <f>PCMH</f>
        <v>Participating Entity #7</v>
      </c>
    </row>
    <row r="2" spans="1:2" x14ac:dyDescent="0.2">
      <c r="A2" s="117" t="s">
        <v>58</v>
      </c>
    </row>
    <row r="3" spans="1:2" s="5" customFormat="1" ht="318" customHeight="1" x14ac:dyDescent="0.2">
      <c r="A3" s="115" t="s">
        <v>134</v>
      </c>
      <c r="B3" s="6"/>
    </row>
    <row r="4" spans="1:2" s="5" customFormat="1" x14ac:dyDescent="0.2">
      <c r="A4" s="4"/>
      <c r="B4" s="6"/>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zoomScale="75" zoomScaleNormal="75" zoomScaleSheetLayoutView="90" workbookViewId="0">
      <selection activeCell="A17" sqref="A17"/>
    </sheetView>
  </sheetViews>
  <sheetFormatPr defaultColWidth="8.7109375" defaultRowHeight="15" x14ac:dyDescent="0.2"/>
  <cols>
    <col min="1" max="1" width="61.7109375" style="15" customWidth="1"/>
    <col min="2" max="5" width="9.42578125" style="23" customWidth="1"/>
    <col min="6" max="16" width="9.42578125" style="15" customWidth="1"/>
    <col min="17" max="16384" width="8.7109375" style="15"/>
  </cols>
  <sheetData>
    <row r="1" spans="1:17" ht="205.15" customHeight="1" x14ac:dyDescent="0.2">
      <c r="A1" s="163" t="s">
        <v>299</v>
      </c>
      <c r="B1" s="164"/>
      <c r="C1" s="164"/>
      <c r="D1" s="164"/>
      <c r="E1" s="164"/>
      <c r="F1" s="164"/>
      <c r="G1" s="164"/>
      <c r="H1" s="164"/>
      <c r="I1" s="164"/>
      <c r="J1" s="164"/>
      <c r="K1" s="164"/>
      <c r="L1" s="164"/>
      <c r="M1" s="164"/>
      <c r="N1" s="164"/>
      <c r="O1" s="164"/>
      <c r="P1" s="165"/>
    </row>
    <row r="2" spans="1:17" s="21" customFormat="1" x14ac:dyDescent="0.2">
      <c r="A2" s="73"/>
      <c r="B2" s="74"/>
      <c r="C2" s="74"/>
      <c r="D2" s="74"/>
      <c r="E2" s="74"/>
      <c r="F2" s="74"/>
      <c r="G2" s="74"/>
      <c r="H2" s="74"/>
      <c r="I2" s="74"/>
      <c r="J2" s="74"/>
      <c r="K2" s="74"/>
      <c r="L2" s="74"/>
      <c r="M2" s="74"/>
      <c r="N2" s="74"/>
      <c r="O2" s="74"/>
      <c r="P2" s="74"/>
    </row>
    <row r="3" spans="1:17" x14ac:dyDescent="0.2">
      <c r="A3" s="118" t="str">
        <f>PCMH</f>
        <v>Participating Entity #7</v>
      </c>
      <c r="B3" s="119"/>
      <c r="C3" s="119"/>
      <c r="D3" s="119"/>
      <c r="E3" s="119"/>
      <c r="F3" s="119"/>
      <c r="G3" s="119"/>
      <c r="H3" s="119"/>
      <c r="I3" s="119"/>
      <c r="J3" s="119"/>
      <c r="K3" s="119"/>
      <c r="L3" s="119"/>
      <c r="M3" s="119"/>
      <c r="N3" s="119"/>
      <c r="O3" s="119"/>
      <c r="P3" s="120"/>
    </row>
    <row r="4" spans="1:17" x14ac:dyDescent="0.2">
      <c r="A4" s="60" t="s">
        <v>122</v>
      </c>
      <c r="B4" s="169">
        <v>2017</v>
      </c>
      <c r="C4" s="170"/>
      <c r="D4" s="170"/>
      <c r="E4" s="170"/>
      <c r="F4" s="170"/>
      <c r="G4" s="170"/>
      <c r="H4" s="170"/>
      <c r="I4" s="170"/>
      <c r="J4" s="170"/>
      <c r="K4" s="170"/>
      <c r="L4" s="170"/>
      <c r="M4" s="171"/>
      <c r="N4" s="170">
        <v>2018</v>
      </c>
      <c r="O4" s="170"/>
      <c r="P4" s="171"/>
    </row>
    <row r="5" spans="1:17" s="56" customFormat="1" ht="12.75" x14ac:dyDescent="0.2">
      <c r="A5" s="59" t="s">
        <v>65</v>
      </c>
      <c r="B5" s="59" t="s">
        <v>66</v>
      </c>
      <c r="C5" s="59" t="s">
        <v>67</v>
      </c>
      <c r="D5" s="59" t="s">
        <v>68</v>
      </c>
      <c r="E5" s="59" t="s">
        <v>69</v>
      </c>
      <c r="F5" s="59" t="s">
        <v>70</v>
      </c>
      <c r="G5" s="59" t="s">
        <v>71</v>
      </c>
      <c r="H5" s="59" t="s">
        <v>72</v>
      </c>
      <c r="I5" s="59" t="s">
        <v>73</v>
      </c>
      <c r="J5" s="59" t="s">
        <v>74</v>
      </c>
      <c r="K5" s="59" t="s">
        <v>75</v>
      </c>
      <c r="L5" s="59" t="s">
        <v>76</v>
      </c>
      <c r="M5" s="59" t="s">
        <v>77</v>
      </c>
      <c r="N5" s="59" t="s">
        <v>78</v>
      </c>
      <c r="O5" s="59" t="s">
        <v>297</v>
      </c>
      <c r="P5" s="59" t="s">
        <v>298</v>
      </c>
    </row>
    <row r="6" spans="1:17" s="24" customFormat="1" ht="23.1" customHeight="1" x14ac:dyDescent="0.25">
      <c r="A6" s="58" t="s">
        <v>5</v>
      </c>
      <c r="B6" s="58" t="s">
        <v>6</v>
      </c>
      <c r="C6" s="58" t="s">
        <v>7</v>
      </c>
      <c r="D6" s="58" t="s">
        <v>8</v>
      </c>
      <c r="E6" s="58" t="s">
        <v>9</v>
      </c>
      <c r="F6" s="58" t="s">
        <v>10</v>
      </c>
      <c r="G6" s="58" t="s">
        <v>11</v>
      </c>
      <c r="H6" s="58" t="s">
        <v>12</v>
      </c>
      <c r="I6" s="58" t="s">
        <v>13</v>
      </c>
      <c r="J6" s="58" t="s">
        <v>14</v>
      </c>
      <c r="K6" s="58" t="s">
        <v>15</v>
      </c>
      <c r="L6" s="58" t="s">
        <v>16</v>
      </c>
      <c r="M6" s="58" t="s">
        <v>17</v>
      </c>
      <c r="N6" s="58" t="s">
        <v>6</v>
      </c>
      <c r="O6" s="58" t="s">
        <v>7</v>
      </c>
      <c r="P6" s="58" t="s">
        <v>8</v>
      </c>
    </row>
    <row r="7" spans="1:17" s="17" customFormat="1" ht="19.149999999999999" customHeight="1" x14ac:dyDescent="0.2">
      <c r="A7" s="39" t="s">
        <v>132</v>
      </c>
      <c r="B7" s="92">
        <v>7465</v>
      </c>
      <c r="C7" s="92">
        <v>7465</v>
      </c>
      <c r="D7" s="92">
        <v>7465</v>
      </c>
      <c r="E7" s="92">
        <v>7465</v>
      </c>
      <c r="F7" s="92">
        <v>7465</v>
      </c>
      <c r="G7" s="92">
        <v>7465</v>
      </c>
      <c r="H7" s="92">
        <v>7465</v>
      </c>
      <c r="I7" s="92">
        <v>7465</v>
      </c>
      <c r="J7" s="92">
        <v>7465</v>
      </c>
      <c r="K7" s="92">
        <v>7465</v>
      </c>
      <c r="L7" s="92">
        <v>7465</v>
      </c>
      <c r="M7" s="130">
        <v>7465</v>
      </c>
      <c r="N7" s="130">
        <v>7465</v>
      </c>
      <c r="O7" s="130">
        <v>7465</v>
      </c>
      <c r="P7" s="130">
        <v>7465</v>
      </c>
      <c r="Q7" s="3"/>
    </row>
    <row r="8" spans="1:17" s="17" customFormat="1" ht="13.15" customHeight="1" x14ac:dyDescent="0.2">
      <c r="A8" s="160" t="s">
        <v>97</v>
      </c>
      <c r="B8" s="161"/>
      <c r="C8" s="161"/>
      <c r="D8" s="161"/>
      <c r="E8" s="161"/>
      <c r="F8" s="161"/>
      <c r="G8" s="161"/>
      <c r="H8" s="161"/>
      <c r="I8" s="161"/>
      <c r="J8" s="161"/>
      <c r="K8" s="161"/>
      <c r="L8" s="161"/>
      <c r="M8" s="161"/>
      <c r="N8" s="161"/>
      <c r="O8" s="161"/>
      <c r="P8" s="162"/>
      <c r="Q8" s="3"/>
    </row>
    <row r="9" spans="1:17" s="17" customFormat="1" ht="14.25" x14ac:dyDescent="0.2">
      <c r="A9" s="26" t="s">
        <v>45</v>
      </c>
      <c r="B9" s="79"/>
      <c r="C9" s="79"/>
      <c r="D9" s="79"/>
      <c r="E9" s="109">
        <v>0</v>
      </c>
      <c r="F9" s="109">
        <v>2</v>
      </c>
      <c r="G9" s="109">
        <v>14</v>
      </c>
      <c r="H9" s="109">
        <v>16</v>
      </c>
      <c r="I9" s="109">
        <v>16</v>
      </c>
      <c r="J9" s="109">
        <v>75</v>
      </c>
      <c r="K9" s="109">
        <v>76</v>
      </c>
      <c r="L9" s="109">
        <v>83</v>
      </c>
      <c r="M9" s="109">
        <v>83</v>
      </c>
      <c r="N9" s="109">
        <v>84</v>
      </c>
      <c r="O9" s="109">
        <v>90</v>
      </c>
      <c r="P9" s="109"/>
      <c r="Q9" s="3"/>
    </row>
    <row r="10" spans="1:17" s="17" customFormat="1" ht="14.25" x14ac:dyDescent="0.2">
      <c r="A10" s="26" t="s">
        <v>37</v>
      </c>
      <c r="B10" s="79"/>
      <c r="C10" s="79"/>
      <c r="D10" s="79"/>
      <c r="E10" s="109">
        <v>233</v>
      </c>
      <c r="F10" s="109">
        <v>672</v>
      </c>
      <c r="G10" s="109">
        <v>591</v>
      </c>
      <c r="H10" s="109">
        <v>679</v>
      </c>
      <c r="I10" s="109">
        <v>532</v>
      </c>
      <c r="J10" s="109">
        <v>384</v>
      </c>
      <c r="K10" s="109">
        <v>376</v>
      </c>
      <c r="L10" s="109">
        <v>377</v>
      </c>
      <c r="M10" s="109">
        <v>417</v>
      </c>
      <c r="N10" s="109">
        <v>503</v>
      </c>
      <c r="O10" s="109">
        <v>363</v>
      </c>
      <c r="P10" s="109"/>
      <c r="Q10" s="3"/>
    </row>
    <row r="11" spans="1:17" s="19" customFormat="1" ht="28.5" x14ac:dyDescent="0.2">
      <c r="A11" s="25" t="s">
        <v>38</v>
      </c>
      <c r="B11" s="79"/>
      <c r="C11" s="79"/>
      <c r="D11" s="79"/>
      <c r="E11" s="109">
        <v>9</v>
      </c>
      <c r="F11" s="109">
        <v>8</v>
      </c>
      <c r="G11" s="109">
        <v>8</v>
      </c>
      <c r="H11" s="109">
        <v>8</v>
      </c>
      <c r="I11" s="109">
        <v>6</v>
      </c>
      <c r="J11" s="109">
        <v>11</v>
      </c>
      <c r="K11" s="109">
        <v>39</v>
      </c>
      <c r="L11" s="109">
        <v>25</v>
      </c>
      <c r="M11" s="109">
        <v>33</v>
      </c>
      <c r="N11" s="109">
        <v>16</v>
      </c>
      <c r="O11" s="109">
        <v>18</v>
      </c>
      <c r="P11" s="109"/>
    </row>
    <row r="12" spans="1:17" s="17" customFormat="1" ht="14.25" x14ac:dyDescent="0.2">
      <c r="A12" s="26" t="s">
        <v>35</v>
      </c>
      <c r="B12" s="79"/>
      <c r="C12" s="79"/>
      <c r="D12" s="79"/>
      <c r="E12" s="109">
        <v>2133</v>
      </c>
      <c r="F12" s="109">
        <v>841</v>
      </c>
      <c r="G12" s="109">
        <v>793</v>
      </c>
      <c r="H12" s="109">
        <v>769</v>
      </c>
      <c r="I12" s="109">
        <v>1647</v>
      </c>
      <c r="J12" s="109">
        <v>1361</v>
      </c>
      <c r="K12" s="109">
        <v>527</v>
      </c>
      <c r="L12" s="109">
        <v>608</v>
      </c>
      <c r="M12" s="109">
        <v>590</v>
      </c>
      <c r="N12" s="109">
        <v>670</v>
      </c>
      <c r="O12" s="109">
        <v>459</v>
      </c>
      <c r="P12" s="109"/>
      <c r="Q12" s="3"/>
    </row>
    <row r="13" spans="1:17" s="17" customFormat="1" ht="28.5" x14ac:dyDescent="0.2">
      <c r="A13" s="26" t="s">
        <v>36</v>
      </c>
      <c r="B13" s="79"/>
      <c r="C13" s="79"/>
      <c r="D13" s="79"/>
      <c r="E13" s="109">
        <v>0</v>
      </c>
      <c r="F13" s="109">
        <v>31</v>
      </c>
      <c r="G13" s="109">
        <v>11</v>
      </c>
      <c r="H13" s="109">
        <v>18</v>
      </c>
      <c r="I13" s="109">
        <v>3</v>
      </c>
      <c r="J13" s="109">
        <v>12</v>
      </c>
      <c r="K13" s="109">
        <v>9</v>
      </c>
      <c r="L13" s="109">
        <v>8</v>
      </c>
      <c r="M13" s="109">
        <v>6</v>
      </c>
      <c r="N13" s="109">
        <v>10</v>
      </c>
      <c r="O13" s="109">
        <v>12</v>
      </c>
      <c r="P13" s="109"/>
      <c r="Q13" s="3"/>
    </row>
    <row r="14" spans="1:17" s="17" customFormat="1" ht="13.15" customHeight="1" x14ac:dyDescent="0.2">
      <c r="A14" s="160"/>
      <c r="B14" s="161"/>
      <c r="C14" s="161"/>
      <c r="D14" s="161"/>
      <c r="E14" s="161"/>
      <c r="F14" s="161"/>
      <c r="G14" s="161"/>
      <c r="H14" s="161"/>
      <c r="I14" s="161"/>
      <c r="J14" s="161"/>
      <c r="K14" s="161"/>
      <c r="L14" s="161"/>
      <c r="M14" s="161"/>
      <c r="N14" s="161"/>
      <c r="O14" s="161"/>
      <c r="P14" s="162"/>
      <c r="Q14" s="3"/>
    </row>
    <row r="15" spans="1:17" s="17" customFormat="1" ht="14.25" x14ac:dyDescent="0.2">
      <c r="A15" s="26" t="s">
        <v>91</v>
      </c>
      <c r="B15" s="79"/>
      <c r="C15" s="79"/>
      <c r="D15" s="79"/>
      <c r="E15" s="166">
        <v>2</v>
      </c>
      <c r="F15" s="167"/>
      <c r="G15" s="168"/>
      <c r="H15" s="166">
        <v>2</v>
      </c>
      <c r="I15" s="167"/>
      <c r="J15" s="168"/>
      <c r="K15" s="166">
        <v>24</v>
      </c>
      <c r="L15" s="167"/>
      <c r="M15" s="167"/>
      <c r="N15" s="166"/>
      <c r="O15" s="167"/>
      <c r="P15" s="168"/>
      <c r="Q15" s="3"/>
    </row>
    <row r="16" spans="1:17" s="17" customFormat="1" ht="28.5" x14ac:dyDescent="0.2">
      <c r="A16" s="25" t="s">
        <v>92</v>
      </c>
      <c r="B16" s="79"/>
      <c r="C16" s="79"/>
      <c r="D16" s="79"/>
      <c r="E16" s="166">
        <v>0</v>
      </c>
      <c r="F16" s="167"/>
      <c r="G16" s="168"/>
      <c r="H16" s="166">
        <v>4</v>
      </c>
      <c r="I16" s="167"/>
      <c r="J16" s="168"/>
      <c r="K16" s="166">
        <v>2</v>
      </c>
      <c r="L16" s="167"/>
      <c r="M16" s="167"/>
      <c r="N16" s="166"/>
      <c r="O16" s="167"/>
      <c r="P16" s="168"/>
      <c r="Q16" s="3"/>
    </row>
    <row r="17" spans="1:19" s="22" customFormat="1" ht="13.15" customHeight="1" x14ac:dyDescent="0.2">
      <c r="A17" s="20"/>
      <c r="B17" s="20"/>
      <c r="C17" s="20"/>
      <c r="D17" s="20"/>
      <c r="E17" s="20"/>
      <c r="F17" s="20"/>
      <c r="G17" s="20"/>
      <c r="H17" s="20"/>
      <c r="I17" s="20"/>
      <c r="J17" s="20"/>
      <c r="K17" s="20"/>
      <c r="L17" s="20"/>
      <c r="M17" s="20"/>
      <c r="N17" s="20"/>
      <c r="O17" s="20"/>
      <c r="P17" s="20"/>
      <c r="S17" s="19"/>
    </row>
    <row r="18" spans="1:19" x14ac:dyDescent="0.2">
      <c r="A18" s="14" t="s">
        <v>18</v>
      </c>
      <c r="B18" s="28"/>
      <c r="C18" s="28"/>
      <c r="D18" s="28"/>
      <c r="E18" s="28"/>
      <c r="F18" s="14"/>
      <c r="G18" s="14"/>
      <c r="H18" s="14"/>
      <c r="I18" s="14"/>
      <c r="J18" s="14"/>
      <c r="K18" s="14"/>
      <c r="L18" s="14"/>
      <c r="M18" s="14"/>
      <c r="N18" s="14"/>
      <c r="O18" s="14"/>
      <c r="P18" s="14"/>
      <c r="S18" s="19"/>
    </row>
    <row r="19" spans="1:19" ht="72.599999999999994" customHeight="1" x14ac:dyDescent="0.2">
      <c r="A19" s="159" t="s">
        <v>317</v>
      </c>
      <c r="B19" s="159"/>
      <c r="C19" s="159"/>
      <c r="D19" s="159"/>
      <c r="E19" s="159"/>
      <c r="F19" s="159"/>
      <c r="G19" s="159"/>
      <c r="H19" s="159"/>
      <c r="I19" s="159"/>
      <c r="J19" s="159"/>
      <c r="K19" s="159"/>
      <c r="L19" s="159"/>
      <c r="M19" s="159"/>
      <c r="N19" s="159"/>
      <c r="O19" s="159"/>
      <c r="P19" s="159"/>
      <c r="Q19" s="19"/>
      <c r="S19" s="19"/>
    </row>
    <row r="20" spans="1:19" x14ac:dyDescent="0.2">
      <c r="S20" s="19"/>
    </row>
    <row r="21" spans="1:19" x14ac:dyDescent="0.2">
      <c r="A21" s="51"/>
    </row>
  </sheetData>
  <mergeCells count="14">
    <mergeCell ref="A19:P19"/>
    <mergeCell ref="A8:P8"/>
    <mergeCell ref="A1:P1"/>
    <mergeCell ref="E15:G15"/>
    <mergeCell ref="E16:G16"/>
    <mergeCell ref="H15:J15"/>
    <mergeCell ref="H16:J16"/>
    <mergeCell ref="A14:P14"/>
    <mergeCell ref="K15:M15"/>
    <mergeCell ref="K16:M16"/>
    <mergeCell ref="N15:P15"/>
    <mergeCell ref="N16:P16"/>
    <mergeCell ref="B4:M4"/>
    <mergeCell ref="N4:P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zoomScale="80" zoomScaleNormal="80" zoomScaleSheetLayoutView="50" workbookViewId="0">
      <selection activeCell="J26" sqref="J26:J28"/>
    </sheetView>
  </sheetViews>
  <sheetFormatPr defaultColWidth="8.7109375" defaultRowHeight="15" x14ac:dyDescent="0.2"/>
  <cols>
    <col min="1" max="1" width="27.42578125" style="15" customWidth="1"/>
    <col min="2" max="2" width="17.28515625" style="15" customWidth="1"/>
    <col min="3" max="3" width="15" style="15" customWidth="1"/>
    <col min="4" max="4" width="13.42578125" style="15" customWidth="1"/>
    <col min="5" max="5" width="12.7109375" style="15" customWidth="1"/>
    <col min="6" max="6" width="13" style="15" customWidth="1"/>
    <col min="7" max="7" width="19.42578125" style="15" customWidth="1"/>
    <col min="8" max="8" width="15.42578125" style="15" customWidth="1"/>
    <col min="9" max="9" width="15.7109375" style="15" customWidth="1"/>
    <col min="10" max="10" width="25.28515625" style="15" customWidth="1"/>
    <col min="11" max="11" width="25.28515625" style="15" hidden="1" customWidth="1"/>
    <col min="12" max="13" width="18" style="15" hidden="1" customWidth="1"/>
    <col min="14" max="14" width="10.42578125" style="14" customWidth="1"/>
    <col min="15" max="16" width="8.7109375" style="15"/>
    <col min="17" max="17" width="15.42578125" style="15" bestFit="1" customWidth="1"/>
    <col min="18" max="21" width="8.7109375" style="15"/>
    <col min="22" max="24" width="0" style="15" hidden="1" customWidth="1"/>
    <col min="25" max="16384" width="8.7109375" style="15"/>
  </cols>
  <sheetData>
    <row r="1" spans="1:20" ht="200.65" customHeight="1" x14ac:dyDescent="0.2">
      <c r="A1" s="163" t="s">
        <v>135</v>
      </c>
      <c r="B1" s="172"/>
      <c r="C1" s="172"/>
      <c r="D1" s="172"/>
      <c r="E1" s="172"/>
      <c r="F1" s="172"/>
      <c r="G1" s="172"/>
      <c r="H1" s="172"/>
      <c r="I1" s="172"/>
      <c r="J1" s="173"/>
      <c r="K1" s="65"/>
      <c r="L1" s="65"/>
      <c r="M1" s="65"/>
      <c r="N1" s="176"/>
      <c r="O1" s="176"/>
      <c r="P1" s="46"/>
    </row>
    <row r="2" spans="1:20" s="14" customFormat="1" ht="15.6" customHeight="1" x14ac:dyDescent="0.2">
      <c r="A2" s="8"/>
      <c r="B2" s="8"/>
      <c r="C2" s="52"/>
      <c r="D2" s="53"/>
      <c r="E2" s="8"/>
      <c r="F2" s="8"/>
      <c r="G2" s="54"/>
      <c r="H2" s="54"/>
      <c r="I2" s="54"/>
      <c r="J2" s="55"/>
      <c r="K2" s="71"/>
      <c r="L2" s="71"/>
      <c r="M2" s="71"/>
      <c r="N2" s="176"/>
      <c r="O2" s="176"/>
      <c r="P2" s="46"/>
      <c r="Q2" s="15"/>
      <c r="R2" s="36"/>
      <c r="S2" s="36"/>
      <c r="T2" s="36"/>
    </row>
    <row r="3" spans="1:20" ht="30" x14ac:dyDescent="0.2">
      <c r="A3" s="118" t="str">
        <f>PCMH</f>
        <v>Participating Entity #7</v>
      </c>
      <c r="B3" s="119"/>
      <c r="C3" s="119"/>
      <c r="D3" s="119"/>
      <c r="E3" s="119"/>
      <c r="F3" s="120"/>
      <c r="G3" s="46"/>
      <c r="H3" s="46"/>
      <c r="I3" s="46"/>
      <c r="J3" s="46"/>
      <c r="K3" s="63" t="s">
        <v>62</v>
      </c>
      <c r="L3" s="64">
        <v>1</v>
      </c>
      <c r="M3" s="66">
        <v>0.25</v>
      </c>
      <c r="N3" s="176"/>
      <c r="O3" s="176"/>
      <c r="P3" s="46"/>
    </row>
    <row r="4" spans="1:20" x14ac:dyDescent="0.2">
      <c r="A4" s="60" t="s">
        <v>60</v>
      </c>
      <c r="B4" s="61"/>
      <c r="C4" s="61"/>
      <c r="D4" s="61"/>
      <c r="E4" s="170"/>
      <c r="F4" s="171"/>
      <c r="G4" s="46"/>
      <c r="H4" s="46"/>
      <c r="I4" s="46"/>
      <c r="J4" s="46"/>
      <c r="K4" s="17"/>
      <c r="L4" s="46"/>
      <c r="M4" s="46"/>
      <c r="N4" s="68"/>
      <c r="O4" s="68"/>
      <c r="P4" s="46"/>
    </row>
    <row r="5" spans="1:20" s="56" customFormat="1" ht="14.25" x14ac:dyDescent="0.2">
      <c r="A5" s="59" t="s">
        <v>65</v>
      </c>
      <c r="B5" s="59" t="s">
        <v>66</v>
      </c>
      <c r="C5" s="59" t="s">
        <v>67</v>
      </c>
      <c r="D5" s="59" t="s">
        <v>68</v>
      </c>
      <c r="E5" s="174" t="s">
        <v>69</v>
      </c>
      <c r="F5" s="175"/>
      <c r="G5" s="46"/>
      <c r="H5" s="46"/>
      <c r="I5" s="46"/>
      <c r="J5" s="46"/>
      <c r="K5" s="17"/>
      <c r="L5" s="46"/>
      <c r="M5" s="67" t="s">
        <v>77</v>
      </c>
      <c r="N5" s="69"/>
      <c r="O5" s="69"/>
    </row>
    <row r="6" spans="1:20" s="46" customFormat="1" ht="64.5" x14ac:dyDescent="0.25">
      <c r="A6" s="58" t="s">
        <v>34</v>
      </c>
      <c r="B6" s="101" t="s">
        <v>61</v>
      </c>
      <c r="C6" s="101" t="s">
        <v>113</v>
      </c>
      <c r="D6" s="101" t="s">
        <v>112</v>
      </c>
      <c r="E6" s="178" t="s">
        <v>114</v>
      </c>
      <c r="F6" s="178"/>
      <c r="K6" s="17"/>
      <c r="N6" s="68"/>
      <c r="O6" s="68"/>
    </row>
    <row r="7" spans="1:20" s="17" customFormat="1" ht="14.25" x14ac:dyDescent="0.2">
      <c r="A7" s="10"/>
      <c r="B7" s="10" t="s">
        <v>62</v>
      </c>
      <c r="C7" s="107">
        <v>1</v>
      </c>
      <c r="D7" s="108">
        <v>0.13</v>
      </c>
      <c r="E7" s="179" t="s">
        <v>231</v>
      </c>
      <c r="F7" s="179"/>
      <c r="N7" s="16"/>
    </row>
    <row r="8" spans="1:20" s="17" customFormat="1" ht="14.25" x14ac:dyDescent="0.2">
      <c r="A8" s="10"/>
      <c r="B8" s="10" t="s">
        <v>63</v>
      </c>
      <c r="C8" s="107">
        <v>1</v>
      </c>
      <c r="D8" s="108">
        <v>0.25</v>
      </c>
      <c r="E8" s="179" t="s">
        <v>232</v>
      </c>
      <c r="F8" s="179"/>
      <c r="M8" s="70" t="s">
        <v>62</v>
      </c>
      <c r="N8" s="16"/>
    </row>
    <row r="9" spans="1:20" s="19" customFormat="1" ht="14.25" x14ac:dyDescent="0.2">
      <c r="A9" s="10"/>
      <c r="B9" s="10"/>
      <c r="C9" s="107"/>
      <c r="D9" s="108"/>
      <c r="E9" s="179"/>
      <c r="F9" s="179"/>
      <c r="M9" s="19" t="s">
        <v>63</v>
      </c>
      <c r="N9" s="18"/>
    </row>
    <row r="10" spans="1:20" s="19" customFormat="1" ht="14.25" x14ac:dyDescent="0.2">
      <c r="A10" s="8"/>
      <c r="B10" s="8"/>
      <c r="C10" s="52"/>
      <c r="D10" s="53"/>
      <c r="E10" s="78"/>
      <c r="F10" s="78"/>
      <c r="N10" s="18"/>
    </row>
    <row r="11" spans="1:20" s="14" customFormat="1" ht="35.65" customHeight="1" x14ac:dyDescent="0.2">
      <c r="A11" s="163" t="s">
        <v>136</v>
      </c>
      <c r="B11" s="172"/>
      <c r="C11" s="172"/>
      <c r="D11" s="172"/>
      <c r="E11" s="172"/>
      <c r="F11" s="172"/>
      <c r="G11" s="172"/>
      <c r="H11" s="172"/>
      <c r="I11" s="172"/>
      <c r="J11" s="173"/>
    </row>
    <row r="12" spans="1:20" s="14" customFormat="1" ht="15.6" customHeight="1" x14ac:dyDescent="0.2">
      <c r="A12" s="8"/>
      <c r="B12" s="8"/>
      <c r="C12" s="52"/>
      <c r="D12" s="53"/>
      <c r="E12" s="8"/>
      <c r="F12" s="8"/>
      <c r="G12" s="54"/>
      <c r="H12" s="54"/>
      <c r="I12" s="54"/>
      <c r="J12" s="55"/>
      <c r="K12" s="71"/>
      <c r="L12" s="71"/>
      <c r="M12" s="71"/>
      <c r="N12" s="71"/>
      <c r="O12" s="36"/>
      <c r="P12" s="36"/>
      <c r="Q12" s="36"/>
      <c r="R12" s="36"/>
      <c r="S12" s="36"/>
      <c r="T12" s="36"/>
    </row>
    <row r="13" spans="1:20" s="14" customFormat="1" ht="17.100000000000001" customHeight="1" x14ac:dyDescent="0.2">
      <c r="A13" s="60" t="s">
        <v>64</v>
      </c>
      <c r="B13" s="61"/>
      <c r="C13" s="61"/>
      <c r="D13" s="61"/>
      <c r="E13" s="61"/>
      <c r="F13" s="61"/>
      <c r="G13" s="61"/>
      <c r="H13" s="61"/>
      <c r="I13" s="61"/>
      <c r="J13" s="86"/>
      <c r="K13" s="57"/>
      <c r="L13" s="57"/>
      <c r="M13" s="57"/>
      <c r="N13" s="57"/>
      <c r="O13" s="36"/>
      <c r="P13" s="36"/>
      <c r="Q13" s="36"/>
      <c r="R13" s="36"/>
      <c r="S13" s="36"/>
      <c r="T13" s="36"/>
    </row>
    <row r="14" spans="1:20" ht="87.6" customHeight="1" x14ac:dyDescent="0.2">
      <c r="A14" s="159" t="s">
        <v>233</v>
      </c>
      <c r="B14" s="159"/>
      <c r="C14" s="159"/>
      <c r="D14" s="159"/>
      <c r="E14" s="159"/>
      <c r="F14" s="159"/>
      <c r="G14" s="159"/>
      <c r="H14" s="159"/>
      <c r="I14" s="159"/>
      <c r="J14" s="159"/>
    </row>
    <row r="15" spans="1:20" s="14" customFormat="1" ht="15.6" customHeight="1" x14ac:dyDescent="0.2">
      <c r="A15" s="8"/>
      <c r="B15" s="8"/>
      <c r="C15" s="52"/>
      <c r="D15" s="53"/>
      <c r="E15" s="8"/>
      <c r="F15" s="8"/>
      <c r="G15" s="54"/>
      <c r="H15" s="54"/>
      <c r="I15" s="54"/>
      <c r="J15" s="55"/>
      <c r="K15" s="71"/>
      <c r="L15" s="71"/>
      <c r="M15" s="71"/>
      <c r="N15" s="71"/>
      <c r="O15" s="36"/>
      <c r="P15" s="36"/>
      <c r="Q15" s="36"/>
      <c r="R15" s="36"/>
      <c r="S15" s="36"/>
      <c r="T15" s="36"/>
    </row>
    <row r="16" spans="1:20" ht="381.6" customHeight="1" x14ac:dyDescent="0.2">
      <c r="A16" s="163" t="s">
        <v>149</v>
      </c>
      <c r="B16" s="172"/>
      <c r="C16" s="172"/>
      <c r="D16" s="172"/>
      <c r="E16" s="172"/>
      <c r="F16" s="172"/>
      <c r="G16" s="172"/>
      <c r="H16" s="172"/>
      <c r="I16" s="172"/>
      <c r="J16" s="173"/>
      <c r="K16" s="19"/>
      <c r="L16" s="19"/>
      <c r="M16" s="19"/>
      <c r="N16" s="68"/>
      <c r="O16" s="46"/>
    </row>
    <row r="17" spans="1:17" s="21" customFormat="1" x14ac:dyDescent="0.2">
      <c r="A17" s="73"/>
      <c r="B17" s="73"/>
      <c r="C17" s="73"/>
      <c r="D17" s="73"/>
      <c r="E17" s="73"/>
      <c r="F17" s="73"/>
      <c r="G17" s="73"/>
      <c r="H17" s="73"/>
      <c r="I17" s="73"/>
      <c r="J17" s="73"/>
      <c r="K17" s="16"/>
      <c r="L17" s="16"/>
      <c r="M17" s="16"/>
      <c r="N17" s="50"/>
      <c r="O17" s="50"/>
    </row>
    <row r="18" spans="1:17" ht="30" x14ac:dyDescent="0.2">
      <c r="A18" s="118" t="str">
        <f>PCMH</f>
        <v>Participating Entity #7</v>
      </c>
      <c r="B18" s="119"/>
      <c r="C18" s="119"/>
      <c r="D18" s="119"/>
      <c r="E18" s="119"/>
      <c r="F18" s="119"/>
      <c r="G18" s="119"/>
      <c r="H18" s="119"/>
      <c r="I18" s="119"/>
      <c r="J18" s="120"/>
      <c r="K18" s="76" t="s">
        <v>62</v>
      </c>
      <c r="L18" s="64">
        <v>1</v>
      </c>
      <c r="M18" s="66">
        <v>0.25</v>
      </c>
      <c r="N18" s="176"/>
      <c r="O18" s="176"/>
      <c r="P18" s="46"/>
    </row>
    <row r="19" spans="1:17" s="56" customFormat="1" x14ac:dyDescent="0.2">
      <c r="A19" s="60" t="s">
        <v>0</v>
      </c>
      <c r="B19" s="61"/>
      <c r="C19" s="61"/>
      <c r="D19" s="61"/>
      <c r="E19" s="61"/>
      <c r="F19" s="61"/>
      <c r="G19" s="61"/>
      <c r="H19" s="61"/>
      <c r="I19" s="61"/>
      <c r="J19" s="86"/>
      <c r="K19" s="19"/>
      <c r="L19" s="19"/>
      <c r="M19" s="67" t="s">
        <v>77</v>
      </c>
      <c r="N19" s="69"/>
    </row>
    <row r="20" spans="1:17" s="46" customFormat="1" ht="14.25" x14ac:dyDescent="0.2">
      <c r="A20" s="77" t="s">
        <v>65</v>
      </c>
      <c r="B20" s="77" t="s">
        <v>66</v>
      </c>
      <c r="C20" s="77" t="s">
        <v>67</v>
      </c>
      <c r="D20" s="77" t="s">
        <v>68</v>
      </c>
      <c r="E20" s="77" t="s">
        <v>69</v>
      </c>
      <c r="F20" s="77" t="s">
        <v>70</v>
      </c>
      <c r="G20" s="77" t="s">
        <v>71</v>
      </c>
      <c r="H20" s="77" t="s">
        <v>72</v>
      </c>
      <c r="I20" s="77" t="s">
        <v>73</v>
      </c>
      <c r="J20" s="77" t="s">
        <v>74</v>
      </c>
      <c r="K20" s="19"/>
      <c r="L20" s="19"/>
      <c r="M20" s="19"/>
      <c r="N20" s="68"/>
    </row>
    <row r="21" spans="1:17" s="17" customFormat="1" ht="90" x14ac:dyDescent="0.25">
      <c r="A21" s="58" t="s">
        <v>34</v>
      </c>
      <c r="B21" s="58" t="s">
        <v>113</v>
      </c>
      <c r="C21" s="58" t="s">
        <v>115</v>
      </c>
      <c r="D21" s="58" t="s">
        <v>116</v>
      </c>
      <c r="E21" s="58" t="s">
        <v>117</v>
      </c>
      <c r="F21" s="58" t="s">
        <v>118</v>
      </c>
      <c r="G21" s="58" t="s">
        <v>114</v>
      </c>
      <c r="H21" s="58" t="s">
        <v>119</v>
      </c>
      <c r="I21" s="58" t="s">
        <v>120</v>
      </c>
      <c r="J21" s="58" t="s">
        <v>121</v>
      </c>
      <c r="K21" s="19"/>
      <c r="L21" s="19"/>
      <c r="M21" s="19"/>
      <c r="N21" s="16"/>
      <c r="O21" s="19"/>
    </row>
    <row r="22" spans="1:17" s="17" customFormat="1" ht="28.5" x14ac:dyDescent="0.2">
      <c r="A22" s="39"/>
      <c r="B22" s="47">
        <v>1</v>
      </c>
      <c r="C22" s="40">
        <v>0.5</v>
      </c>
      <c r="D22" s="10">
        <v>6</v>
      </c>
      <c r="E22" s="11">
        <v>42884</v>
      </c>
      <c r="F22" s="11" t="s">
        <v>234</v>
      </c>
      <c r="G22" s="105" t="s">
        <v>235</v>
      </c>
      <c r="H22" s="48">
        <v>20</v>
      </c>
      <c r="I22" s="48">
        <v>20</v>
      </c>
      <c r="J22" s="11" t="s">
        <v>318</v>
      </c>
      <c r="K22" s="19"/>
      <c r="L22" s="19"/>
      <c r="M22" s="19"/>
      <c r="N22" s="16"/>
      <c r="O22" s="15"/>
    </row>
    <row r="23" spans="1:17" s="17" customFormat="1" x14ac:dyDescent="0.2">
      <c r="A23" s="39"/>
      <c r="B23" s="47">
        <v>1</v>
      </c>
      <c r="C23" s="40">
        <v>1</v>
      </c>
      <c r="D23" s="10">
        <v>1</v>
      </c>
      <c r="E23" s="11">
        <v>42926</v>
      </c>
      <c r="F23" s="11" t="s">
        <v>234</v>
      </c>
      <c r="G23" s="105" t="s">
        <v>243</v>
      </c>
      <c r="H23" s="48">
        <v>5</v>
      </c>
      <c r="I23" s="48">
        <v>0</v>
      </c>
      <c r="J23" s="11" t="s">
        <v>234</v>
      </c>
      <c r="K23" s="19"/>
      <c r="L23" s="19"/>
      <c r="M23" s="19"/>
      <c r="N23" s="16"/>
      <c r="O23" s="15"/>
    </row>
    <row r="24" spans="1:17" s="19" customFormat="1" x14ac:dyDescent="0.2">
      <c r="A24" s="39"/>
      <c r="B24" s="47">
        <v>1</v>
      </c>
      <c r="C24" s="40">
        <v>1</v>
      </c>
      <c r="D24" s="10">
        <v>1</v>
      </c>
      <c r="E24" s="11">
        <v>42947</v>
      </c>
      <c r="F24" s="11" t="s">
        <v>234</v>
      </c>
      <c r="G24" s="105" t="s">
        <v>243</v>
      </c>
      <c r="H24" s="48">
        <v>0</v>
      </c>
      <c r="I24" s="48">
        <v>0</v>
      </c>
      <c r="J24" s="11" t="s">
        <v>234</v>
      </c>
      <c r="N24" s="18"/>
      <c r="O24" s="15"/>
    </row>
    <row r="25" spans="1:17" x14ac:dyDescent="0.2">
      <c r="A25" s="39"/>
      <c r="B25" s="47">
        <v>1</v>
      </c>
      <c r="C25" s="40">
        <v>1</v>
      </c>
      <c r="D25" s="10">
        <v>1</v>
      </c>
      <c r="E25" s="11">
        <v>42947</v>
      </c>
      <c r="F25" s="11" t="s">
        <v>234</v>
      </c>
      <c r="G25" s="105" t="s">
        <v>243</v>
      </c>
      <c r="H25" s="48">
        <v>3</v>
      </c>
      <c r="I25" s="48">
        <v>0</v>
      </c>
      <c r="J25" s="11" t="s">
        <v>234</v>
      </c>
      <c r="L25" s="19"/>
      <c r="M25" s="19"/>
      <c r="N25" s="18"/>
    </row>
    <row r="26" spans="1:17" x14ac:dyDescent="0.2">
      <c r="B26" s="141">
        <v>1</v>
      </c>
      <c r="C26" s="142">
        <v>1</v>
      </c>
      <c r="D26" s="143">
        <v>1</v>
      </c>
      <c r="E26" s="144">
        <v>42940</v>
      </c>
      <c r="F26" s="145" t="s">
        <v>234</v>
      </c>
      <c r="G26" s="146"/>
      <c r="H26" s="146">
        <v>0</v>
      </c>
      <c r="I26" s="146">
        <v>0</v>
      </c>
      <c r="J26" s="146" t="s">
        <v>234</v>
      </c>
      <c r="K26" s="19"/>
      <c r="L26" s="19"/>
      <c r="M26" s="19"/>
      <c r="N26" s="68"/>
      <c r="O26" s="46"/>
    </row>
    <row r="27" spans="1:17" s="56" customFormat="1" x14ac:dyDescent="0.2">
      <c r="A27" s="60" t="s">
        <v>59</v>
      </c>
      <c r="B27" s="61"/>
      <c r="C27" s="61"/>
      <c r="D27" s="61"/>
      <c r="E27" s="61"/>
      <c r="F27" s="61"/>
      <c r="G27" s="61"/>
      <c r="H27" s="61"/>
      <c r="I27" s="61"/>
      <c r="J27" s="86"/>
      <c r="K27" s="19"/>
      <c r="L27" s="19"/>
      <c r="M27" s="67" t="s">
        <v>77</v>
      </c>
      <c r="N27" s="69"/>
    </row>
    <row r="28" spans="1:17" s="46" customFormat="1" x14ac:dyDescent="0.2">
      <c r="A28" s="59" t="s">
        <v>65</v>
      </c>
      <c r="B28" s="59" t="s">
        <v>66</v>
      </c>
      <c r="C28" s="59" t="s">
        <v>67</v>
      </c>
      <c r="D28" s="59" t="s">
        <v>68</v>
      </c>
      <c r="E28" s="59" t="s">
        <v>69</v>
      </c>
      <c r="F28" s="59" t="s">
        <v>70</v>
      </c>
      <c r="G28" s="59" t="s">
        <v>71</v>
      </c>
      <c r="H28" s="59" t="s">
        <v>72</v>
      </c>
      <c r="I28" s="59" t="s">
        <v>73</v>
      </c>
      <c r="J28" s="59" t="s">
        <v>74</v>
      </c>
      <c r="K28" s="19"/>
      <c r="L28" s="19"/>
      <c r="M28" s="19"/>
      <c r="N28" s="68"/>
      <c r="P28" s="15"/>
    </row>
    <row r="29" spans="1:17" s="17" customFormat="1" ht="90" x14ac:dyDescent="0.25">
      <c r="A29" s="58" t="s">
        <v>34</v>
      </c>
      <c r="B29" s="58" t="s">
        <v>113</v>
      </c>
      <c r="C29" s="58" t="s">
        <v>115</v>
      </c>
      <c r="D29" s="58" t="s">
        <v>116</v>
      </c>
      <c r="E29" s="58" t="s">
        <v>117</v>
      </c>
      <c r="F29" s="58" t="s">
        <v>118</v>
      </c>
      <c r="G29" s="58" t="s">
        <v>114</v>
      </c>
      <c r="H29" s="58" t="s">
        <v>119</v>
      </c>
      <c r="I29" s="58" t="s">
        <v>120</v>
      </c>
      <c r="J29" s="58" t="s">
        <v>121</v>
      </c>
      <c r="K29" s="19"/>
      <c r="L29" s="19"/>
      <c r="M29" s="19"/>
      <c r="N29" s="16"/>
      <c r="P29" s="19"/>
    </row>
    <row r="30" spans="1:17" s="19" customFormat="1" x14ac:dyDescent="0.2">
      <c r="A30" s="39"/>
      <c r="B30" s="47">
        <v>1</v>
      </c>
      <c r="C30" s="40">
        <v>1</v>
      </c>
      <c r="D30" s="10">
        <v>1</v>
      </c>
      <c r="E30" s="11">
        <v>42961</v>
      </c>
      <c r="F30" s="11">
        <v>43112</v>
      </c>
      <c r="G30" s="11" t="s">
        <v>244</v>
      </c>
      <c r="H30" s="106">
        <v>3.5</v>
      </c>
      <c r="I30" s="106">
        <v>3.5</v>
      </c>
      <c r="J30" s="11" t="s">
        <v>234</v>
      </c>
      <c r="N30" s="18"/>
      <c r="P30" s="15"/>
    </row>
    <row r="31" spans="1:17" s="19" customFormat="1" x14ac:dyDescent="0.2">
      <c r="A31" s="39"/>
      <c r="B31" s="47">
        <v>1</v>
      </c>
      <c r="C31" s="40">
        <v>1</v>
      </c>
      <c r="D31" s="10">
        <v>1</v>
      </c>
      <c r="E31" s="11">
        <v>43080</v>
      </c>
      <c r="F31" s="11" t="s">
        <v>234</v>
      </c>
      <c r="G31" s="11" t="s">
        <v>296</v>
      </c>
      <c r="H31" s="106">
        <v>2.5</v>
      </c>
      <c r="I31" s="106">
        <v>2.5</v>
      </c>
      <c r="J31" s="11" t="s">
        <v>234</v>
      </c>
      <c r="K31" s="55"/>
      <c r="L31" s="54"/>
      <c r="N31" s="18"/>
      <c r="Q31" s="15"/>
    </row>
    <row r="32" spans="1:17" s="19" customFormat="1" ht="14.25" x14ac:dyDescent="0.2">
      <c r="A32" s="8"/>
      <c r="B32" s="8"/>
      <c r="C32" s="52"/>
      <c r="D32" s="53"/>
      <c r="E32" s="8"/>
      <c r="F32" s="8"/>
      <c r="G32" s="54"/>
      <c r="H32" s="54"/>
      <c r="I32" s="54"/>
      <c r="J32" s="55"/>
      <c r="K32" s="55"/>
      <c r="L32" s="54"/>
      <c r="M32" s="54"/>
      <c r="N32" s="53"/>
    </row>
    <row r="33" spans="1:10" x14ac:dyDescent="0.2">
      <c r="A33" s="14" t="s">
        <v>18</v>
      </c>
      <c r="B33" s="28"/>
      <c r="C33" s="28"/>
      <c r="D33" s="28"/>
      <c r="E33" s="28"/>
      <c r="F33" s="28"/>
      <c r="G33" s="28"/>
      <c r="H33" s="14"/>
      <c r="I33" s="14"/>
      <c r="J33" s="14"/>
    </row>
    <row r="34" spans="1:10" ht="87.6" customHeight="1" x14ac:dyDescent="0.2">
      <c r="A34" s="159"/>
      <c r="B34" s="159"/>
      <c r="C34" s="159"/>
      <c r="D34" s="159"/>
      <c r="E34" s="159"/>
      <c r="F34" s="159"/>
      <c r="G34" s="159"/>
      <c r="H34" s="159"/>
      <c r="I34" s="159"/>
      <c r="J34" s="159"/>
    </row>
    <row r="35" spans="1:10" ht="68.650000000000006" customHeight="1" x14ac:dyDescent="0.2">
      <c r="B35" s="23"/>
      <c r="C35" s="23"/>
      <c r="D35" s="23"/>
      <c r="E35" s="23"/>
      <c r="F35" s="23"/>
    </row>
    <row r="36" spans="1:10" x14ac:dyDescent="0.2">
      <c r="C36" s="177"/>
      <c r="D36" s="177"/>
      <c r="E36" s="177"/>
      <c r="F36" s="177"/>
      <c r="G36" s="177"/>
      <c r="H36" s="177"/>
    </row>
    <row r="37" spans="1:10" x14ac:dyDescent="0.2">
      <c r="C37" s="177"/>
      <c r="D37" s="177"/>
      <c r="E37" s="177"/>
      <c r="F37" s="177"/>
      <c r="G37" s="177"/>
      <c r="H37" s="177"/>
    </row>
    <row r="39" spans="1:10" x14ac:dyDescent="0.2">
      <c r="C39" s="177"/>
      <c r="D39" s="177"/>
      <c r="E39" s="177"/>
      <c r="F39" s="177"/>
      <c r="G39" s="177"/>
      <c r="H39" s="177"/>
    </row>
  </sheetData>
  <mergeCells count="18">
    <mergeCell ref="C37:H37"/>
    <mergeCell ref="C39:H39"/>
    <mergeCell ref="N3:O3"/>
    <mergeCell ref="A14:J14"/>
    <mergeCell ref="A34:J34"/>
    <mergeCell ref="A16:J16"/>
    <mergeCell ref="A11:J11"/>
    <mergeCell ref="N18:O18"/>
    <mergeCell ref="E6:F6"/>
    <mergeCell ref="E7:F7"/>
    <mergeCell ref="E8:F8"/>
    <mergeCell ref="E9:F9"/>
    <mergeCell ref="E4:F4"/>
    <mergeCell ref="A1:J1"/>
    <mergeCell ref="E5:F5"/>
    <mergeCell ref="N1:O1"/>
    <mergeCell ref="N2:O2"/>
    <mergeCell ref="C36:H36"/>
  </mergeCells>
  <dataValidations count="1">
    <dataValidation type="list" allowBlank="1" showInputMessage="1" showErrorMessage="1" error="Please choose only &quot;care coordinator&quot; or &quot;BH care coordinator&quot;" prompt="Choose type of staff" sqref="B12 K18 K3 B7:B9 B2 B15">
      <formula1>$M$8:$M$9</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26"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8"/>
  <sheetViews>
    <sheetView zoomScale="80" zoomScaleNormal="80" zoomScaleSheetLayoutView="80" workbookViewId="0">
      <selection activeCell="O10" sqref="O10"/>
    </sheetView>
  </sheetViews>
  <sheetFormatPr defaultColWidth="8.7109375" defaultRowHeight="15" x14ac:dyDescent="0.2"/>
  <cols>
    <col min="1" max="1" width="70" style="15" bestFit="1" customWidth="1"/>
    <col min="2" max="5" width="9.28515625" style="23" customWidth="1"/>
    <col min="6" max="16" width="9.28515625" style="15" customWidth="1"/>
    <col min="17" max="29" width="8.7109375" style="14"/>
    <col min="30" max="16384" width="8.7109375" style="15"/>
  </cols>
  <sheetData>
    <row r="1" spans="1:29" ht="284.45" customHeight="1" x14ac:dyDescent="0.2">
      <c r="A1" s="183" t="s">
        <v>300</v>
      </c>
      <c r="B1" s="183"/>
      <c r="C1" s="183"/>
      <c r="D1" s="183"/>
      <c r="E1" s="183"/>
      <c r="F1" s="183"/>
      <c r="G1" s="183"/>
      <c r="H1" s="183"/>
      <c r="I1" s="183"/>
      <c r="J1" s="183"/>
      <c r="K1" s="183"/>
      <c r="L1" s="183"/>
      <c r="M1" s="183"/>
      <c r="N1" s="183"/>
      <c r="O1" s="183"/>
      <c r="P1" s="183"/>
      <c r="Q1" s="46"/>
      <c r="R1" s="46"/>
      <c r="S1" s="15"/>
      <c r="T1" s="15"/>
      <c r="U1" s="15"/>
      <c r="V1" s="15"/>
      <c r="W1" s="15"/>
      <c r="X1" s="15"/>
      <c r="Y1" s="15"/>
      <c r="Z1" s="15"/>
      <c r="AA1" s="15"/>
      <c r="AB1" s="15"/>
      <c r="AC1" s="15"/>
    </row>
    <row r="3" spans="1:29" x14ac:dyDescent="0.2">
      <c r="A3" s="118" t="str">
        <f>PCMH</f>
        <v>Participating Entity #7</v>
      </c>
      <c r="B3" s="119"/>
      <c r="C3" s="119"/>
      <c r="D3" s="119"/>
      <c r="E3" s="119"/>
      <c r="F3" s="119"/>
      <c r="G3" s="119"/>
      <c r="H3" s="119"/>
      <c r="I3" s="119"/>
      <c r="J3" s="119"/>
      <c r="K3" s="119"/>
      <c r="L3" s="119"/>
      <c r="M3" s="119"/>
      <c r="N3" s="119"/>
      <c r="O3" s="119"/>
      <c r="P3" s="120"/>
    </row>
    <row r="4" spans="1:29" x14ac:dyDescent="0.2">
      <c r="A4" s="60" t="s">
        <v>4</v>
      </c>
      <c r="B4" s="169">
        <v>2017</v>
      </c>
      <c r="C4" s="170"/>
      <c r="D4" s="170"/>
      <c r="E4" s="170"/>
      <c r="F4" s="170"/>
      <c r="G4" s="170"/>
      <c r="H4" s="170"/>
      <c r="I4" s="170"/>
      <c r="J4" s="170"/>
      <c r="K4" s="170"/>
      <c r="L4" s="170"/>
      <c r="M4" s="171"/>
      <c r="N4" s="170">
        <v>2018</v>
      </c>
      <c r="O4" s="170"/>
      <c r="P4" s="171"/>
    </row>
    <row r="5" spans="1:29" s="56" customFormat="1" ht="12.75" x14ac:dyDescent="0.2">
      <c r="A5" s="59" t="s">
        <v>65</v>
      </c>
      <c r="B5" s="59" t="s">
        <v>66</v>
      </c>
      <c r="C5" s="59" t="s">
        <v>67</v>
      </c>
      <c r="D5" s="59" t="s">
        <v>68</v>
      </c>
      <c r="E5" s="59" t="s">
        <v>69</v>
      </c>
      <c r="F5" s="59" t="s">
        <v>70</v>
      </c>
      <c r="G5" s="59" t="s">
        <v>71</v>
      </c>
      <c r="H5" s="59" t="s">
        <v>72</v>
      </c>
      <c r="I5" s="59" t="s">
        <v>73</v>
      </c>
      <c r="J5" s="59" t="s">
        <v>74</v>
      </c>
      <c r="K5" s="59" t="s">
        <v>75</v>
      </c>
      <c r="L5" s="59" t="s">
        <v>76</v>
      </c>
      <c r="M5" s="59" t="s">
        <v>77</v>
      </c>
      <c r="N5" s="59" t="s">
        <v>78</v>
      </c>
      <c r="O5" s="59" t="s">
        <v>297</v>
      </c>
      <c r="P5" s="59" t="s">
        <v>298</v>
      </c>
    </row>
    <row r="6" spans="1:29" s="45" customFormat="1" ht="23.1" customHeight="1" x14ac:dyDescent="0.25">
      <c r="A6" s="62" t="s">
        <v>5</v>
      </c>
      <c r="B6" s="62" t="s">
        <v>6</v>
      </c>
      <c r="C6" s="62" t="s">
        <v>7</v>
      </c>
      <c r="D6" s="62" t="s">
        <v>8</v>
      </c>
      <c r="E6" s="62" t="s">
        <v>9</v>
      </c>
      <c r="F6" s="62" t="s">
        <v>10</v>
      </c>
      <c r="G6" s="62" t="s">
        <v>11</v>
      </c>
      <c r="H6" s="62" t="s">
        <v>12</v>
      </c>
      <c r="I6" s="62" t="s">
        <v>13</v>
      </c>
      <c r="J6" s="62" t="s">
        <v>14</v>
      </c>
      <c r="K6" s="62" t="s">
        <v>15</v>
      </c>
      <c r="L6" s="62" t="s">
        <v>16</v>
      </c>
      <c r="M6" s="62" t="s">
        <v>17</v>
      </c>
      <c r="N6" s="62" t="s">
        <v>6</v>
      </c>
      <c r="O6" s="62" t="s">
        <v>7</v>
      </c>
      <c r="P6" s="62" t="s">
        <v>8</v>
      </c>
      <c r="Q6" s="44"/>
      <c r="R6" s="44"/>
      <c r="S6" s="44"/>
      <c r="T6" s="44"/>
      <c r="U6" s="44"/>
      <c r="V6" s="44"/>
      <c r="W6" s="44"/>
      <c r="X6" s="44"/>
      <c r="Y6" s="44"/>
      <c r="Z6" s="44"/>
      <c r="AA6" s="44"/>
      <c r="AB6" s="44"/>
      <c r="AC6" s="44"/>
    </row>
    <row r="7" spans="1:29" s="17" customFormat="1" ht="22.15" customHeight="1" x14ac:dyDescent="0.2">
      <c r="A7" s="10" t="str">
        <f>Demographics!A7</f>
        <v>Number of PCMH+ assigned members (as of January 1, 2017)</v>
      </c>
      <c r="B7" s="12">
        <f>Demographics!B7</f>
        <v>7465</v>
      </c>
      <c r="C7" s="12">
        <f>Demographics!C7</f>
        <v>7465</v>
      </c>
      <c r="D7" s="12">
        <f>Demographics!D7</f>
        <v>7465</v>
      </c>
      <c r="E7" s="12">
        <f>Demographics!E7</f>
        <v>7465</v>
      </c>
      <c r="F7" s="12">
        <f>Demographics!F7</f>
        <v>7465</v>
      </c>
      <c r="G7" s="12">
        <f>Demographics!G7</f>
        <v>7465</v>
      </c>
      <c r="H7" s="12">
        <f>Demographics!H7</f>
        <v>7465</v>
      </c>
      <c r="I7" s="12">
        <f>Demographics!I7</f>
        <v>7465</v>
      </c>
      <c r="J7" s="12">
        <f>Demographics!J7</f>
        <v>7465</v>
      </c>
      <c r="K7" s="12">
        <f>Demographics!K7</f>
        <v>7465</v>
      </c>
      <c r="L7" s="12">
        <f>Demographics!L7</f>
        <v>7465</v>
      </c>
      <c r="M7" s="12">
        <f>Demographics!M7</f>
        <v>7465</v>
      </c>
      <c r="N7" s="12">
        <f>Demographics!N7</f>
        <v>7465</v>
      </c>
      <c r="O7" s="12">
        <f>Demographics!O7</f>
        <v>7465</v>
      </c>
      <c r="P7" s="93">
        <f>Demographics!P7</f>
        <v>7465</v>
      </c>
      <c r="Q7" s="3"/>
      <c r="R7" s="16"/>
      <c r="S7" s="16"/>
      <c r="T7" s="16"/>
      <c r="U7" s="16"/>
      <c r="V7" s="16"/>
      <c r="W7" s="16"/>
      <c r="X7" s="16"/>
      <c r="Y7" s="16"/>
      <c r="Z7" s="16"/>
      <c r="AA7" s="16"/>
      <c r="AB7" s="16"/>
      <c r="AC7" s="16"/>
    </row>
    <row r="8" spans="1:29" s="17" customFormat="1" ht="15.4" customHeight="1" x14ac:dyDescent="0.2">
      <c r="A8" s="160" t="s">
        <v>99</v>
      </c>
      <c r="B8" s="161"/>
      <c r="C8" s="161"/>
      <c r="D8" s="161"/>
      <c r="E8" s="161"/>
      <c r="F8" s="161"/>
      <c r="G8" s="161"/>
      <c r="H8" s="161"/>
      <c r="I8" s="161"/>
      <c r="J8" s="161"/>
      <c r="K8" s="161"/>
      <c r="L8" s="161"/>
      <c r="M8" s="161"/>
      <c r="N8" s="161"/>
      <c r="O8" s="161"/>
      <c r="P8" s="162"/>
    </row>
    <row r="9" spans="1:29" s="17" customFormat="1" ht="20.65" customHeight="1" x14ac:dyDescent="0.2">
      <c r="A9" s="96" t="s">
        <v>79</v>
      </c>
      <c r="B9" s="80"/>
      <c r="C9" s="80"/>
      <c r="D9" s="80"/>
      <c r="E9" s="110">
        <v>5</v>
      </c>
      <c r="F9" s="110">
        <v>51</v>
      </c>
      <c r="G9" s="110">
        <v>31</v>
      </c>
      <c r="H9" s="110">
        <v>117</v>
      </c>
      <c r="I9" s="110">
        <v>167</v>
      </c>
      <c r="J9" s="110">
        <v>224</v>
      </c>
      <c r="K9" s="110">
        <v>391</v>
      </c>
      <c r="L9" s="110">
        <v>914</v>
      </c>
      <c r="M9" s="110">
        <v>789</v>
      </c>
      <c r="N9" s="110">
        <v>961</v>
      </c>
      <c r="O9" s="110">
        <v>981</v>
      </c>
      <c r="P9" s="111"/>
      <c r="Q9" s="3"/>
      <c r="R9" s="16"/>
      <c r="S9" s="16"/>
      <c r="T9" s="16"/>
      <c r="U9" s="16"/>
      <c r="V9" s="16"/>
      <c r="W9" s="16"/>
      <c r="X9" s="16"/>
      <c r="Y9" s="16"/>
      <c r="Z9" s="16"/>
      <c r="AA9" s="16"/>
      <c r="AB9" s="16"/>
      <c r="AC9" s="16"/>
    </row>
    <row r="10" spans="1:29" s="17" customFormat="1" ht="20.65" customHeight="1" x14ac:dyDescent="0.2">
      <c r="A10" s="96" t="s">
        <v>150</v>
      </c>
      <c r="B10" s="80"/>
      <c r="C10" s="80"/>
      <c r="D10" s="80"/>
      <c r="E10" s="110">
        <v>0</v>
      </c>
      <c r="F10" s="110">
        <v>0</v>
      </c>
      <c r="G10" s="110">
        <v>1</v>
      </c>
      <c r="H10" s="110">
        <v>0</v>
      </c>
      <c r="I10" s="110">
        <v>16</v>
      </c>
      <c r="J10" s="110">
        <v>20</v>
      </c>
      <c r="K10" s="110">
        <v>14</v>
      </c>
      <c r="L10" s="110">
        <v>6</v>
      </c>
      <c r="M10" s="110">
        <v>13</v>
      </c>
      <c r="N10" s="110">
        <v>21</v>
      </c>
      <c r="O10" s="110">
        <v>33</v>
      </c>
      <c r="P10" s="111"/>
      <c r="Q10" s="3"/>
      <c r="R10" s="16"/>
      <c r="S10" s="16"/>
      <c r="T10" s="16"/>
      <c r="U10" s="16"/>
      <c r="V10" s="16"/>
      <c r="W10" s="16"/>
      <c r="X10" s="16"/>
      <c r="Y10" s="16"/>
      <c r="Z10" s="16"/>
      <c r="AA10" s="16"/>
      <c r="AB10" s="16"/>
      <c r="AC10" s="16"/>
    </row>
    <row r="11" spans="1:29" s="17" customFormat="1" ht="15.4" customHeight="1" x14ac:dyDescent="0.2">
      <c r="A11" s="160" t="s">
        <v>98</v>
      </c>
      <c r="B11" s="161"/>
      <c r="C11" s="161"/>
      <c r="D11" s="161"/>
      <c r="E11" s="161"/>
      <c r="F11" s="161"/>
      <c r="G11" s="161"/>
      <c r="H11" s="161"/>
      <c r="I11" s="161"/>
      <c r="J11" s="161"/>
      <c r="K11" s="161"/>
      <c r="L11" s="161"/>
      <c r="M11" s="161"/>
      <c r="N11" s="161"/>
      <c r="O11" s="161"/>
      <c r="P11" s="162"/>
    </row>
    <row r="12" spans="1:29" s="17" customFormat="1" ht="19.5" customHeight="1" x14ac:dyDescent="0.2">
      <c r="A12" s="96" t="s">
        <v>40</v>
      </c>
      <c r="B12" s="184"/>
      <c r="C12" s="185"/>
      <c r="D12" s="186"/>
      <c r="E12" s="187">
        <v>3480</v>
      </c>
      <c r="F12" s="188"/>
      <c r="G12" s="189"/>
      <c r="H12" s="187">
        <v>6182</v>
      </c>
      <c r="I12" s="188"/>
      <c r="J12" s="189"/>
      <c r="K12" s="187">
        <v>1375</v>
      </c>
      <c r="L12" s="188"/>
      <c r="M12" s="189"/>
      <c r="N12" s="187"/>
      <c r="O12" s="188"/>
      <c r="P12" s="189"/>
      <c r="Q12" s="3"/>
      <c r="R12" s="43"/>
      <c r="S12" s="16"/>
      <c r="T12" s="16"/>
      <c r="U12" s="16"/>
      <c r="V12" s="16"/>
      <c r="W12" s="16"/>
      <c r="X12" s="16"/>
      <c r="Y12" s="16"/>
      <c r="Z12" s="16"/>
      <c r="AA12" s="16"/>
      <c r="AB12" s="16"/>
      <c r="AC12" s="16"/>
    </row>
    <row r="13" spans="1:29" s="19" customFormat="1" ht="28.9" customHeight="1" x14ac:dyDescent="0.2">
      <c r="A13" s="97" t="s">
        <v>80</v>
      </c>
      <c r="B13" s="184"/>
      <c r="C13" s="185"/>
      <c r="D13" s="186"/>
      <c r="E13" s="187">
        <v>7</v>
      </c>
      <c r="F13" s="188"/>
      <c r="G13" s="189"/>
      <c r="H13" s="187">
        <v>7</v>
      </c>
      <c r="I13" s="188"/>
      <c r="J13" s="189"/>
      <c r="K13" s="187">
        <v>8</v>
      </c>
      <c r="L13" s="188"/>
      <c r="M13" s="189"/>
      <c r="N13" s="187"/>
      <c r="O13" s="188"/>
      <c r="P13" s="189"/>
      <c r="Q13" s="18"/>
      <c r="R13" s="18"/>
      <c r="S13" s="18"/>
      <c r="T13" s="18"/>
      <c r="U13" s="18"/>
      <c r="V13" s="18"/>
      <c r="W13" s="18"/>
      <c r="X13" s="18"/>
      <c r="Y13" s="18"/>
      <c r="Z13" s="18"/>
      <c r="AA13" s="18"/>
      <c r="AB13" s="18"/>
      <c r="AC13" s="18"/>
    </row>
    <row r="14" spans="1:29" s="17" customFormat="1" ht="22.15" customHeight="1" x14ac:dyDescent="0.2">
      <c r="A14" s="96" t="s">
        <v>137</v>
      </c>
      <c r="B14" s="184"/>
      <c r="C14" s="185"/>
      <c r="D14" s="186"/>
      <c r="E14" s="187">
        <v>0</v>
      </c>
      <c r="F14" s="188"/>
      <c r="G14" s="189"/>
      <c r="H14" s="187">
        <v>0</v>
      </c>
      <c r="I14" s="188"/>
      <c r="J14" s="189"/>
      <c r="K14" s="187">
        <v>2</v>
      </c>
      <c r="L14" s="188"/>
      <c r="M14" s="189"/>
      <c r="N14" s="187"/>
      <c r="O14" s="188"/>
      <c r="P14" s="189"/>
      <c r="Q14" s="3"/>
      <c r="R14" s="16"/>
      <c r="S14" s="16"/>
      <c r="T14" s="16"/>
      <c r="U14" s="16"/>
      <c r="V14" s="16"/>
      <c r="W14" s="16"/>
      <c r="X14" s="16"/>
      <c r="Y14" s="16"/>
      <c r="Z14" s="16"/>
      <c r="AA14" s="16"/>
      <c r="AB14" s="16"/>
      <c r="AC14" s="16"/>
    </row>
    <row r="15" spans="1:29" s="17" customFormat="1" ht="22.15" customHeight="1" x14ac:dyDescent="0.2">
      <c r="A15" s="97" t="s">
        <v>82</v>
      </c>
      <c r="B15" s="184"/>
      <c r="C15" s="185"/>
      <c r="D15" s="186"/>
      <c r="E15" s="187">
        <v>0</v>
      </c>
      <c r="F15" s="188"/>
      <c r="G15" s="189"/>
      <c r="H15" s="187">
        <v>0</v>
      </c>
      <c r="I15" s="188"/>
      <c r="J15" s="189"/>
      <c r="K15" s="187">
        <v>0</v>
      </c>
      <c r="L15" s="188"/>
      <c r="M15" s="189"/>
      <c r="N15" s="187"/>
      <c r="O15" s="188"/>
      <c r="P15" s="189"/>
      <c r="Q15" s="3"/>
      <c r="R15" s="16"/>
      <c r="S15" s="16"/>
      <c r="T15" s="16"/>
      <c r="U15" s="16"/>
      <c r="V15" s="16"/>
      <c r="W15" s="16"/>
      <c r="X15" s="16"/>
      <c r="Y15" s="16"/>
      <c r="Z15" s="16"/>
      <c r="AA15" s="16"/>
      <c r="AB15" s="16"/>
      <c r="AC15" s="16"/>
    </row>
    <row r="16" spans="1:29" s="22" customFormat="1" ht="13.15" customHeight="1" x14ac:dyDescent="0.2">
      <c r="A16" s="20"/>
      <c r="B16" s="20"/>
      <c r="C16" s="20"/>
      <c r="D16" s="20"/>
      <c r="E16" s="20"/>
      <c r="F16" s="20"/>
      <c r="G16" s="20"/>
      <c r="H16" s="20"/>
      <c r="I16" s="20"/>
      <c r="J16" s="20"/>
      <c r="K16" s="20"/>
      <c r="L16" s="20"/>
      <c r="M16" s="20"/>
      <c r="N16" s="20"/>
      <c r="O16" s="20"/>
      <c r="P16" s="20"/>
      <c r="Q16" s="21"/>
      <c r="R16" s="21"/>
      <c r="S16" s="21"/>
      <c r="T16" s="21"/>
      <c r="U16" s="21"/>
      <c r="V16" s="21"/>
      <c r="W16" s="21"/>
      <c r="X16" s="21"/>
      <c r="Y16" s="21"/>
      <c r="Z16" s="21"/>
      <c r="AA16" s="21"/>
      <c r="AB16" s="21"/>
      <c r="AC16" s="21"/>
    </row>
    <row r="17" spans="1:16" s="14" customFormat="1" x14ac:dyDescent="0.2">
      <c r="A17" s="14" t="s">
        <v>18</v>
      </c>
      <c r="B17" s="28"/>
      <c r="C17" s="28"/>
      <c r="D17" s="28"/>
      <c r="E17" s="28"/>
    </row>
    <row r="18" spans="1:16" s="14" customFormat="1" ht="72.599999999999994" customHeight="1" x14ac:dyDescent="0.2">
      <c r="A18" s="180"/>
      <c r="B18" s="181"/>
      <c r="C18" s="181"/>
      <c r="D18" s="181"/>
      <c r="E18" s="181"/>
      <c r="F18" s="181"/>
      <c r="G18" s="181"/>
      <c r="H18" s="181"/>
      <c r="I18" s="181"/>
      <c r="J18" s="181"/>
      <c r="K18" s="181"/>
      <c r="L18" s="181"/>
      <c r="M18" s="181"/>
      <c r="N18" s="181"/>
      <c r="O18" s="181"/>
      <c r="P18" s="182"/>
    </row>
  </sheetData>
  <sortState ref="A9:A16">
    <sortCondition ref="A16"/>
  </sortState>
  <mergeCells count="26">
    <mergeCell ref="B15:D15"/>
    <mergeCell ref="E15:G15"/>
    <mergeCell ref="H15:J15"/>
    <mergeCell ref="K15:M15"/>
    <mergeCell ref="B4:M4"/>
    <mergeCell ref="N4:P4"/>
    <mergeCell ref="B14:D14"/>
    <mergeCell ref="E14:G14"/>
    <mergeCell ref="H14:J14"/>
    <mergeCell ref="K14:M14"/>
    <mergeCell ref="A18:P18"/>
    <mergeCell ref="A1:P1"/>
    <mergeCell ref="B13:D13"/>
    <mergeCell ref="E13:G13"/>
    <mergeCell ref="H13:J13"/>
    <mergeCell ref="K13:M13"/>
    <mergeCell ref="B12:D12"/>
    <mergeCell ref="E12:G12"/>
    <mergeCell ref="H12:J12"/>
    <mergeCell ref="K12:M12"/>
    <mergeCell ref="A8:P8"/>
    <mergeCell ref="A11:P11"/>
    <mergeCell ref="N12:P12"/>
    <mergeCell ref="N13:P13"/>
    <mergeCell ref="N14:P14"/>
    <mergeCell ref="N15:P15"/>
  </mergeCells>
  <pageMargins left="0.45" right="0.45" top="1.2" bottom="0.5" header="0.3" footer="0.3"/>
  <pageSetup scale="69"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6"/>
  <sheetViews>
    <sheetView zoomScale="80" zoomScaleNormal="80" zoomScaleSheetLayoutView="80" workbookViewId="0">
      <selection activeCell="A16" sqref="A16:P16"/>
    </sheetView>
  </sheetViews>
  <sheetFormatPr defaultColWidth="8.7109375" defaultRowHeight="15" x14ac:dyDescent="0.2"/>
  <cols>
    <col min="1" max="1" width="59.28515625" style="15" customWidth="1"/>
    <col min="2" max="5" width="9.5703125" style="23" customWidth="1"/>
    <col min="6" max="16" width="9.5703125" style="15" customWidth="1"/>
    <col min="17" max="35" width="8.7109375" style="14"/>
    <col min="36" max="16384" width="8.7109375" style="15"/>
  </cols>
  <sheetData>
    <row r="1" spans="1:35" ht="237.6" customHeight="1" x14ac:dyDescent="0.2">
      <c r="A1" s="163" t="s">
        <v>301</v>
      </c>
      <c r="B1" s="172"/>
      <c r="C1" s="172"/>
      <c r="D1" s="172"/>
      <c r="E1" s="172"/>
      <c r="F1" s="172"/>
      <c r="G1" s="172"/>
      <c r="H1" s="172"/>
      <c r="I1" s="172"/>
      <c r="J1" s="172"/>
      <c r="K1" s="172"/>
      <c r="L1" s="172"/>
      <c r="M1" s="172"/>
      <c r="N1" s="172"/>
      <c r="O1" s="172"/>
      <c r="P1" s="173"/>
      <c r="Q1" s="46"/>
      <c r="R1" s="19"/>
      <c r="S1" s="15"/>
      <c r="T1" s="15"/>
      <c r="U1" s="15"/>
      <c r="V1" s="15"/>
      <c r="W1" s="15"/>
      <c r="X1" s="15"/>
      <c r="Y1" s="15"/>
      <c r="Z1" s="15"/>
      <c r="AA1" s="15"/>
      <c r="AB1" s="15"/>
      <c r="AC1" s="15"/>
      <c r="AD1" s="15"/>
      <c r="AE1" s="15"/>
      <c r="AF1" s="15"/>
      <c r="AG1" s="15"/>
      <c r="AH1" s="15"/>
      <c r="AI1" s="15"/>
    </row>
    <row r="3" spans="1:35" x14ac:dyDescent="0.2">
      <c r="A3" s="121" t="str">
        <f>PCMH</f>
        <v>Participating Entity #7</v>
      </c>
      <c r="B3" s="119"/>
      <c r="C3" s="119"/>
      <c r="D3" s="119"/>
      <c r="E3" s="119"/>
      <c r="F3" s="119"/>
      <c r="G3" s="119"/>
      <c r="H3" s="119"/>
      <c r="I3" s="119"/>
      <c r="J3" s="119"/>
      <c r="K3" s="119"/>
      <c r="L3" s="119"/>
      <c r="M3" s="119"/>
      <c r="N3" s="119"/>
      <c r="O3" s="119"/>
      <c r="P3" s="120"/>
    </row>
    <row r="4" spans="1:35" x14ac:dyDescent="0.2">
      <c r="A4" s="60" t="s">
        <v>22</v>
      </c>
      <c r="B4" s="169">
        <v>2017</v>
      </c>
      <c r="C4" s="170"/>
      <c r="D4" s="170"/>
      <c r="E4" s="170"/>
      <c r="F4" s="170"/>
      <c r="G4" s="170"/>
      <c r="H4" s="170"/>
      <c r="I4" s="170"/>
      <c r="J4" s="170"/>
      <c r="K4" s="170"/>
      <c r="L4" s="170"/>
      <c r="M4" s="171"/>
      <c r="N4" s="170">
        <v>2018</v>
      </c>
      <c r="O4" s="170"/>
      <c r="P4" s="171"/>
    </row>
    <row r="5" spans="1:35" s="56" customFormat="1" ht="12.75" x14ac:dyDescent="0.2">
      <c r="A5" s="59" t="s">
        <v>65</v>
      </c>
      <c r="B5" s="59" t="s">
        <v>66</v>
      </c>
      <c r="C5" s="59" t="s">
        <v>67</v>
      </c>
      <c r="D5" s="59" t="s">
        <v>68</v>
      </c>
      <c r="E5" s="59" t="s">
        <v>69</v>
      </c>
      <c r="F5" s="59" t="s">
        <v>70</v>
      </c>
      <c r="G5" s="59" t="s">
        <v>71</v>
      </c>
      <c r="H5" s="59" t="s">
        <v>72</v>
      </c>
      <c r="I5" s="59" t="s">
        <v>73</v>
      </c>
      <c r="J5" s="59" t="s">
        <v>74</v>
      </c>
      <c r="K5" s="59" t="s">
        <v>75</v>
      </c>
      <c r="L5" s="59" t="s">
        <v>76</v>
      </c>
      <c r="M5" s="59" t="s">
        <v>77</v>
      </c>
      <c r="N5" s="59" t="s">
        <v>78</v>
      </c>
      <c r="O5" s="59" t="s">
        <v>297</v>
      </c>
      <c r="P5" s="59" t="s">
        <v>298</v>
      </c>
    </row>
    <row r="6" spans="1:35" s="89" customFormat="1" ht="23.1" customHeight="1" x14ac:dyDescent="0.25">
      <c r="A6" s="58" t="s">
        <v>5</v>
      </c>
      <c r="B6" s="58" t="s">
        <v>6</v>
      </c>
      <c r="C6" s="58" t="s">
        <v>7</v>
      </c>
      <c r="D6" s="58" t="s">
        <v>8</v>
      </c>
      <c r="E6" s="58" t="s">
        <v>9</v>
      </c>
      <c r="F6" s="58" t="s">
        <v>10</v>
      </c>
      <c r="G6" s="58" t="s">
        <v>11</v>
      </c>
      <c r="H6" s="58" t="s">
        <v>12</v>
      </c>
      <c r="I6" s="58" t="s">
        <v>13</v>
      </c>
      <c r="J6" s="58" t="s">
        <v>14</v>
      </c>
      <c r="K6" s="58" t="s">
        <v>15</v>
      </c>
      <c r="L6" s="58" t="s">
        <v>16</v>
      </c>
      <c r="M6" s="58" t="s">
        <v>17</v>
      </c>
      <c r="N6" s="58" t="s">
        <v>6</v>
      </c>
      <c r="O6" s="58" t="s">
        <v>7</v>
      </c>
      <c r="P6" s="58" t="s">
        <v>8</v>
      </c>
      <c r="Q6" s="24"/>
      <c r="R6" s="24"/>
      <c r="S6" s="24"/>
      <c r="T6" s="24"/>
      <c r="U6" s="24"/>
      <c r="V6" s="24"/>
      <c r="W6" s="24"/>
      <c r="X6" s="24"/>
      <c r="Y6" s="24"/>
      <c r="Z6" s="24"/>
      <c r="AA6" s="24"/>
      <c r="AB6" s="24"/>
      <c r="AC6" s="24"/>
      <c r="AD6" s="24"/>
      <c r="AE6" s="24"/>
      <c r="AF6" s="24"/>
      <c r="AG6" s="24"/>
      <c r="AH6" s="24"/>
      <c r="AI6" s="24"/>
    </row>
    <row r="7" spans="1:35" s="95" customFormat="1" ht="23.65" customHeight="1" x14ac:dyDescent="0.2">
      <c r="A7" s="10" t="str">
        <f>Demographics!A7</f>
        <v>Number of PCMH+ assigned members (as of January 1, 2017)</v>
      </c>
      <c r="B7" s="13">
        <f>Demographics!B7</f>
        <v>7465</v>
      </c>
      <c r="C7" s="13">
        <f>Demographics!C7</f>
        <v>7465</v>
      </c>
      <c r="D7" s="13">
        <f>Demographics!D7</f>
        <v>7465</v>
      </c>
      <c r="E7" s="13">
        <f>Demographics!E7</f>
        <v>7465</v>
      </c>
      <c r="F7" s="13">
        <f>Demographics!F7</f>
        <v>7465</v>
      </c>
      <c r="G7" s="13">
        <f>Demographics!G7</f>
        <v>7465</v>
      </c>
      <c r="H7" s="13">
        <f>Demographics!H7</f>
        <v>7465</v>
      </c>
      <c r="I7" s="13">
        <f>Demographics!I7</f>
        <v>7465</v>
      </c>
      <c r="J7" s="13">
        <f>Demographics!J7</f>
        <v>7465</v>
      </c>
      <c r="K7" s="13">
        <f>Demographics!K7</f>
        <v>7465</v>
      </c>
      <c r="L7" s="13">
        <f>Demographics!L7</f>
        <v>7465</v>
      </c>
      <c r="M7" s="13">
        <f>Demographics!P7</f>
        <v>7465</v>
      </c>
      <c r="N7" s="13"/>
      <c r="O7" s="13"/>
      <c r="P7" s="94"/>
      <c r="Q7" s="3"/>
      <c r="R7" s="3"/>
      <c r="S7" s="3"/>
      <c r="T7" s="3"/>
      <c r="U7" s="3"/>
      <c r="V7" s="3"/>
      <c r="W7" s="3"/>
      <c r="X7" s="3"/>
      <c r="Y7" s="3"/>
      <c r="Z7" s="3"/>
      <c r="AA7" s="3"/>
      <c r="AB7" s="3"/>
      <c r="AC7" s="3"/>
      <c r="AD7" s="3"/>
      <c r="AE7" s="3"/>
      <c r="AF7" s="3"/>
      <c r="AG7" s="3"/>
      <c r="AH7" s="3"/>
      <c r="AI7" s="3"/>
    </row>
    <row r="8" spans="1:35" s="95" customFormat="1" ht="13.15" customHeight="1" x14ac:dyDescent="0.2">
      <c r="A8" s="160" t="s">
        <v>100</v>
      </c>
      <c r="B8" s="161"/>
      <c r="C8" s="161"/>
      <c r="D8" s="161"/>
      <c r="E8" s="161"/>
      <c r="F8" s="161"/>
      <c r="G8" s="161"/>
      <c r="H8" s="161"/>
      <c r="I8" s="161"/>
      <c r="J8" s="161"/>
      <c r="K8" s="161"/>
      <c r="L8" s="161"/>
      <c r="M8" s="161"/>
      <c r="N8" s="161"/>
      <c r="O8" s="161"/>
      <c r="P8" s="162"/>
      <c r="Q8" s="3"/>
      <c r="R8" s="3"/>
      <c r="S8" s="3"/>
      <c r="T8" s="3"/>
      <c r="U8" s="3"/>
      <c r="V8" s="3"/>
      <c r="W8" s="3"/>
      <c r="X8" s="3"/>
      <c r="Y8" s="3"/>
      <c r="Z8" s="3"/>
      <c r="AA8" s="3"/>
      <c r="AB8" s="3"/>
      <c r="AC8" s="3"/>
      <c r="AD8" s="3"/>
      <c r="AE8" s="3"/>
      <c r="AF8" s="3"/>
      <c r="AG8" s="3"/>
      <c r="AH8" s="3"/>
      <c r="AI8" s="3"/>
    </row>
    <row r="9" spans="1:35" s="95" customFormat="1" ht="26.65" customHeight="1" x14ac:dyDescent="0.2">
      <c r="A9" s="97" t="s">
        <v>23</v>
      </c>
      <c r="B9" s="80"/>
      <c r="C9" s="80"/>
      <c r="D9" s="80"/>
      <c r="E9" s="110">
        <v>2</v>
      </c>
      <c r="F9" s="110">
        <v>2</v>
      </c>
      <c r="G9" s="110">
        <v>3</v>
      </c>
      <c r="H9" s="110">
        <v>2</v>
      </c>
      <c r="I9" s="110">
        <v>1</v>
      </c>
      <c r="J9" s="110">
        <v>6</v>
      </c>
      <c r="K9" s="110">
        <v>4</v>
      </c>
      <c r="L9" s="110">
        <v>7</v>
      </c>
      <c r="M9" s="110">
        <v>2</v>
      </c>
      <c r="N9" s="110">
        <v>3</v>
      </c>
      <c r="O9" s="110">
        <v>0</v>
      </c>
      <c r="P9" s="111"/>
      <c r="Q9" s="3"/>
      <c r="R9" s="3"/>
      <c r="S9" s="3"/>
      <c r="T9" s="3"/>
      <c r="U9" s="3"/>
      <c r="V9" s="3"/>
      <c r="W9" s="3"/>
      <c r="X9" s="3"/>
      <c r="Y9" s="3"/>
      <c r="Z9" s="3"/>
      <c r="AA9" s="3"/>
      <c r="AB9" s="3"/>
      <c r="AC9" s="3"/>
      <c r="AD9" s="3"/>
      <c r="AE9" s="3"/>
      <c r="AF9" s="3"/>
      <c r="AG9" s="3"/>
      <c r="AH9" s="3"/>
      <c r="AI9" s="3"/>
    </row>
    <row r="10" spans="1:35" s="95" customFormat="1" ht="34.5" customHeight="1" x14ac:dyDescent="0.2">
      <c r="A10" s="98" t="s">
        <v>44</v>
      </c>
      <c r="B10" s="80"/>
      <c r="C10" s="80"/>
      <c r="D10" s="80"/>
      <c r="E10" s="110">
        <v>2</v>
      </c>
      <c r="F10" s="110">
        <v>2</v>
      </c>
      <c r="G10" s="110">
        <v>3</v>
      </c>
      <c r="H10" s="110">
        <v>2</v>
      </c>
      <c r="I10" s="110">
        <v>1</v>
      </c>
      <c r="J10" s="110">
        <v>6</v>
      </c>
      <c r="K10" s="110">
        <v>4</v>
      </c>
      <c r="L10" s="110">
        <v>7</v>
      </c>
      <c r="M10" s="110">
        <v>2</v>
      </c>
      <c r="N10" s="110">
        <v>3</v>
      </c>
      <c r="O10" s="110">
        <v>0</v>
      </c>
      <c r="P10" s="111"/>
      <c r="Q10" s="3"/>
      <c r="R10" s="3"/>
      <c r="S10" s="3"/>
      <c r="T10" s="3"/>
      <c r="U10" s="3"/>
      <c r="V10" s="3"/>
      <c r="W10" s="3"/>
      <c r="X10" s="3"/>
      <c r="Y10" s="3"/>
      <c r="Z10" s="3"/>
      <c r="AA10" s="3"/>
      <c r="AB10" s="3"/>
      <c r="AC10" s="3"/>
      <c r="AD10" s="3"/>
      <c r="AE10" s="3"/>
      <c r="AF10" s="3"/>
      <c r="AG10" s="3"/>
      <c r="AH10" s="3"/>
      <c r="AI10" s="3"/>
    </row>
    <row r="11" spans="1:35" s="95" customFormat="1" ht="13.15" customHeight="1" x14ac:dyDescent="0.2">
      <c r="A11" s="160" t="s">
        <v>101</v>
      </c>
      <c r="B11" s="161"/>
      <c r="C11" s="161"/>
      <c r="D11" s="161"/>
      <c r="E11" s="161"/>
      <c r="F11" s="161"/>
      <c r="G11" s="161"/>
      <c r="H11" s="161"/>
      <c r="I11" s="161"/>
      <c r="J11" s="161"/>
      <c r="K11" s="161"/>
      <c r="L11" s="161"/>
      <c r="M11" s="161"/>
      <c r="N11" s="161"/>
      <c r="O11" s="161"/>
      <c r="P11" s="162"/>
      <c r="Q11" s="3"/>
      <c r="R11" s="3"/>
      <c r="S11" s="3"/>
      <c r="T11" s="3"/>
      <c r="U11" s="3"/>
      <c r="V11" s="3"/>
      <c r="W11" s="3"/>
      <c r="X11" s="3"/>
      <c r="Y11" s="3"/>
      <c r="Z11" s="3"/>
      <c r="AA11" s="3"/>
      <c r="AB11" s="3"/>
      <c r="AC11" s="3"/>
      <c r="AD11" s="3"/>
      <c r="AE11" s="3"/>
      <c r="AF11" s="3"/>
      <c r="AG11" s="3"/>
      <c r="AH11" s="3"/>
      <c r="AI11" s="3"/>
    </row>
    <row r="12" spans="1:35" s="95" customFormat="1" ht="33" customHeight="1" x14ac:dyDescent="0.2">
      <c r="A12" s="38" t="s">
        <v>83</v>
      </c>
      <c r="B12" s="184"/>
      <c r="C12" s="185"/>
      <c r="D12" s="186"/>
      <c r="E12" s="187">
        <v>0</v>
      </c>
      <c r="F12" s="188"/>
      <c r="G12" s="189"/>
      <c r="H12" s="187">
        <v>0</v>
      </c>
      <c r="I12" s="188"/>
      <c r="J12" s="189"/>
      <c r="K12" s="187">
        <v>2</v>
      </c>
      <c r="L12" s="188"/>
      <c r="M12" s="189"/>
      <c r="N12" s="187"/>
      <c r="O12" s="188"/>
      <c r="P12" s="189"/>
      <c r="Q12" s="3"/>
      <c r="R12" s="3"/>
      <c r="S12" s="3"/>
      <c r="T12" s="3"/>
      <c r="U12" s="3"/>
      <c r="V12" s="3"/>
      <c r="W12" s="3"/>
      <c r="X12" s="3"/>
      <c r="Y12" s="3"/>
      <c r="Z12" s="3"/>
      <c r="AA12" s="3"/>
      <c r="AB12" s="3"/>
      <c r="AC12" s="3"/>
      <c r="AD12" s="3"/>
      <c r="AE12" s="3"/>
      <c r="AF12" s="3"/>
      <c r="AG12" s="3"/>
      <c r="AH12" s="3"/>
      <c r="AI12" s="3"/>
    </row>
    <row r="13" spans="1:35" s="100" customFormat="1" ht="33" customHeight="1" x14ac:dyDescent="0.2">
      <c r="A13" s="98" t="s">
        <v>84</v>
      </c>
      <c r="B13" s="184"/>
      <c r="C13" s="185"/>
      <c r="D13" s="186"/>
      <c r="E13" s="187">
        <v>2</v>
      </c>
      <c r="F13" s="188"/>
      <c r="G13" s="189"/>
      <c r="H13" s="187">
        <v>0</v>
      </c>
      <c r="I13" s="188"/>
      <c r="J13" s="189"/>
      <c r="K13" s="187">
        <v>43</v>
      </c>
      <c r="L13" s="188"/>
      <c r="M13" s="189"/>
      <c r="N13" s="187"/>
      <c r="O13" s="188"/>
      <c r="P13" s="189"/>
      <c r="Q13" s="99"/>
      <c r="R13" s="99"/>
      <c r="S13" s="99"/>
      <c r="T13" s="99"/>
      <c r="U13" s="99"/>
      <c r="V13" s="99"/>
      <c r="W13" s="99"/>
      <c r="X13" s="99"/>
      <c r="Y13" s="99"/>
      <c r="Z13" s="99"/>
      <c r="AA13" s="99"/>
      <c r="AB13" s="99"/>
      <c r="AC13" s="99"/>
      <c r="AD13" s="99"/>
      <c r="AE13" s="99"/>
      <c r="AF13" s="99"/>
      <c r="AG13" s="99"/>
      <c r="AH13" s="99"/>
      <c r="AI13" s="99"/>
    </row>
    <row r="14" spans="1:35" s="16" customFormat="1" ht="14.25" x14ac:dyDescent="0.2">
      <c r="A14" s="27"/>
      <c r="B14" s="3"/>
      <c r="C14" s="3"/>
      <c r="D14" s="3"/>
      <c r="E14" s="3"/>
      <c r="F14" s="3"/>
      <c r="G14" s="3"/>
      <c r="H14" s="3"/>
      <c r="I14" s="3"/>
      <c r="J14" s="3"/>
      <c r="K14" s="3"/>
      <c r="L14" s="3"/>
      <c r="M14" s="3"/>
      <c r="N14" s="3"/>
      <c r="O14" s="3"/>
      <c r="P14" s="3"/>
      <c r="Q14" s="3"/>
    </row>
    <row r="15" spans="1:35" s="14" customFormat="1" x14ac:dyDescent="0.2">
      <c r="A15" s="14" t="s">
        <v>18</v>
      </c>
      <c r="B15" s="28"/>
      <c r="C15" s="28"/>
      <c r="D15" s="28"/>
      <c r="E15" s="28"/>
    </row>
    <row r="16" spans="1:35" ht="72.599999999999994" customHeight="1" x14ac:dyDescent="0.2">
      <c r="A16" s="190" t="s">
        <v>314</v>
      </c>
      <c r="B16" s="191"/>
      <c r="C16" s="191"/>
      <c r="D16" s="191"/>
      <c r="E16" s="191"/>
      <c r="F16" s="191"/>
      <c r="G16" s="191"/>
      <c r="H16" s="191"/>
      <c r="I16" s="191"/>
      <c r="J16" s="191"/>
      <c r="K16" s="191"/>
      <c r="L16" s="191"/>
      <c r="M16" s="191"/>
      <c r="N16" s="191"/>
      <c r="O16" s="191"/>
      <c r="P16" s="192"/>
    </row>
  </sheetData>
  <mergeCells count="16">
    <mergeCell ref="A16:P16"/>
    <mergeCell ref="A8:P8"/>
    <mergeCell ref="A1:P1"/>
    <mergeCell ref="B12:D12"/>
    <mergeCell ref="E12:G12"/>
    <mergeCell ref="H12:J12"/>
    <mergeCell ref="K12:M12"/>
    <mergeCell ref="B13:D13"/>
    <mergeCell ref="E13:G13"/>
    <mergeCell ref="H13:J13"/>
    <mergeCell ref="K13:M13"/>
    <mergeCell ref="A11:P11"/>
    <mergeCell ref="N12:P12"/>
    <mergeCell ref="N13:P13"/>
    <mergeCell ref="B4:M4"/>
    <mergeCell ref="N4:P4"/>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zoomScale="80" zoomScaleNormal="80" zoomScaleSheetLayoutView="80" workbookViewId="0">
      <selection activeCell="E22" sqref="E22"/>
    </sheetView>
  </sheetViews>
  <sheetFormatPr defaultColWidth="8.7109375" defaultRowHeight="15" x14ac:dyDescent="0.2"/>
  <cols>
    <col min="1" max="2" width="42.7109375" style="15" customWidth="1"/>
    <col min="3" max="3" width="47.42578125" style="15" customWidth="1"/>
    <col min="4" max="4" width="34" style="15" customWidth="1"/>
    <col min="5" max="5" width="14.28515625" style="23" customWidth="1"/>
    <col min="6" max="6" width="13.42578125" style="23" customWidth="1"/>
    <col min="7" max="11" width="8.7109375" style="14"/>
    <col min="12" max="16384" width="8.7109375" style="15"/>
  </cols>
  <sheetData>
    <row r="1" spans="1:11" s="22" customFormat="1" ht="256.14999999999998" customHeight="1" x14ac:dyDescent="0.2">
      <c r="A1" s="163" t="s">
        <v>138</v>
      </c>
      <c r="B1" s="172"/>
      <c r="C1" s="172"/>
      <c r="D1" s="172"/>
      <c r="E1" s="173"/>
      <c r="F1" s="20"/>
      <c r="G1" s="21"/>
      <c r="H1" s="75"/>
      <c r="I1" s="75"/>
    </row>
    <row r="2" spans="1:11" s="22" customFormat="1" x14ac:dyDescent="0.2">
      <c r="A2" s="72"/>
      <c r="B2" s="82"/>
      <c r="C2" s="82"/>
      <c r="D2" s="82"/>
      <c r="E2" s="82"/>
      <c r="F2" s="20"/>
      <c r="G2" s="21"/>
      <c r="H2" s="75"/>
      <c r="I2" s="75"/>
    </row>
    <row r="3" spans="1:11" x14ac:dyDescent="0.2">
      <c r="A3" s="118" t="str">
        <f>PCMH</f>
        <v>Participating Entity #7</v>
      </c>
      <c r="B3" s="119"/>
      <c r="C3" s="119"/>
      <c r="D3" s="119"/>
      <c r="E3" s="120"/>
      <c r="F3" s="20"/>
    </row>
    <row r="4" spans="1:11" x14ac:dyDescent="0.2">
      <c r="A4" s="60" t="s">
        <v>20</v>
      </c>
      <c r="B4" s="61"/>
      <c r="C4" s="61"/>
      <c r="D4" s="61"/>
      <c r="E4" s="86"/>
      <c r="F4" s="20"/>
    </row>
    <row r="5" spans="1:11" s="56" customFormat="1" ht="14.25" x14ac:dyDescent="0.2">
      <c r="A5" s="59" t="s">
        <v>65</v>
      </c>
      <c r="B5" s="59" t="s">
        <v>66</v>
      </c>
      <c r="C5" s="59" t="s">
        <v>67</v>
      </c>
      <c r="D5" s="59" t="s">
        <v>68</v>
      </c>
      <c r="E5" s="59" t="s">
        <v>69</v>
      </c>
      <c r="F5" s="20"/>
    </row>
    <row r="6" spans="1:11" s="24" customFormat="1" ht="45" x14ac:dyDescent="0.25">
      <c r="A6" s="58" t="s">
        <v>33</v>
      </c>
      <c r="B6" s="58" t="s">
        <v>108</v>
      </c>
      <c r="C6" s="58" t="s">
        <v>109</v>
      </c>
      <c r="D6" s="58" t="s">
        <v>110</v>
      </c>
      <c r="E6" s="58" t="s">
        <v>111</v>
      </c>
      <c r="F6" s="20"/>
    </row>
    <row r="7" spans="1:11" s="17" customFormat="1" ht="14.25" x14ac:dyDescent="0.2">
      <c r="A7" s="81" t="s">
        <v>152</v>
      </c>
      <c r="B7" s="81" t="s">
        <v>153</v>
      </c>
      <c r="C7" s="81" t="s">
        <v>154</v>
      </c>
      <c r="D7" s="81"/>
      <c r="E7" s="112" t="s">
        <v>155</v>
      </c>
      <c r="F7" s="20"/>
      <c r="G7" s="16"/>
      <c r="H7" s="16"/>
      <c r="I7" s="16"/>
      <c r="J7" s="16"/>
      <c r="K7" s="16"/>
    </row>
    <row r="8" spans="1:11" s="37" customFormat="1" ht="14.25" x14ac:dyDescent="0.2">
      <c r="A8" s="10" t="s">
        <v>156</v>
      </c>
      <c r="B8" s="10" t="s">
        <v>157</v>
      </c>
      <c r="C8" s="10" t="s">
        <v>158</v>
      </c>
      <c r="D8" s="10"/>
      <c r="E8" s="11" t="s">
        <v>159</v>
      </c>
      <c r="F8" s="20"/>
      <c r="G8" s="8"/>
      <c r="H8" s="8"/>
      <c r="I8" s="8"/>
      <c r="J8" s="8"/>
      <c r="K8" s="8"/>
    </row>
    <row r="9" spans="1:11" s="37" customFormat="1" ht="14.25" x14ac:dyDescent="0.2">
      <c r="A9" s="10" t="s">
        <v>160</v>
      </c>
      <c r="B9" s="10" t="s">
        <v>161</v>
      </c>
      <c r="C9" s="10" t="s">
        <v>153</v>
      </c>
      <c r="D9" s="10"/>
      <c r="E9" s="11">
        <v>2010</v>
      </c>
      <c r="F9" s="20"/>
      <c r="G9" s="8"/>
      <c r="H9" s="8"/>
      <c r="I9" s="8"/>
      <c r="J9" s="8"/>
      <c r="K9" s="8"/>
    </row>
    <row r="10" spans="1:11" s="37" customFormat="1" ht="14.25" x14ac:dyDescent="0.2">
      <c r="A10" s="10" t="s">
        <v>162</v>
      </c>
      <c r="B10" s="10" t="s">
        <v>163</v>
      </c>
      <c r="C10" s="10" t="s">
        <v>164</v>
      </c>
      <c r="D10" s="10"/>
      <c r="E10" s="11" t="s">
        <v>165</v>
      </c>
      <c r="F10" s="20"/>
      <c r="G10" s="8"/>
      <c r="H10" s="8"/>
      <c r="I10" s="8"/>
      <c r="J10" s="8"/>
      <c r="K10" s="8"/>
    </row>
    <row r="11" spans="1:11" s="37" customFormat="1" ht="14.25" x14ac:dyDescent="0.2">
      <c r="A11" s="10" t="s">
        <v>166</v>
      </c>
      <c r="B11" s="10" t="s">
        <v>167</v>
      </c>
      <c r="C11" s="10" t="s">
        <v>168</v>
      </c>
      <c r="D11" s="10"/>
      <c r="E11" s="11">
        <v>2010</v>
      </c>
      <c r="F11" s="20"/>
      <c r="G11" s="8"/>
      <c r="H11" s="8"/>
      <c r="I11" s="8"/>
      <c r="J11" s="8"/>
      <c r="K11" s="8"/>
    </row>
    <row r="12" spans="1:11" s="37" customFormat="1" ht="14.25" x14ac:dyDescent="0.2">
      <c r="A12" s="10" t="s">
        <v>169</v>
      </c>
      <c r="B12" s="10" t="s">
        <v>170</v>
      </c>
      <c r="C12" s="10" t="s">
        <v>171</v>
      </c>
      <c r="D12" s="10"/>
      <c r="E12" s="11"/>
      <c r="F12" s="20"/>
      <c r="G12" s="8"/>
      <c r="H12" s="8"/>
      <c r="I12" s="8"/>
      <c r="J12" s="8"/>
      <c r="K12" s="8"/>
    </row>
    <row r="13" spans="1:11" s="37" customFormat="1" ht="14.25" x14ac:dyDescent="0.2">
      <c r="A13" s="10" t="s">
        <v>172</v>
      </c>
      <c r="B13" s="10" t="s">
        <v>173</v>
      </c>
      <c r="C13" s="10" t="s">
        <v>153</v>
      </c>
      <c r="D13" s="10"/>
      <c r="E13" s="11">
        <v>2010</v>
      </c>
      <c r="F13" s="20"/>
      <c r="G13" s="8"/>
      <c r="H13" s="8"/>
      <c r="I13" s="8"/>
      <c r="J13" s="8"/>
      <c r="K13" s="8"/>
    </row>
    <row r="14" spans="1:11" s="37" customFormat="1" ht="71.25" x14ac:dyDescent="0.2">
      <c r="A14" s="10" t="s">
        <v>174</v>
      </c>
      <c r="B14" s="10" t="s">
        <v>175</v>
      </c>
      <c r="C14" s="10" t="s">
        <v>176</v>
      </c>
      <c r="D14" s="10"/>
      <c r="E14" s="11" t="s">
        <v>177</v>
      </c>
      <c r="F14" s="20"/>
      <c r="G14" s="8"/>
      <c r="H14" s="8"/>
      <c r="I14" s="8"/>
      <c r="J14" s="8"/>
      <c r="K14" s="8"/>
    </row>
    <row r="15" spans="1:11" s="37" customFormat="1" ht="57" x14ac:dyDescent="0.2">
      <c r="A15" s="10" t="s">
        <v>178</v>
      </c>
      <c r="B15" s="10" t="s">
        <v>179</v>
      </c>
      <c r="C15" s="10" t="s">
        <v>180</v>
      </c>
      <c r="D15" s="10"/>
      <c r="E15" s="11" t="s">
        <v>181</v>
      </c>
      <c r="F15" s="20"/>
      <c r="G15" s="8"/>
      <c r="H15" s="8"/>
      <c r="I15" s="8"/>
      <c r="J15" s="8"/>
      <c r="K15" s="8"/>
    </row>
    <row r="16" spans="1:11" s="37" customFormat="1" ht="57" x14ac:dyDescent="0.2">
      <c r="A16" s="10" t="s">
        <v>182</v>
      </c>
      <c r="B16" s="10" t="s">
        <v>183</v>
      </c>
      <c r="C16" s="10" t="s">
        <v>184</v>
      </c>
      <c r="D16" s="10"/>
      <c r="E16" s="11" t="s">
        <v>185</v>
      </c>
      <c r="F16" s="20"/>
      <c r="G16" s="8"/>
      <c r="H16" s="8"/>
      <c r="I16" s="8"/>
      <c r="J16" s="8"/>
      <c r="K16" s="8"/>
    </row>
    <row r="17" spans="1:11" s="37" customFormat="1" ht="28.5" x14ac:dyDescent="0.2">
      <c r="A17" s="10" t="s">
        <v>186</v>
      </c>
      <c r="B17" s="10" t="s">
        <v>167</v>
      </c>
      <c r="C17" s="10" t="s">
        <v>187</v>
      </c>
      <c r="D17" s="10"/>
      <c r="E17" s="11" t="s">
        <v>188</v>
      </c>
      <c r="F17" s="20"/>
      <c r="G17" s="8"/>
      <c r="H17" s="8"/>
      <c r="I17" s="8"/>
      <c r="J17" s="8"/>
      <c r="K17" s="8"/>
    </row>
    <row r="18" spans="1:11" s="37" customFormat="1" ht="57" x14ac:dyDescent="0.2">
      <c r="A18" s="10" t="s">
        <v>189</v>
      </c>
      <c r="B18" s="10" t="s">
        <v>190</v>
      </c>
      <c r="C18" s="10" t="s">
        <v>191</v>
      </c>
      <c r="D18" s="10"/>
      <c r="E18" s="11" t="s">
        <v>192</v>
      </c>
      <c r="F18" s="20"/>
      <c r="G18" s="8"/>
      <c r="H18" s="8"/>
      <c r="I18" s="8"/>
      <c r="J18" s="8"/>
      <c r="K18" s="8"/>
    </row>
    <row r="19" spans="1:11" s="37" customFormat="1" ht="42.75" x14ac:dyDescent="0.2">
      <c r="A19" s="10" t="s">
        <v>193</v>
      </c>
      <c r="B19" s="131" t="s">
        <v>194</v>
      </c>
      <c r="C19" s="131" t="s">
        <v>195</v>
      </c>
      <c r="D19" s="131"/>
      <c r="E19" s="11" t="s">
        <v>196</v>
      </c>
      <c r="F19" s="20"/>
      <c r="G19" s="8"/>
      <c r="H19" s="8"/>
      <c r="I19" s="8"/>
      <c r="J19" s="8"/>
      <c r="K19" s="8"/>
    </row>
    <row r="20" spans="1:11" s="37" customFormat="1" ht="42.75" x14ac:dyDescent="0.2">
      <c r="A20" s="10" t="s">
        <v>197</v>
      </c>
      <c r="B20" s="31" t="s">
        <v>175</v>
      </c>
      <c r="C20" s="31" t="s">
        <v>195</v>
      </c>
      <c r="D20" s="31"/>
      <c r="E20" s="11" t="s">
        <v>198</v>
      </c>
      <c r="F20" s="20"/>
      <c r="G20" s="8"/>
      <c r="H20" s="8"/>
      <c r="I20" s="8"/>
      <c r="J20" s="8"/>
      <c r="K20" s="8"/>
    </row>
    <row r="21" spans="1:11" s="22" customFormat="1" ht="13.15" customHeight="1" x14ac:dyDescent="0.2">
      <c r="A21" s="10" t="s">
        <v>199</v>
      </c>
      <c r="B21" s="10" t="s">
        <v>200</v>
      </c>
      <c r="C21" s="10" t="s">
        <v>201</v>
      </c>
      <c r="D21" s="10"/>
      <c r="E21" s="140">
        <v>42872</v>
      </c>
      <c r="F21" s="20"/>
      <c r="G21" s="21"/>
      <c r="H21" s="21"/>
      <c r="I21" s="21"/>
      <c r="J21" s="21"/>
      <c r="K21" s="21"/>
    </row>
    <row r="22" spans="1:11" s="14" customFormat="1" ht="57" x14ac:dyDescent="0.2">
      <c r="A22" s="10" t="s">
        <v>202</v>
      </c>
      <c r="B22" s="10" t="s">
        <v>203</v>
      </c>
      <c r="C22" s="10" t="s">
        <v>204</v>
      </c>
      <c r="D22" s="10"/>
      <c r="E22" s="11" t="s">
        <v>205</v>
      </c>
      <c r="F22" s="20"/>
    </row>
    <row r="23" spans="1:11" ht="72.599999999999994" customHeight="1" x14ac:dyDescent="0.2">
      <c r="A23" s="10" t="s">
        <v>206</v>
      </c>
      <c r="B23" s="10" t="s">
        <v>175</v>
      </c>
      <c r="C23" s="10" t="s">
        <v>195</v>
      </c>
      <c r="D23" s="10"/>
      <c r="E23" s="11" t="s">
        <v>207</v>
      </c>
      <c r="F23" s="20"/>
    </row>
    <row r="24" spans="1:11" ht="42.75" x14ac:dyDescent="0.2">
      <c r="A24" s="10" t="s">
        <v>208</v>
      </c>
      <c r="B24" s="10" t="s">
        <v>175</v>
      </c>
      <c r="C24" s="10" t="s">
        <v>195</v>
      </c>
      <c r="D24" s="10"/>
      <c r="E24" s="11" t="s">
        <v>209</v>
      </c>
      <c r="F24" s="20"/>
    </row>
    <row r="25" spans="1:11" ht="28.5" x14ac:dyDescent="0.2">
      <c r="A25" s="10" t="s">
        <v>210</v>
      </c>
      <c r="B25" s="10" t="s">
        <v>211</v>
      </c>
      <c r="C25" s="10" t="s">
        <v>212</v>
      </c>
      <c r="D25" s="10"/>
      <c r="E25" s="11" t="s">
        <v>213</v>
      </c>
      <c r="F25" s="20"/>
    </row>
    <row r="26" spans="1:11" ht="28.5" x14ac:dyDescent="0.2">
      <c r="A26" s="10" t="s">
        <v>214</v>
      </c>
      <c r="B26" s="10" t="s">
        <v>215</v>
      </c>
      <c r="C26" s="10" t="s">
        <v>216</v>
      </c>
      <c r="D26" s="10"/>
      <c r="E26" s="11" t="s">
        <v>217</v>
      </c>
      <c r="F26" s="20"/>
    </row>
    <row r="27" spans="1:11" x14ac:dyDescent="0.2">
      <c r="A27" s="138" t="s">
        <v>236</v>
      </c>
      <c r="B27" s="10" t="s">
        <v>237</v>
      </c>
      <c r="C27" s="138" t="s">
        <v>238</v>
      </c>
      <c r="D27" s="139"/>
      <c r="E27" s="140">
        <v>42921</v>
      </c>
      <c r="F27" s="20"/>
    </row>
    <row r="28" spans="1:11" ht="28.5" x14ac:dyDescent="0.2">
      <c r="A28" s="10" t="s">
        <v>239</v>
      </c>
      <c r="B28" s="138" t="s">
        <v>153</v>
      </c>
      <c r="C28" s="10" t="s">
        <v>240</v>
      </c>
      <c r="D28" s="139"/>
      <c r="E28" s="140">
        <v>42926</v>
      </c>
    </row>
    <row r="29" spans="1:11" x14ac:dyDescent="0.2">
      <c r="A29" s="139" t="s">
        <v>197</v>
      </c>
      <c r="B29" s="139" t="s">
        <v>247</v>
      </c>
      <c r="C29" s="139"/>
      <c r="D29" s="139"/>
      <c r="E29" s="140">
        <v>42948</v>
      </c>
    </row>
    <row r="30" spans="1:11" x14ac:dyDescent="0.2">
      <c r="A30" s="139"/>
      <c r="B30" s="139" t="s">
        <v>248</v>
      </c>
      <c r="C30" s="139"/>
      <c r="D30" s="139"/>
      <c r="E30" s="139"/>
    </row>
    <row r="31" spans="1:11" x14ac:dyDescent="0.2">
      <c r="A31" s="139" t="s">
        <v>249</v>
      </c>
      <c r="B31" s="139" t="s">
        <v>250</v>
      </c>
      <c r="C31" s="139" t="s">
        <v>251</v>
      </c>
      <c r="D31" s="139"/>
      <c r="E31" s="140">
        <v>42957</v>
      </c>
    </row>
    <row r="32" spans="1:11" x14ac:dyDescent="0.2">
      <c r="A32" s="139"/>
      <c r="B32" s="139"/>
      <c r="C32" s="139"/>
      <c r="D32" s="139"/>
      <c r="E32" s="139"/>
    </row>
    <row r="33" spans="1:5" x14ac:dyDescent="0.2">
      <c r="A33" s="139" t="s">
        <v>252</v>
      </c>
      <c r="B33" s="139" t="s">
        <v>253</v>
      </c>
      <c r="C33" s="139" t="s">
        <v>251</v>
      </c>
      <c r="D33" s="139"/>
      <c r="E33" s="140">
        <v>42965</v>
      </c>
    </row>
    <row r="34" spans="1:5" x14ac:dyDescent="0.2">
      <c r="A34" s="139" t="s">
        <v>254</v>
      </c>
      <c r="B34" s="139" t="s">
        <v>255</v>
      </c>
      <c r="C34" s="139"/>
      <c r="D34" s="139"/>
      <c r="E34" s="139" t="s">
        <v>256</v>
      </c>
    </row>
    <row r="35" spans="1:5" x14ac:dyDescent="0.2">
      <c r="A35" s="139" t="s">
        <v>257</v>
      </c>
      <c r="B35" s="139" t="s">
        <v>258</v>
      </c>
      <c r="C35" s="139" t="s">
        <v>259</v>
      </c>
      <c r="D35" s="139"/>
      <c r="E35" s="139"/>
    </row>
    <row r="36" spans="1:5" x14ac:dyDescent="0.2">
      <c r="A36" s="139"/>
      <c r="B36" s="139" t="s">
        <v>260</v>
      </c>
      <c r="C36" s="139"/>
      <c r="D36" s="139"/>
      <c r="E36" s="140">
        <v>42970</v>
      </c>
    </row>
    <row r="37" spans="1:5" x14ac:dyDescent="0.2">
      <c r="A37" s="139" t="s">
        <v>261</v>
      </c>
      <c r="B37" s="139"/>
      <c r="C37" s="139"/>
      <c r="D37" s="139"/>
      <c r="E37" s="140">
        <v>42972</v>
      </c>
    </row>
    <row r="38" spans="1:5" x14ac:dyDescent="0.2">
      <c r="A38" s="139"/>
      <c r="B38" s="139"/>
      <c r="C38" s="139"/>
      <c r="D38" s="139"/>
      <c r="E38" s="139"/>
    </row>
    <row r="39" spans="1:5" x14ac:dyDescent="0.2">
      <c r="A39" s="139" t="s">
        <v>262</v>
      </c>
      <c r="B39" s="139" t="s">
        <v>263</v>
      </c>
      <c r="C39" s="139" t="s">
        <v>264</v>
      </c>
      <c r="D39" s="139"/>
      <c r="E39" s="140">
        <v>42972</v>
      </c>
    </row>
    <row r="40" spans="1:5" x14ac:dyDescent="0.2">
      <c r="A40" s="139"/>
      <c r="B40" s="139"/>
      <c r="C40" s="139"/>
      <c r="D40" s="139"/>
      <c r="E40" s="139"/>
    </row>
    <row r="41" spans="1:5" x14ac:dyDescent="0.2">
      <c r="A41" s="139" t="s">
        <v>174</v>
      </c>
      <c r="B41" s="139"/>
      <c r="C41" s="139" t="s">
        <v>265</v>
      </c>
      <c r="D41" s="139"/>
      <c r="E41" s="139" t="s">
        <v>266</v>
      </c>
    </row>
    <row r="42" spans="1:5" x14ac:dyDescent="0.2">
      <c r="A42" s="139"/>
      <c r="B42" s="139"/>
      <c r="C42" s="139"/>
      <c r="D42" s="139"/>
      <c r="E42" s="139"/>
    </row>
    <row r="43" spans="1:5" x14ac:dyDescent="0.2">
      <c r="A43" s="139" t="s">
        <v>267</v>
      </c>
      <c r="B43" s="139" t="s">
        <v>268</v>
      </c>
      <c r="C43" s="139" t="s">
        <v>269</v>
      </c>
      <c r="D43" s="139"/>
      <c r="E43" s="147">
        <v>42948</v>
      </c>
    </row>
    <row r="44" spans="1:5" x14ac:dyDescent="0.2">
      <c r="A44" s="139" t="s">
        <v>270</v>
      </c>
      <c r="B44" s="139"/>
      <c r="C44" s="139"/>
      <c r="D44" s="139"/>
      <c r="E44" s="139"/>
    </row>
    <row r="45" spans="1:5" x14ac:dyDescent="0.2">
      <c r="A45" s="139" t="s">
        <v>271</v>
      </c>
      <c r="B45" s="139" t="s">
        <v>272</v>
      </c>
      <c r="C45" s="139" t="s">
        <v>273</v>
      </c>
      <c r="D45" s="139"/>
      <c r="E45" s="139" t="s">
        <v>256</v>
      </c>
    </row>
    <row r="46" spans="1:5" x14ac:dyDescent="0.2">
      <c r="A46" s="139"/>
      <c r="B46" s="139"/>
      <c r="C46" s="139"/>
      <c r="D46" s="139"/>
      <c r="E46" s="139"/>
    </row>
    <row r="47" spans="1:5" x14ac:dyDescent="0.2">
      <c r="A47" s="139" t="s">
        <v>274</v>
      </c>
      <c r="B47" s="139" t="s">
        <v>275</v>
      </c>
      <c r="C47" s="139" t="s">
        <v>276</v>
      </c>
      <c r="D47" s="139"/>
      <c r="E47" s="139" t="s">
        <v>277</v>
      </c>
    </row>
    <row r="48" spans="1:5" x14ac:dyDescent="0.2">
      <c r="A48" s="139" t="s">
        <v>278</v>
      </c>
      <c r="B48" s="139" t="s">
        <v>279</v>
      </c>
      <c r="C48" s="139"/>
      <c r="D48" s="139"/>
      <c r="E48" s="139" t="s">
        <v>280</v>
      </c>
    </row>
    <row r="49" spans="1:5" x14ac:dyDescent="0.2">
      <c r="A49" s="139"/>
      <c r="B49" s="139" t="s">
        <v>281</v>
      </c>
      <c r="C49" s="139"/>
      <c r="D49" s="139"/>
      <c r="E49" s="139"/>
    </row>
    <row r="50" spans="1:5" x14ac:dyDescent="0.2">
      <c r="A50" s="139" t="s">
        <v>282</v>
      </c>
      <c r="B50" s="139" t="s">
        <v>283</v>
      </c>
      <c r="C50" s="139" t="s">
        <v>284</v>
      </c>
      <c r="D50" s="139"/>
      <c r="E50" s="139" t="s">
        <v>256</v>
      </c>
    </row>
    <row r="51" spans="1:5" x14ac:dyDescent="0.2">
      <c r="A51" s="139" t="s">
        <v>162</v>
      </c>
      <c r="B51" s="139" t="s">
        <v>285</v>
      </c>
      <c r="C51" s="139" t="s">
        <v>251</v>
      </c>
      <c r="D51" s="139"/>
      <c r="E51" s="140">
        <v>42971</v>
      </c>
    </row>
    <row r="52" spans="1:5" x14ac:dyDescent="0.2">
      <c r="A52" s="139" t="s">
        <v>286</v>
      </c>
      <c r="B52" s="139" t="s">
        <v>287</v>
      </c>
      <c r="C52" s="139" t="s">
        <v>288</v>
      </c>
      <c r="D52" s="139"/>
      <c r="E52" s="139">
        <v>2016</v>
      </c>
    </row>
    <row r="53" spans="1:5" x14ac:dyDescent="0.2">
      <c r="A53" s="139"/>
      <c r="B53" s="139"/>
      <c r="C53" s="139"/>
      <c r="D53" s="139"/>
      <c r="E53" s="139"/>
    </row>
    <row r="54" spans="1:5" x14ac:dyDescent="0.2">
      <c r="A54" s="139"/>
      <c r="B54" s="139"/>
      <c r="C54" s="139"/>
      <c r="D54" s="139"/>
      <c r="E54" s="139"/>
    </row>
    <row r="55" spans="1:5" x14ac:dyDescent="0.2">
      <c r="A55" s="139" t="s">
        <v>174</v>
      </c>
      <c r="B55" s="139" t="s">
        <v>305</v>
      </c>
      <c r="C55" s="139" t="s">
        <v>306</v>
      </c>
      <c r="D55" s="139"/>
      <c r="E55" s="157" t="s">
        <v>307</v>
      </c>
    </row>
    <row r="56" spans="1:5" x14ac:dyDescent="0.2">
      <c r="A56" s="139" t="s">
        <v>174</v>
      </c>
      <c r="B56" s="139" t="s">
        <v>308</v>
      </c>
      <c r="C56" s="139" t="s">
        <v>251</v>
      </c>
      <c r="D56" s="139"/>
      <c r="E56" s="157" t="s">
        <v>307</v>
      </c>
    </row>
    <row r="57" spans="1:5" x14ac:dyDescent="0.2">
      <c r="A57" s="139" t="s">
        <v>309</v>
      </c>
      <c r="B57" s="139" t="s">
        <v>308</v>
      </c>
      <c r="C57" s="139" t="s">
        <v>251</v>
      </c>
      <c r="D57" s="139"/>
      <c r="E57" s="157" t="s">
        <v>310</v>
      </c>
    </row>
    <row r="58" spans="1:5" x14ac:dyDescent="0.2">
      <c r="A58" s="139" t="s">
        <v>311</v>
      </c>
      <c r="B58" s="139" t="s">
        <v>308</v>
      </c>
      <c r="C58" s="139" t="s">
        <v>251</v>
      </c>
      <c r="D58" s="139"/>
      <c r="E58" s="157" t="s">
        <v>310</v>
      </c>
    </row>
    <row r="59" spans="1:5" x14ac:dyDescent="0.2">
      <c r="A59" s="139" t="s">
        <v>312</v>
      </c>
      <c r="B59" s="139" t="s">
        <v>306</v>
      </c>
      <c r="C59" s="139" t="s">
        <v>306</v>
      </c>
      <c r="D59" s="139"/>
      <c r="E59" s="139" t="s">
        <v>313</v>
      </c>
    </row>
  </sheetData>
  <mergeCells count="1">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zoomScale="80" zoomScaleNormal="80" zoomScaleSheetLayoutView="90" workbookViewId="0">
      <selection activeCell="B8" sqref="B8:B22"/>
    </sheetView>
  </sheetViews>
  <sheetFormatPr defaultColWidth="8.7109375" defaultRowHeight="15" x14ac:dyDescent="0.2"/>
  <cols>
    <col min="1" max="1" width="22.28515625" style="15" customWidth="1"/>
    <col min="2" max="4" width="13.5703125" style="23" customWidth="1"/>
    <col min="5" max="5" width="16.7109375" style="23" customWidth="1"/>
    <col min="6" max="6" width="113.28515625" style="15" customWidth="1"/>
    <col min="7" max="14" width="8.7109375" style="14"/>
    <col min="15" max="16384" width="8.7109375" style="15"/>
  </cols>
  <sheetData>
    <row r="1" spans="1:16" ht="287.45" customHeight="1" x14ac:dyDescent="0.2">
      <c r="A1" s="163" t="s">
        <v>139</v>
      </c>
      <c r="B1" s="172"/>
      <c r="C1" s="172"/>
      <c r="D1" s="172"/>
      <c r="E1" s="172"/>
      <c r="F1" s="173"/>
      <c r="O1" s="46"/>
      <c r="P1" s="46"/>
    </row>
    <row r="3" spans="1:16" x14ac:dyDescent="0.2">
      <c r="A3" s="193" t="str">
        <f>PCMH</f>
        <v>Participating Entity #7</v>
      </c>
      <c r="B3" s="194"/>
      <c r="C3" s="194"/>
      <c r="D3" s="194"/>
      <c r="E3" s="194"/>
      <c r="F3" s="195"/>
    </row>
    <row r="4" spans="1:16" x14ac:dyDescent="0.2">
      <c r="A4" s="196" t="s">
        <v>2</v>
      </c>
      <c r="B4" s="197"/>
      <c r="C4" s="197"/>
      <c r="D4" s="197"/>
      <c r="E4" s="197"/>
      <c r="F4" s="198"/>
    </row>
    <row r="5" spans="1:16" s="56" customFormat="1" x14ac:dyDescent="0.2">
      <c r="A5" s="77" t="s">
        <v>65</v>
      </c>
      <c r="B5" s="77" t="s">
        <v>66</v>
      </c>
      <c r="C5" s="77" t="s">
        <v>67</v>
      </c>
      <c r="D5" s="77" t="s">
        <v>68</v>
      </c>
      <c r="E5" s="77" t="s">
        <v>69</v>
      </c>
      <c r="F5" s="77" t="s">
        <v>70</v>
      </c>
      <c r="G5" s="14"/>
      <c r="H5" s="14"/>
      <c r="I5" s="14"/>
      <c r="J5" s="14"/>
      <c r="K5" s="14"/>
      <c r="L5" s="14"/>
      <c r="M5" s="14"/>
      <c r="N5" s="14"/>
    </row>
    <row r="6" spans="1:16" ht="15.75" x14ac:dyDescent="0.25">
      <c r="A6" s="201" t="s">
        <v>3</v>
      </c>
      <c r="B6" s="199" t="s">
        <v>104</v>
      </c>
      <c r="C6" s="200"/>
      <c r="D6" s="200"/>
      <c r="E6" s="200"/>
      <c r="F6" s="201" t="s">
        <v>105</v>
      </c>
    </row>
    <row r="7" spans="1:16" s="19" customFormat="1" ht="60" x14ac:dyDescent="0.25">
      <c r="A7" s="202"/>
      <c r="B7" s="58" t="s">
        <v>30</v>
      </c>
      <c r="C7" s="58" t="s">
        <v>107</v>
      </c>
      <c r="D7" s="58" t="s">
        <v>106</v>
      </c>
      <c r="E7" s="58" t="s">
        <v>130</v>
      </c>
      <c r="F7" s="202"/>
      <c r="G7" s="18"/>
      <c r="H7" s="18"/>
      <c r="I7" s="18"/>
      <c r="J7" s="18"/>
      <c r="K7" s="18"/>
      <c r="L7" s="18"/>
      <c r="M7" s="18"/>
      <c r="N7" s="18"/>
    </row>
    <row r="8" spans="1:16" s="154" customFormat="1" ht="12.75" x14ac:dyDescent="0.2">
      <c r="A8" s="150">
        <v>42852</v>
      </c>
      <c r="B8" s="151"/>
      <c r="C8" s="151">
        <v>1</v>
      </c>
      <c r="D8" s="151">
        <v>0</v>
      </c>
      <c r="E8" s="151">
        <v>0</v>
      </c>
      <c r="F8" s="152" t="s">
        <v>218</v>
      </c>
      <c r="G8" s="153"/>
      <c r="H8" s="153"/>
      <c r="I8" s="153"/>
      <c r="J8" s="153"/>
      <c r="K8" s="153"/>
      <c r="L8" s="153"/>
      <c r="M8" s="153"/>
      <c r="N8" s="153"/>
    </row>
    <row r="9" spans="1:16" s="154" customFormat="1" ht="12.75" x14ac:dyDescent="0.2">
      <c r="A9" s="150">
        <v>42915</v>
      </c>
      <c r="B9" s="151"/>
      <c r="C9" s="151">
        <v>1</v>
      </c>
      <c r="D9" s="151">
        <v>0</v>
      </c>
      <c r="E9" s="151">
        <v>0</v>
      </c>
      <c r="F9" s="152" t="s">
        <v>241</v>
      </c>
      <c r="G9" s="153"/>
      <c r="H9" s="153"/>
      <c r="I9" s="153"/>
      <c r="J9" s="153"/>
      <c r="K9" s="153"/>
      <c r="L9" s="153"/>
      <c r="M9" s="153"/>
      <c r="N9" s="153"/>
    </row>
    <row r="10" spans="1:16" s="154" customFormat="1" ht="12.75" x14ac:dyDescent="0.2">
      <c r="A10" s="150"/>
      <c r="B10" s="151"/>
      <c r="C10" s="151">
        <v>1</v>
      </c>
      <c r="D10" s="151">
        <v>0</v>
      </c>
      <c r="E10" s="151">
        <v>0</v>
      </c>
      <c r="F10" s="152" t="s">
        <v>219</v>
      </c>
      <c r="G10" s="153"/>
      <c r="H10" s="153"/>
      <c r="I10" s="153"/>
      <c r="J10" s="153"/>
      <c r="K10" s="153"/>
      <c r="L10" s="153"/>
      <c r="M10" s="153"/>
      <c r="N10" s="153"/>
    </row>
    <row r="11" spans="1:16" s="154" customFormat="1" ht="12.75" x14ac:dyDescent="0.2">
      <c r="A11" s="150"/>
      <c r="B11" s="151"/>
      <c r="C11" s="151">
        <v>1</v>
      </c>
      <c r="D11" s="151">
        <v>0</v>
      </c>
      <c r="E11" s="151">
        <v>0</v>
      </c>
      <c r="F11" s="152" t="s">
        <v>220</v>
      </c>
      <c r="G11" s="153"/>
      <c r="H11" s="153"/>
      <c r="I11" s="153"/>
      <c r="J11" s="153"/>
      <c r="K11" s="153"/>
      <c r="L11" s="153"/>
      <c r="M11" s="153"/>
      <c r="N11" s="153"/>
    </row>
    <row r="12" spans="1:16" s="154" customFormat="1" ht="12.75" x14ac:dyDescent="0.2">
      <c r="A12" s="150"/>
      <c r="B12" s="151"/>
      <c r="C12" s="151">
        <v>1</v>
      </c>
      <c r="D12" s="151">
        <v>1</v>
      </c>
      <c r="E12" s="151">
        <v>1</v>
      </c>
      <c r="F12" s="152" t="s">
        <v>242</v>
      </c>
      <c r="G12" s="153"/>
      <c r="H12" s="153"/>
      <c r="I12" s="153"/>
      <c r="J12" s="153"/>
      <c r="K12" s="153"/>
      <c r="L12" s="153"/>
      <c r="M12" s="153"/>
      <c r="N12" s="153"/>
    </row>
    <row r="13" spans="1:16" s="154" customFormat="1" ht="12.75" x14ac:dyDescent="0.2">
      <c r="A13" s="150"/>
      <c r="B13" s="151"/>
      <c r="C13" s="151">
        <v>1</v>
      </c>
      <c r="D13" s="151">
        <v>1</v>
      </c>
      <c r="E13" s="151">
        <v>1</v>
      </c>
      <c r="F13" s="152"/>
      <c r="G13" s="153"/>
      <c r="H13" s="153"/>
      <c r="I13" s="153"/>
      <c r="J13" s="153"/>
      <c r="K13" s="153"/>
      <c r="L13" s="153"/>
      <c r="M13" s="153"/>
      <c r="N13" s="153"/>
    </row>
    <row r="14" spans="1:16" s="154" customFormat="1" ht="12.75" x14ac:dyDescent="0.2">
      <c r="A14" s="150"/>
      <c r="B14" s="151"/>
      <c r="C14" s="151">
        <v>1</v>
      </c>
      <c r="D14" s="151">
        <v>1</v>
      </c>
      <c r="E14" s="151">
        <v>1</v>
      </c>
      <c r="F14" s="152"/>
      <c r="G14" s="153"/>
      <c r="H14" s="153"/>
      <c r="I14" s="153"/>
      <c r="J14" s="153"/>
      <c r="K14" s="153"/>
      <c r="L14" s="153"/>
      <c r="M14" s="153"/>
      <c r="N14" s="153"/>
    </row>
    <row r="15" spans="1:16" s="154" customFormat="1" ht="12.75" x14ac:dyDescent="0.2">
      <c r="A15" s="150"/>
      <c r="B15" s="151"/>
      <c r="C15" s="151">
        <v>1</v>
      </c>
      <c r="D15" s="151">
        <v>1</v>
      </c>
      <c r="E15" s="151">
        <v>1</v>
      </c>
      <c r="F15" s="152"/>
      <c r="G15" s="153"/>
      <c r="H15" s="153"/>
      <c r="I15" s="153"/>
      <c r="J15" s="153"/>
      <c r="K15" s="153"/>
      <c r="L15" s="153"/>
      <c r="M15" s="153"/>
      <c r="N15" s="153"/>
    </row>
    <row r="16" spans="1:16" s="154" customFormat="1" ht="12.75" x14ac:dyDescent="0.2">
      <c r="A16" s="150" t="s">
        <v>245</v>
      </c>
      <c r="B16" s="151"/>
      <c r="C16" s="151" t="s">
        <v>251</v>
      </c>
      <c r="D16" s="151">
        <v>4</v>
      </c>
      <c r="E16" s="151">
        <v>4</v>
      </c>
      <c r="F16" s="152" t="s">
        <v>289</v>
      </c>
      <c r="G16" s="153"/>
      <c r="H16" s="153"/>
      <c r="I16" s="153"/>
      <c r="J16" s="153"/>
      <c r="K16" s="153"/>
      <c r="L16" s="153"/>
      <c r="M16" s="153"/>
      <c r="N16" s="153"/>
    </row>
    <row r="17" spans="1:14" s="46" customFormat="1" ht="12.75" x14ac:dyDescent="0.2">
      <c r="A17" s="150"/>
      <c r="B17" s="151"/>
      <c r="C17" s="151"/>
      <c r="D17" s="151"/>
      <c r="E17" s="151"/>
      <c r="F17" s="152" t="s">
        <v>290</v>
      </c>
      <c r="G17" s="68"/>
      <c r="H17" s="68"/>
      <c r="I17" s="68"/>
      <c r="J17" s="68"/>
      <c r="K17" s="68"/>
      <c r="L17" s="68"/>
      <c r="M17" s="68"/>
      <c r="N17" s="68"/>
    </row>
    <row r="18" spans="1:14" s="46" customFormat="1" ht="12.75" x14ac:dyDescent="0.2">
      <c r="A18" s="155"/>
      <c r="B18" s="156"/>
      <c r="C18" s="156"/>
      <c r="D18" s="156"/>
      <c r="E18" s="156"/>
      <c r="F18" s="155" t="s">
        <v>291</v>
      </c>
      <c r="G18" s="68"/>
      <c r="H18" s="68"/>
      <c r="I18" s="68"/>
      <c r="J18" s="68"/>
      <c r="K18" s="68"/>
      <c r="L18" s="68"/>
      <c r="M18" s="68"/>
      <c r="N18" s="68"/>
    </row>
    <row r="19" spans="1:14" s="46" customFormat="1" ht="12.75" x14ac:dyDescent="0.2">
      <c r="A19" s="155" t="s">
        <v>294</v>
      </c>
      <c r="B19" s="156"/>
      <c r="C19" s="156">
        <v>5</v>
      </c>
      <c r="D19" s="156">
        <v>2</v>
      </c>
      <c r="E19" s="156">
        <v>2</v>
      </c>
      <c r="F19" s="155" t="s">
        <v>289</v>
      </c>
      <c r="G19" s="68"/>
      <c r="H19" s="68"/>
      <c r="I19" s="68"/>
      <c r="J19" s="68"/>
      <c r="K19" s="68"/>
      <c r="L19" s="68"/>
      <c r="M19" s="68"/>
      <c r="N19" s="68"/>
    </row>
    <row r="20" spans="1:14" s="46" customFormat="1" ht="12.75" x14ac:dyDescent="0.2">
      <c r="A20" s="155"/>
      <c r="B20" s="156"/>
      <c r="C20" s="156"/>
      <c r="D20" s="156"/>
      <c r="E20" s="156"/>
      <c r="F20" s="155" t="s">
        <v>302</v>
      </c>
      <c r="G20" s="68"/>
      <c r="H20" s="68"/>
      <c r="I20" s="68"/>
      <c r="J20" s="68"/>
      <c r="K20" s="68"/>
      <c r="L20" s="68"/>
      <c r="M20" s="68"/>
      <c r="N20" s="68"/>
    </row>
    <row r="21" spans="1:14" s="46" customFormat="1" ht="12.75" x14ac:dyDescent="0.2">
      <c r="A21" s="155"/>
      <c r="B21" s="156"/>
      <c r="C21" s="156"/>
      <c r="D21" s="156"/>
      <c r="E21" s="156"/>
      <c r="F21" s="155" t="s">
        <v>303</v>
      </c>
      <c r="G21" s="68"/>
      <c r="H21" s="68"/>
      <c r="I21" s="68"/>
      <c r="J21" s="68"/>
      <c r="K21" s="68"/>
      <c r="L21" s="68"/>
      <c r="M21" s="68"/>
      <c r="N21" s="68"/>
    </row>
    <row r="22" spans="1:14" s="46" customFormat="1" ht="12.75" x14ac:dyDescent="0.2">
      <c r="A22" s="158">
        <v>43195</v>
      </c>
      <c r="B22" s="156"/>
      <c r="C22" s="156"/>
      <c r="D22" s="156"/>
      <c r="E22" s="156"/>
      <c r="F22" s="155"/>
      <c r="G22" s="68"/>
      <c r="H22" s="68"/>
      <c r="I22" s="68"/>
      <c r="J22" s="68"/>
      <c r="K22" s="68"/>
      <c r="L22" s="68"/>
      <c r="M22" s="68"/>
      <c r="N22" s="68"/>
    </row>
    <row r="23" spans="1:14" s="46" customFormat="1" ht="12.75" x14ac:dyDescent="0.2">
      <c r="A23" s="155"/>
      <c r="B23" s="156"/>
      <c r="C23" s="156"/>
      <c r="D23" s="156"/>
      <c r="E23" s="156"/>
      <c r="F23" s="155"/>
      <c r="G23" s="68"/>
      <c r="H23" s="68"/>
      <c r="I23" s="68"/>
      <c r="J23" s="68"/>
      <c r="K23" s="68"/>
      <c r="L23" s="68"/>
      <c r="M23" s="68"/>
      <c r="N23" s="68"/>
    </row>
    <row r="24" spans="1:14" s="46" customFormat="1" ht="12.75" x14ac:dyDescent="0.2">
      <c r="A24" s="155"/>
      <c r="B24" s="156"/>
      <c r="C24" s="156"/>
      <c r="D24" s="156"/>
      <c r="E24" s="156"/>
      <c r="F24" s="155"/>
      <c r="G24" s="68"/>
      <c r="H24" s="68"/>
      <c r="I24" s="68"/>
      <c r="J24" s="68"/>
      <c r="K24" s="68"/>
      <c r="L24" s="68"/>
      <c r="M24" s="68"/>
      <c r="N24" s="68"/>
    </row>
    <row r="25" spans="1:14" s="46" customFormat="1" ht="12.75" x14ac:dyDescent="0.2">
      <c r="A25" s="155"/>
      <c r="B25" s="156"/>
      <c r="C25" s="156"/>
      <c r="D25" s="156"/>
      <c r="E25" s="156"/>
      <c r="F25" s="155"/>
      <c r="G25" s="68"/>
      <c r="H25" s="68"/>
      <c r="I25" s="68"/>
      <c r="J25" s="68"/>
      <c r="K25" s="68"/>
      <c r="L25" s="68"/>
      <c r="M25" s="68"/>
      <c r="N25" s="68"/>
    </row>
    <row r="26" spans="1:14" s="46" customFormat="1" ht="12.75" x14ac:dyDescent="0.2">
      <c r="A26" s="155"/>
      <c r="B26" s="156"/>
      <c r="C26" s="156"/>
      <c r="D26" s="156"/>
      <c r="E26" s="156"/>
      <c r="F26" s="155"/>
      <c r="G26" s="68"/>
      <c r="H26" s="68"/>
      <c r="I26" s="68"/>
      <c r="J26" s="68"/>
      <c r="K26" s="68"/>
      <c r="L26" s="68"/>
      <c r="M26" s="68"/>
      <c r="N26" s="68"/>
    </row>
    <row r="27" spans="1:14" x14ac:dyDescent="0.2">
      <c r="A27" s="14"/>
      <c r="B27" s="28"/>
      <c r="C27" s="28"/>
      <c r="D27" s="28"/>
      <c r="E27" s="28"/>
      <c r="F27" s="14"/>
    </row>
    <row r="28" spans="1:14" x14ac:dyDescent="0.2">
      <c r="A28" s="14"/>
      <c r="B28" s="28"/>
      <c r="C28" s="28"/>
      <c r="D28" s="28"/>
      <c r="E28" s="28"/>
      <c r="F28" s="14"/>
    </row>
    <row r="29" spans="1:14" x14ac:dyDescent="0.2">
      <c r="A29" s="14"/>
      <c r="B29" s="28"/>
      <c r="C29" s="28"/>
      <c r="D29" s="28"/>
      <c r="E29" s="28"/>
      <c r="F29" s="14"/>
    </row>
    <row r="30" spans="1:14" x14ac:dyDescent="0.2">
      <c r="A30" s="14"/>
      <c r="B30" s="28"/>
      <c r="C30" s="28"/>
      <c r="D30" s="28"/>
      <c r="E30" s="28"/>
      <c r="F30" s="14"/>
    </row>
    <row r="31" spans="1:14" s="14" customFormat="1" x14ac:dyDescent="0.2">
      <c r="A31" s="14" t="s">
        <v>18</v>
      </c>
      <c r="B31" s="28"/>
      <c r="C31" s="28"/>
      <c r="D31" s="28"/>
      <c r="E31" s="28"/>
    </row>
    <row r="32" spans="1:14" s="14" customFormat="1" ht="73.150000000000006" customHeight="1" x14ac:dyDescent="0.2">
      <c r="A32" s="190"/>
      <c r="B32" s="191"/>
      <c r="C32" s="191"/>
      <c r="D32" s="191"/>
      <c r="E32" s="191"/>
      <c r="F32" s="192"/>
      <c r="G32" s="36"/>
      <c r="H32" s="36"/>
      <c r="I32" s="36"/>
      <c r="J32" s="36"/>
      <c r="K32" s="36"/>
      <c r="L32" s="36"/>
      <c r="M32" s="36"/>
    </row>
  </sheetData>
  <mergeCells count="7">
    <mergeCell ref="A1:F1"/>
    <mergeCell ref="A32:F32"/>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
  <sheetViews>
    <sheetView zoomScale="80" zoomScaleNormal="80" zoomScaleSheetLayoutView="80" workbookViewId="0">
      <selection activeCell="A34" sqref="A34:C35"/>
    </sheetView>
  </sheetViews>
  <sheetFormatPr defaultColWidth="8.7109375" defaultRowHeight="15" x14ac:dyDescent="0.2"/>
  <cols>
    <col min="1" max="1" width="14.7109375" style="15" customWidth="1"/>
    <col min="2" max="2" width="155.5703125" style="34" customWidth="1"/>
    <col min="3" max="3" width="14" style="15" customWidth="1"/>
    <col min="4" max="16384" width="8.7109375" style="15"/>
  </cols>
  <sheetData>
    <row r="1" spans="1:16" s="21" customFormat="1" ht="200.25" customHeight="1" x14ac:dyDescent="0.2">
      <c r="A1" s="163" t="s">
        <v>140</v>
      </c>
      <c r="B1" s="172"/>
      <c r="C1" s="173"/>
      <c r="D1" s="49"/>
      <c r="E1" s="49"/>
      <c r="F1" s="49"/>
      <c r="G1" s="49"/>
      <c r="H1" s="49"/>
      <c r="I1" s="49"/>
      <c r="J1" s="49"/>
      <c r="K1" s="49"/>
      <c r="L1" s="49"/>
      <c r="M1" s="49"/>
      <c r="N1" s="49"/>
      <c r="O1" s="50"/>
      <c r="P1" s="50"/>
    </row>
    <row r="3" spans="1:16" x14ac:dyDescent="0.2">
      <c r="A3" s="122" t="str">
        <f>PCMH</f>
        <v>Participating Entity #7</v>
      </c>
      <c r="B3" s="123"/>
      <c r="C3" s="124"/>
    </row>
    <row r="4" spans="1:16" x14ac:dyDescent="0.2">
      <c r="A4" s="125" t="s">
        <v>81</v>
      </c>
      <c r="B4" s="126"/>
      <c r="C4" s="127"/>
    </row>
    <row r="5" spans="1:16" s="56" customFormat="1" x14ac:dyDescent="0.2">
      <c r="A5" s="83" t="s">
        <v>65</v>
      </c>
      <c r="B5" s="84" t="s">
        <v>66</v>
      </c>
      <c r="C5" s="85" t="s">
        <v>67</v>
      </c>
      <c r="D5" s="15"/>
      <c r="E5" s="15"/>
      <c r="F5" s="15"/>
      <c r="G5" s="15"/>
      <c r="H5" s="15"/>
      <c r="I5" s="15"/>
      <c r="J5" s="15"/>
      <c r="K5" s="15"/>
      <c r="L5" s="15"/>
      <c r="M5" s="15"/>
    </row>
    <row r="6" spans="1:16" s="19" customFormat="1" ht="33.6" customHeight="1" x14ac:dyDescent="0.25">
      <c r="A6" s="102" t="s">
        <v>21</v>
      </c>
      <c r="B6" s="102" t="s">
        <v>102</v>
      </c>
      <c r="C6" s="102" t="s">
        <v>103</v>
      </c>
    </row>
    <row r="7" spans="1:16" s="33" customFormat="1" ht="14.25" x14ac:dyDescent="0.2">
      <c r="A7" s="133" t="s">
        <v>221</v>
      </c>
      <c r="B7" s="42" t="s">
        <v>222</v>
      </c>
      <c r="C7" s="134">
        <v>4</v>
      </c>
    </row>
    <row r="8" spans="1:16" s="33" customFormat="1" ht="14.25" x14ac:dyDescent="0.2">
      <c r="A8" s="133"/>
      <c r="B8" s="42" t="s">
        <v>223</v>
      </c>
      <c r="C8" s="134">
        <v>2</v>
      </c>
    </row>
    <row r="9" spans="1:16" s="33" customFormat="1" ht="14.25" x14ac:dyDescent="0.2">
      <c r="A9" s="133" t="s">
        <v>224</v>
      </c>
      <c r="B9" s="42" t="s">
        <v>222</v>
      </c>
      <c r="C9" s="134">
        <v>2</v>
      </c>
    </row>
    <row r="10" spans="1:16" s="19" customFormat="1" ht="14.25" x14ac:dyDescent="0.2">
      <c r="A10" s="133"/>
      <c r="B10" s="42" t="s">
        <v>223</v>
      </c>
      <c r="C10" s="134">
        <v>6</v>
      </c>
    </row>
    <row r="11" spans="1:16" s="19" customFormat="1" ht="14.25" x14ac:dyDescent="0.2">
      <c r="A11" s="133" t="s">
        <v>225</v>
      </c>
      <c r="B11" s="42" t="s">
        <v>222</v>
      </c>
      <c r="C11" s="134">
        <v>4</v>
      </c>
    </row>
    <row r="12" spans="1:16" s="19" customFormat="1" ht="14.25" x14ac:dyDescent="0.2">
      <c r="A12" s="133"/>
      <c r="B12" s="42" t="s">
        <v>226</v>
      </c>
      <c r="C12" s="134">
        <v>48</v>
      </c>
    </row>
    <row r="13" spans="1:16" s="19" customFormat="1" x14ac:dyDescent="0.25">
      <c r="A13" s="135"/>
      <c r="B13" s="42" t="s">
        <v>223</v>
      </c>
      <c r="C13" s="134">
        <v>3</v>
      </c>
    </row>
    <row r="14" spans="1:16" s="19" customFormat="1" ht="14.25" x14ac:dyDescent="0.2">
      <c r="A14" s="136" t="s">
        <v>227</v>
      </c>
      <c r="B14" s="42" t="s">
        <v>222</v>
      </c>
      <c r="C14" s="137">
        <v>3</v>
      </c>
    </row>
    <row r="15" spans="1:16" s="19" customFormat="1" ht="14.25" x14ac:dyDescent="0.2">
      <c r="A15" s="136"/>
      <c r="B15" s="42" t="s">
        <v>223</v>
      </c>
      <c r="C15" s="137">
        <v>3</v>
      </c>
    </row>
    <row r="16" spans="1:16" s="19" customFormat="1" ht="14.25" x14ac:dyDescent="0.2">
      <c r="A16" s="136" t="s">
        <v>228</v>
      </c>
      <c r="B16" s="42" t="s">
        <v>223</v>
      </c>
      <c r="C16" s="113">
        <v>35</v>
      </c>
    </row>
    <row r="17" spans="1:6" s="19" customFormat="1" ht="14.25" x14ac:dyDescent="0.2">
      <c r="A17" s="136"/>
      <c r="B17" s="42" t="s">
        <v>222</v>
      </c>
      <c r="C17" s="113">
        <v>3</v>
      </c>
    </row>
    <row r="18" spans="1:6" s="19" customFormat="1" ht="14.25" x14ac:dyDescent="0.2">
      <c r="A18" s="136" t="s">
        <v>229</v>
      </c>
      <c r="B18" s="42" t="s">
        <v>222</v>
      </c>
      <c r="C18" s="113">
        <v>4</v>
      </c>
    </row>
    <row r="19" spans="1:6" x14ac:dyDescent="0.2">
      <c r="A19" s="136"/>
      <c r="B19" s="42" t="s">
        <v>223</v>
      </c>
      <c r="C19" s="113">
        <v>5</v>
      </c>
      <c r="D19" s="19"/>
      <c r="E19" s="19"/>
      <c r="F19" s="19"/>
    </row>
    <row r="20" spans="1:6" x14ac:dyDescent="0.2">
      <c r="A20" s="136" t="s">
        <v>230</v>
      </c>
      <c r="B20" s="42" t="s">
        <v>222</v>
      </c>
      <c r="C20" s="114">
        <v>8</v>
      </c>
      <c r="D20" s="19"/>
      <c r="E20" s="19"/>
      <c r="F20" s="19"/>
    </row>
    <row r="21" spans="1:6" ht="19.899999999999999" customHeight="1" x14ac:dyDescent="0.2">
      <c r="A21" s="136"/>
      <c r="B21" s="42" t="s">
        <v>223</v>
      </c>
      <c r="C21" s="114">
        <v>17</v>
      </c>
      <c r="D21" s="19"/>
      <c r="E21" s="19"/>
      <c r="F21" s="19"/>
    </row>
    <row r="22" spans="1:6" x14ac:dyDescent="0.2">
      <c r="A22" s="136" t="s">
        <v>246</v>
      </c>
      <c r="B22" s="42" t="s">
        <v>222</v>
      </c>
      <c r="C22" s="114">
        <v>10</v>
      </c>
      <c r="D22" s="19"/>
      <c r="E22" s="19"/>
      <c r="F22" s="19"/>
    </row>
    <row r="23" spans="1:6" x14ac:dyDescent="0.2">
      <c r="A23" s="136"/>
      <c r="B23" s="42" t="s">
        <v>223</v>
      </c>
      <c r="C23" s="114">
        <v>7</v>
      </c>
      <c r="D23" s="19"/>
      <c r="E23" s="19"/>
      <c r="F23" s="19"/>
    </row>
    <row r="24" spans="1:6" x14ac:dyDescent="0.2">
      <c r="A24" s="136" t="s">
        <v>292</v>
      </c>
      <c r="B24" s="42" t="s">
        <v>222</v>
      </c>
      <c r="C24" s="114">
        <v>2</v>
      </c>
      <c r="D24" s="19"/>
      <c r="E24" s="19"/>
      <c r="F24" s="19"/>
    </row>
    <row r="25" spans="1:6" x14ac:dyDescent="0.2">
      <c r="A25" s="136"/>
      <c r="B25" s="42" t="s">
        <v>223</v>
      </c>
      <c r="C25" s="114">
        <v>7</v>
      </c>
      <c r="D25" s="19"/>
      <c r="E25" s="19"/>
      <c r="F25" s="19"/>
    </row>
    <row r="26" spans="1:6" x14ac:dyDescent="0.2">
      <c r="A26" s="136" t="s">
        <v>293</v>
      </c>
      <c r="B26" s="42" t="s">
        <v>222</v>
      </c>
      <c r="C26" s="114">
        <v>7</v>
      </c>
    </row>
    <row r="27" spans="1:6" x14ac:dyDescent="0.2">
      <c r="A27" s="136"/>
      <c r="B27" s="42" t="s">
        <v>223</v>
      </c>
      <c r="C27" s="114">
        <v>10</v>
      </c>
    </row>
    <row r="28" spans="1:6" x14ac:dyDescent="0.2">
      <c r="A28" s="136" t="s">
        <v>295</v>
      </c>
      <c r="B28" s="42" t="s">
        <v>222</v>
      </c>
      <c r="C28" s="114">
        <v>6</v>
      </c>
    </row>
    <row r="29" spans="1:6" x14ac:dyDescent="0.2">
      <c r="A29" s="136"/>
      <c r="B29" s="42" t="s">
        <v>223</v>
      </c>
      <c r="C29" s="114">
        <v>23</v>
      </c>
    </row>
    <row r="30" spans="1:6" x14ac:dyDescent="0.2">
      <c r="A30" s="149">
        <v>43070</v>
      </c>
      <c r="B30" s="148" t="s">
        <v>222</v>
      </c>
      <c r="C30" s="146">
        <v>3</v>
      </c>
    </row>
    <row r="31" spans="1:6" x14ac:dyDescent="0.2">
      <c r="A31" s="146"/>
      <c r="B31" s="148" t="s">
        <v>223</v>
      </c>
      <c r="C31" s="146">
        <v>6</v>
      </c>
    </row>
    <row r="32" spans="1:6" x14ac:dyDescent="0.2">
      <c r="A32" s="136" t="s">
        <v>304</v>
      </c>
      <c r="B32" s="42" t="s">
        <v>222</v>
      </c>
      <c r="C32" s="114">
        <v>4</v>
      </c>
    </row>
    <row r="33" spans="1:3" x14ac:dyDescent="0.2">
      <c r="A33" s="136"/>
      <c r="B33" s="42" t="s">
        <v>223</v>
      </c>
      <c r="C33" s="114">
        <v>45</v>
      </c>
    </row>
    <row r="34" spans="1:3" x14ac:dyDescent="0.2">
      <c r="A34" s="136" t="s">
        <v>315</v>
      </c>
      <c r="B34" s="42" t="s">
        <v>222</v>
      </c>
      <c r="C34" s="114">
        <v>4</v>
      </c>
    </row>
    <row r="35" spans="1:3" x14ac:dyDescent="0.2">
      <c r="A35" s="136"/>
      <c r="B35" s="42" t="s">
        <v>223</v>
      </c>
      <c r="C35" s="114">
        <v>10</v>
      </c>
    </row>
    <row r="36" spans="1:3" x14ac:dyDescent="0.2">
      <c r="A36" s="146"/>
      <c r="B36" s="148"/>
      <c r="C36" s="146"/>
    </row>
    <row r="37" spans="1:3" x14ac:dyDescent="0.2">
      <c r="A37" s="146"/>
      <c r="B37" s="148"/>
      <c r="C37" s="146"/>
    </row>
    <row r="38" spans="1:3" x14ac:dyDescent="0.2">
      <c r="A38" s="146"/>
      <c r="B38" s="148"/>
      <c r="C38" s="146"/>
    </row>
    <row r="39" spans="1:3" x14ac:dyDescent="0.2">
      <c r="A39" s="146"/>
      <c r="B39" s="148"/>
      <c r="C39" s="146"/>
    </row>
    <row r="40" spans="1:3" x14ac:dyDescent="0.2">
      <c r="A40" s="146"/>
      <c r="B40" s="148"/>
      <c r="C40" s="146"/>
    </row>
    <row r="41" spans="1:3" x14ac:dyDescent="0.2">
      <c r="A41" s="146"/>
      <c r="B41" s="148"/>
      <c r="C41" s="146"/>
    </row>
    <row r="42" spans="1:3" x14ac:dyDescent="0.2">
      <c r="A42" s="146"/>
      <c r="B42" s="148"/>
      <c r="C42" s="146"/>
    </row>
    <row r="43" spans="1:3" x14ac:dyDescent="0.2">
      <c r="A43" s="146"/>
      <c r="B43" s="148"/>
      <c r="C43" s="146"/>
    </row>
  </sheetData>
  <mergeCells count="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Sheet1</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2018-01-15T14:55:50Z</cp:lastPrinted>
  <dcterms:created xsi:type="dcterms:W3CDTF">2017-02-26T22:25:48Z</dcterms:created>
  <dcterms:modified xsi:type="dcterms:W3CDTF">2018-04-16T13:39:01Z</dcterms:modified>
</cp:coreProperties>
</file>