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117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definedNames>
    <definedName name="PCMH">'PCMH Cover'!$C$16</definedName>
    <definedName name="_xlnm.Print_Area" localSheetId="5">'Add-On FQHC Activities'!$A$1:$M$16</definedName>
    <definedName name="_xlnm.Print_Area" localSheetId="6">'Community Linkages'!$A$1:$E$72</definedName>
    <definedName name="_xlnm.Print_Area" localSheetId="10">Definitions!$A$1:$B$27</definedName>
    <definedName name="_xlnm.Print_Area" localSheetId="2">Demographics!$A$1:$M$19</definedName>
    <definedName name="_xlnm.Print_Area" localSheetId="4">'Enhanced Care Coordination'!$A$1:$M$20</definedName>
    <definedName name="_xlnm.Print_Area" localSheetId="7">'Member Advisory Board'!$A$1:$G$23</definedName>
    <definedName name="_xlnm.Print_Area" localSheetId="9">'NCQA or TJC updates'!$A$1:$A$5</definedName>
    <definedName name="_xlnm.Print_Area" localSheetId="1">'Overall Instructions'!$A$1:$A$3</definedName>
    <definedName name="_xlnm.Print_Area" localSheetId="0">'PCMH Cover'!$A$1:$M$34</definedName>
    <definedName name="_xlnm.Print_Area" localSheetId="3">Staffing!$A$1:$K$40</definedName>
    <definedName name="_xlnm.Print_Area" localSheetId="8">Training!$A$1:$C$22</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1" i="13" l="1"/>
  <c r="A3" i="15"/>
  <c r="A3" i="7"/>
  <c r="A3" i="4"/>
  <c r="A4" i="9"/>
  <c r="A4" i="11"/>
  <c r="A5" i="8"/>
  <c r="A20" i="3"/>
  <c r="A3" i="3"/>
  <c r="A4" i="10"/>
  <c r="A1" i="5"/>
</calcChain>
</file>

<file path=xl/sharedStrings.xml><?xml version="1.0" encoding="utf-8"?>
<sst xmlns="http://schemas.openxmlformats.org/spreadsheetml/2006/main" count="459" uniqueCount="291">
  <si>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</si>
  <si>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</si>
  <si>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</si>
  <si>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</si>
  <si>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</si>
  <si>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</si>
  <si>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</si>
  <si>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</si>
  <si>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</si>
  <si>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</si>
  <si>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</si>
  <si>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</si>
  <si>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</si>
  <si>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</si>
  <si>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</si>
  <si>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</si>
  <si>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</si>
  <si>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</si>
  <si>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</si>
  <si>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</si>
  <si>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</si>
  <si>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</si>
  <si>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</si>
  <si>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</si>
  <si>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</si>
  <si>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</si>
  <si>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</si>
  <si>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</si>
  <si>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</si>
  <si>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</si>
  <si>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</si>
  <si>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</si>
  <si>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</si>
  <si>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</si>
  <si>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</si>
  <si>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</si>
  <si>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</si>
  <si>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</si>
  <si>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</si>
  <si>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</si>
  <si>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</si>
  <si>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</si>
  <si>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</si>
  <si>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</si>
  <si>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</si>
  <si>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</si>
  <si>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</si>
  <si>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</si>
  <si>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</si>
  <si>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</si>
  <si>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</si>
  <si>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</si>
  <si>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</si>
  <si>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</si>
  <si>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</si>
  <si>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</si>
  <si>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</si>
  <si>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</si>
  <si>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</si>
  <si>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</si>
  <si>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</si>
  <si>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</si>
  <si>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</si>
  <si>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</si>
  <si>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</si>
  <si>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</si>
  <si>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</si>
  <si>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</si>
  <si>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</si>
  <si>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</si>
  <si>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</si>
  <si>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</si>
  <si>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</si>
  <si>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</si>
  <si>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</si>
  <si>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</si>
  <si>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</si>
  <si>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</si>
  <si>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</si>
  <si>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</si>
  <si>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</si>
  <si>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</si>
  <si>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</si>
  <si>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</si>
  <si>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</si>
  <si>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</si>
  <si>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</si>
  <si>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</si>
  <si>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</si>
  <si>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</si>
  <si>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</si>
  <si>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</si>
  <si>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</si>
  <si>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</si>
  <si>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</si>
  <si>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</si>
  <si>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</si>
  <si>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</si>
  <si>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</si>
  <si>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</si>
  <si>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</si>
  <si>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</si>
  <si>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</si>
  <si>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</si>
  <si>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</si>
  <si>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</si>
  <si>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</si>
  <si>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</si>
  <si>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</si>
  <si>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</si>
  <si>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</si>
  <si>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</si>
  <si>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</si>
  <si>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</si>
  <si>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</si>
  <si>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</si>
  <si>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</si>
  <si>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</si>
  <si>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</si>
  <si>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</si>
  <si>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</si>
  <si>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</si>
  <si>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</si>
  <si>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</si>
  <si>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</si>
  <si>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</si>
  <si>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</si>
  <si>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</si>
  <si>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</si>
  <si>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</si>
  <si>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</si>
  <si>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</si>
  <si>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</si>
  <si>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</si>
  <si>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</si>
  <si>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</si>
  <si>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</si>
  <si>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</si>
  <si>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</si>
  <si>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</si>
  <si>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</si>
  <si>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</si>
  <si>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</si>
  <si>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</si>
  <si>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</si>
  <si>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</si>
  <si>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</si>
  <si>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</si>
  <si>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</si>
  <si>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t>Counts of members in the following categories</t>
  </si>
  <si>
    <t>Counts in the following categories</t>
  </si>
  <si>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quarterly basis. </t>
    </r>
    <r>
      <rPr>
        <b/>
        <sz val="11"/>
        <rFont val="Arial"/>
        <family val="2"/>
      </rPr>
      <t>Totals are unique to the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Quarterly
</t>
    </r>
    <r>
      <rPr>
        <sz val="11"/>
        <rFont val="Arial"/>
        <family val="2"/>
      </rPr>
      <t xml:space="preserve">• Enter the number of interdisciplinary team meetings with behavioral health care coordinator participation. </t>
    </r>
    <r>
      <rPr>
        <b/>
        <sz val="11"/>
        <rFont val="Arial"/>
        <family val="2"/>
      </rPr>
      <t xml:space="preserve">Report Quarterly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</si>
  <si>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April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quarter.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Quarterly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Quarterly</t>
    </r>
    <r>
      <rPr>
        <sz val="11"/>
        <rFont val="Arial"/>
        <family val="2"/>
      </rPr>
      <t xml:space="preserve">
• Children and Youth with Special Healthcare Needs (CYSHCN).  RFP Page 33, Section III, F.4.d - </t>
    </r>
    <r>
      <rPr>
        <b/>
        <sz val="11"/>
        <rFont val="Arial"/>
        <family val="2"/>
      </rPr>
      <t>Report Quarterly</t>
    </r>
    <r>
      <rPr>
        <sz val="11"/>
        <rFont val="Arial"/>
        <family val="2"/>
      </rPr>
      <t xml:space="preserve">
• Individuals with behavioral health conditions. </t>
    </r>
    <r>
      <rPr>
        <b/>
        <sz val="11"/>
        <rFont val="Arial"/>
        <family val="2"/>
      </rPr>
      <t xml:space="preserve">Report Quarterly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Quarterly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</si>
  <si>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</si>
  <si>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quarter.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particular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quarter in which they received care coordination. </t>
    </r>
    <r>
      <rPr>
        <b/>
        <sz val="11"/>
        <rFont val="Arial"/>
        <family val="2"/>
      </rPr>
      <t xml:space="preserve">Report Quarterly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quarter. </t>
    </r>
    <r>
      <rPr>
        <b/>
        <sz val="11"/>
        <rFont val="Arial"/>
        <family val="2"/>
      </rPr>
      <t>Report Quarterly</t>
    </r>
    <r>
      <rPr>
        <sz val="11"/>
        <rFont val="Arial"/>
        <family val="2"/>
      </rPr>
      <t xml:space="preserve">
• The number of PCMH+ members refusing care coordination. Number of members in each cell should reflect the count of PCMH+ members identified as refusing care coordination in each quarter. Members should be counted in each quarter in which care coordination was refused. In the comment section, please record reasons members are refusing care coordination. </t>
    </r>
    <r>
      <rPr>
        <b/>
        <sz val="11"/>
        <rFont val="Arial"/>
        <family val="2"/>
      </rPr>
      <t xml:space="preserve">Report Quarterly </t>
    </r>
    <r>
      <rPr>
        <sz val="11"/>
        <rFont val="Arial"/>
        <family val="2"/>
      </rPr>
      <t xml:space="preserve">
• The total number of unique PCMH+ members who received a BH screening. Number of members in each cell should reflect the count of unique PCMH+ members receiving a BH screening in each quarter.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</si>
  <si>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 </t>
    </r>
    <r>
      <rPr>
        <b/>
        <sz val="11"/>
        <rFont val="Arial"/>
        <family val="2"/>
      </rPr>
      <t xml:space="preserve">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</si>
  <si>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</si>
  <si>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i/>
        <sz val="11"/>
        <rFont val="Arial"/>
        <family val="2"/>
      </rPr>
      <t>Definitions:</t>
    </r>
    <r>
      <rPr>
        <sz val="11"/>
        <rFont val="Arial"/>
        <family val="2"/>
      </rPr>
      <t xml:space="preserve">
• </t>
    </r>
    <r>
      <rPr>
        <b/>
        <sz val="11"/>
        <rFont val="Arial"/>
        <family val="2"/>
      </rPr>
      <t xml:space="preserve">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</si>
  <si>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 xml:space="preserve">any additional relevant training 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</si>
  <si>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r>
      <t xml:space="preserve">This reporting template and specifications outline quarterly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quarter, as designated in each tab, or as required. Unless otherwise indicated, data are specific to the current quarter and are not cumulative. Unless otherwise indicated, do not modify this file by adding or deleting columns or rows. 
The Comments section contained in each tab should be completed with narrative responses for any measures that require further explanation. If prior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The report is due by the 16th day of the month following the end of the quarter.  
Data collection for this report begins in </t>
    </r>
    <r>
      <rPr>
        <b/>
        <sz val="11"/>
        <rFont val="Arial"/>
        <family val="2"/>
      </rPr>
      <t>April 2018</t>
    </r>
    <r>
      <rPr>
        <sz val="11"/>
        <rFont val="Arial"/>
        <family val="2"/>
      </rPr>
      <t xml:space="preserve">.
Before beginning data entry, select the "Enable Content" button if it appears at the top of the spreadsheet.
</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</si>
  <si>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</si>
  <si>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</si>
  <si>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t>MD</t>
  </si>
  <si>
    <t>APRN, DNP</t>
  </si>
  <si>
    <t>APRN</t>
  </si>
  <si>
    <t>Psy.D</t>
  </si>
  <si>
    <t>LCSW</t>
  </si>
  <si>
    <t xml:space="preserve">Training </t>
  </si>
  <si>
    <t>Social Services</t>
  </si>
  <si>
    <t>Access to Social Services</t>
  </si>
  <si>
    <t>ABCD</t>
  </si>
  <si>
    <t>ChildCare Assistance</t>
  </si>
  <si>
    <t>Day Care service, Early Head Start, Home based options</t>
  </si>
  <si>
    <t>Abilis</t>
  </si>
  <si>
    <t>Social services for adults with disability, job placement, housing, day program</t>
  </si>
  <si>
    <t>Birth 2 Three</t>
  </si>
  <si>
    <t>Early Childhood Assistance</t>
  </si>
  <si>
    <t>Childhood Assistance</t>
  </si>
  <si>
    <t>BNT</t>
  </si>
  <si>
    <t>Housing Program</t>
  </si>
  <si>
    <t>Bridgeport REACH Program</t>
  </si>
  <si>
    <t>Children Mental health</t>
  </si>
  <si>
    <t>Mental Health Services</t>
  </si>
  <si>
    <t>Catholic Charities</t>
  </si>
  <si>
    <t>Immigration Services</t>
  </si>
  <si>
    <t>Entitlements</t>
  </si>
  <si>
    <t>Center for Imigrant Development, Inc</t>
  </si>
  <si>
    <t>Immigrant Services</t>
  </si>
  <si>
    <t xml:space="preserve"> Resources for Immigrants</t>
  </si>
  <si>
    <t xml:space="preserve">Community Health Network </t>
  </si>
  <si>
    <t>Intensive Care Management</t>
  </si>
  <si>
    <t>Access to at home clinic and community services for husky members</t>
  </si>
  <si>
    <t xml:space="preserve">Council of Churches of Greater Bridgeport </t>
  </si>
  <si>
    <t>Food Pantry</t>
  </si>
  <si>
    <t>Food Assistance</t>
  </si>
  <si>
    <t>Davita</t>
  </si>
  <si>
    <t>Food</t>
  </si>
  <si>
    <t>Fresh Connections (Life Bridge)</t>
  </si>
  <si>
    <t>Community Services</t>
  </si>
  <si>
    <t>GBT(Greater Bridgeport Transit:Gave out token)</t>
  </si>
  <si>
    <t>Hall Neighborhood Adult Program</t>
  </si>
  <si>
    <t>Adult Services</t>
  </si>
  <si>
    <t>Help Me Grow</t>
  </si>
  <si>
    <t>Child Development Program</t>
  </si>
  <si>
    <t>Children Development</t>
  </si>
  <si>
    <t>Homeless Connect</t>
  </si>
  <si>
    <t>Housing Services</t>
  </si>
  <si>
    <t>Housing Authority</t>
  </si>
  <si>
    <t>Housing Matters</t>
  </si>
  <si>
    <t>LifeBridge</t>
  </si>
  <si>
    <t>Walk-In Mental Health Services/ Crisis Intervention</t>
  </si>
  <si>
    <t>Logisticare</t>
  </si>
  <si>
    <t>Mayor Utility Protection Program</t>
  </si>
  <si>
    <t>Hardship Program</t>
  </si>
  <si>
    <t>Utility Assistance</t>
  </si>
  <si>
    <t>Mercy Learning Center</t>
  </si>
  <si>
    <t>Literacy Center</t>
  </si>
  <si>
    <t xml:space="preserve">Literacy Services for Women </t>
  </si>
  <si>
    <t>Rescue Mission</t>
  </si>
  <si>
    <t>Homeless Shelter</t>
  </si>
  <si>
    <t>Shelter</t>
  </si>
  <si>
    <t>Ryan White</t>
  </si>
  <si>
    <t>HIV/AIDS Program</t>
  </si>
  <si>
    <t>AIDS Program</t>
  </si>
  <si>
    <t>Smoking Cessation: National Quit Line</t>
  </si>
  <si>
    <t>Smoking  Cessation</t>
  </si>
  <si>
    <t>Smoking Cessation Assistance</t>
  </si>
  <si>
    <t>SNAP</t>
  </si>
  <si>
    <t>Southwestern CT Agency on Aging (SWCA)</t>
  </si>
  <si>
    <t>Senior Services</t>
  </si>
  <si>
    <t>Access to community services for seniors</t>
  </si>
  <si>
    <t>Stratford Health Department</t>
  </si>
  <si>
    <t>Health Department</t>
  </si>
  <si>
    <t xml:space="preserve">Asthma Program </t>
  </si>
  <si>
    <t>Sunset Shore Adult Program</t>
  </si>
  <si>
    <t>Adult Program</t>
  </si>
  <si>
    <t>The Child and Family Guidance Center</t>
  </si>
  <si>
    <t>Crisis Services</t>
  </si>
  <si>
    <t>United Illuminating &amp; Southern CT Gas (UI &amp; SCG)</t>
  </si>
  <si>
    <t xml:space="preserve">Utility Assistance </t>
  </si>
  <si>
    <t>VNS</t>
  </si>
  <si>
    <t>At Home Nursing Services</t>
  </si>
  <si>
    <t>Nursing Services</t>
  </si>
  <si>
    <t xml:space="preserve">Hope Dispensary of Greater Bridgeport </t>
  </si>
  <si>
    <t>Charity Care</t>
  </si>
  <si>
    <t>Medication Assistance</t>
  </si>
  <si>
    <t>Theracare</t>
  </si>
  <si>
    <t>Child Learning Center</t>
  </si>
  <si>
    <t>Childcare Assistance</t>
  </si>
  <si>
    <t>Stamford Adult Education</t>
  </si>
  <si>
    <t>Adult Literacy</t>
  </si>
  <si>
    <t>Putting on Airs</t>
  </si>
  <si>
    <t xml:space="preserve">Asthma Assistance Program </t>
  </si>
  <si>
    <t>Family Matters</t>
  </si>
  <si>
    <t>Free Preschool Playgroup</t>
  </si>
  <si>
    <t>The Caroline House</t>
  </si>
  <si>
    <t>License Gender Change</t>
  </si>
  <si>
    <t>LGBTQ Services</t>
  </si>
  <si>
    <t xml:space="preserve">Faith Tabernacle Church </t>
  </si>
  <si>
    <t>CW Resources</t>
  </si>
  <si>
    <t>Cesar Batalla Family</t>
  </si>
  <si>
    <t xml:space="preserve">Bridgeport Rescue </t>
  </si>
  <si>
    <t xml:space="preserve">Bridgeport Tabernacle </t>
  </si>
  <si>
    <t>Feed The People</t>
  </si>
  <si>
    <t>Universe Church of God</t>
  </si>
  <si>
    <t>Salvation Army</t>
  </si>
  <si>
    <t xml:space="preserve">Saint Ambrose Church </t>
  </si>
  <si>
    <t xml:space="preserve">Saint Charles Church </t>
  </si>
  <si>
    <t>Park City Initiative</t>
  </si>
  <si>
    <t xml:space="preserve">Christian Revival Church </t>
  </si>
  <si>
    <t>USCIS Immigration</t>
  </si>
  <si>
    <t>La Casa del Inmigrante</t>
  </si>
  <si>
    <t>International Institute of CT</t>
  </si>
  <si>
    <t>Patient Engagement Advisory Group</t>
  </si>
  <si>
    <t xml:space="preserve">Facilities Appearance </t>
  </si>
  <si>
    <t>Facilities Appearance/ Progress of meeting- request for community stakeholders meeting.</t>
  </si>
  <si>
    <t xml:space="preserve">Progress of meeting - request for community stakeholders meeting. </t>
  </si>
  <si>
    <t xml:space="preserve">Psychiatric advance directives are collected when the member has completed them offsite and brought the paperwork to the provider. These directives are completed at the city hall level as the practice is not equipped with the trained and licensed individuals, the psychiatric advanced directives require. </t>
  </si>
  <si>
    <t xml:space="preserve"> The pediatricians make written requests to the school for IEP documentation, the school social workers have ultimately shared that the IEPs are to be provided by parents if they are willing to. We have evidence in the EMR on the pediatrician requests. </t>
  </si>
  <si>
    <t xml:space="preserve">June </t>
  </si>
  <si>
    <t xml:space="preserve">Hypertension Training </t>
  </si>
  <si>
    <t xml:space="preserve">Motivational Interviewing </t>
  </si>
  <si>
    <t xml:space="preserve">Pharmacy 340B Program </t>
  </si>
  <si>
    <t xml:space="preserve">August </t>
  </si>
  <si>
    <t>CLAS Training</t>
  </si>
  <si>
    <t>DPH Asthma Training</t>
  </si>
  <si>
    <t>Correspondence, Welcome Packet Review</t>
  </si>
  <si>
    <t>Newly Implemented Robocalls and Robo texts for Appointments</t>
  </si>
  <si>
    <t>Participating Entity #13</t>
  </si>
  <si>
    <t xml:space="preserve">Curently has 8 care coordinators. 6 are in the role of Community Health Worker and 2 are in the roles of RN Care Managers. There are 6 sites currentlys staffed with this personel.  This team of care coordinators is part of the in house interdisciplinary team and has access to the practice's electronic medical record (EMR). Providers can refer patients through the EMR to this staff to provide wrap around services whether they be clinical, educational or community support wise. The Care Coordinators provide health education, development and progression of goals relevant to each patient, access to support services such as food, housing, and transportation, and notifying the patient of any programs and community services they are eligible for. The CHWs help maintain patient engagement by providing support via frequent follow-ups and coordination of services onsite and during home visits. </t>
  </si>
  <si>
    <t xml:space="preserve">rolled out monthly interdisciplinary meetings at its 2nd largest site which encompasses 6 providers.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</si>
</sst>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6"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43">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166" fontId="2" fillId="0" borderId="1" xfId="0" applyNumberFormat="1" applyFont="1" applyBorder="1" applyAlignment="1" applyProtection="1">
      <alignment horizont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14" fillId="0" borderId="1" xfId="0" applyFont="1" applyBorder="1"/>
    <xf numFmtId="0" fontId="0" fillId="0" borderId="0" xfId="0" applyFill="1"/>
    <xf numFmtId="0" fontId="24" fillId="0" borderId="0" xfId="0" applyFont="1" applyFill="1"/>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4" fillId="0" borderId="0" xfId="0" applyFont="1" applyBorder="1"/>
    <xf numFmtId="164" fontId="2" fillId="0" borderId="0" xfId="0" applyNumberFormat="1" applyFont="1" applyFill="1" applyBorder="1" applyAlignment="1" applyProtection="1">
      <alignment horizontal="center" wrapText="1"/>
      <protection locked="0"/>
    </xf>
    <xf numFmtId="0" fontId="2" fillId="0" borderId="2" xfId="0" applyNumberFormat="1" applyFont="1" applyBorder="1" applyAlignment="1">
      <alignment horizontal="left" vertical="center"/>
    </xf>
    <xf numFmtId="0" fontId="2" fillId="0" borderId="2" xfId="0" applyFont="1" applyFill="1" applyBorder="1" applyAlignment="1" applyProtection="1">
      <alignment horizontal="left" wrapText="1"/>
      <protection locked="0"/>
    </xf>
    <xf numFmtId="164" fontId="2" fillId="0" borderId="2" xfId="0" applyNumberFormat="1"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0" fontId="25" fillId="0" borderId="1" xfId="0" applyFont="1" applyFill="1" applyBorder="1" applyAlignment="1" applyProtection="1">
      <alignment vertical="center" wrapText="1"/>
    </xf>
    <xf numFmtId="0" fontId="2" fillId="0" borderId="1" xfId="0" applyFont="1" applyBorder="1" applyAlignment="1">
      <alignment vertical="center"/>
    </xf>
    <xf numFmtId="0" fontId="2" fillId="0" borderId="6" xfId="0" applyFont="1" applyFill="1" applyBorder="1" applyAlignment="1" applyProtection="1">
      <alignment wrapText="1"/>
      <protection locked="0"/>
    </xf>
    <xf numFmtId="0" fontId="2" fillId="0" borderId="1" xfId="0" applyFont="1" applyFill="1" applyBorder="1" applyAlignment="1"/>
    <xf numFmtId="0" fontId="2" fillId="0" borderId="6" xfId="0" applyFont="1" applyBorder="1" applyAlignment="1"/>
    <xf numFmtId="165" fontId="2" fillId="0" borderId="6" xfId="0" applyNumberFormat="1" applyFont="1" applyFill="1" applyBorder="1" applyAlignment="1" applyProtection="1">
      <alignment horizontal="left" vertical="center" wrapText="1"/>
      <protection locked="0"/>
    </xf>
    <xf numFmtId="165" fontId="2" fillId="0" borderId="1" xfId="0" applyNumberFormat="1" applyFont="1" applyFill="1" applyBorder="1" applyAlignment="1" applyProtection="1">
      <alignment horizontal="left" vertical="center" wrapText="1"/>
      <protection locked="0"/>
    </xf>
    <xf numFmtId="165" fontId="5" fillId="0" borderId="1" xfId="0" applyNumberFormat="1" applyFont="1" applyFill="1" applyBorder="1" applyAlignment="1" applyProtection="1">
      <alignment horizontal="left" vertical="center"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4"/>
      <c r="M3" s="34"/>
    </row>
    <row r="9" spans="3:13" ht="30" x14ac:dyDescent="0.4">
      <c r="C9" s="2" t="s">
        <v>38</v>
      </c>
    </row>
    <row r="10" spans="3:13" ht="30" x14ac:dyDescent="0.4">
      <c r="C10" s="72">
        <v>2018</v>
      </c>
    </row>
    <row r="16" spans="3:13" ht="25.5" x14ac:dyDescent="0.35">
      <c r="C16" s="152" t="s">
        <v>288</v>
      </c>
      <c r="D16" s="151"/>
      <c r="E16" s="151"/>
      <c r="F16" s="151"/>
    </row>
    <row r="21" spans="9:9" ht="27" x14ac:dyDescent="0.35">
      <c r="I21" s="3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30" sqref="A30"/>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87" t="s">
        <v>161</v>
      </c>
      <c r="B1" s="40"/>
      <c r="C1" s="40"/>
      <c r="D1" s="40"/>
      <c r="E1" s="40"/>
      <c r="F1" s="40"/>
      <c r="G1" s="40"/>
      <c r="H1" s="40"/>
      <c r="I1" s="40"/>
      <c r="J1" s="40"/>
      <c r="K1" s="40"/>
      <c r="L1" s="40"/>
      <c r="M1" s="41"/>
      <c r="N1" s="41"/>
    </row>
    <row r="2" spans="1:14" ht="10.15" customHeight="1" x14ac:dyDescent="0.2"/>
    <row r="3" spans="1:14" s="12" customFormat="1" ht="15" customHeight="1" x14ac:dyDescent="0.25">
      <c r="A3" s="141" t="str">
        <f>PCMH</f>
        <v>Participating Entity #13</v>
      </c>
      <c r="B3" s="83"/>
    </row>
    <row r="4" spans="1:14" s="12" customFormat="1" ht="15" customHeight="1" x14ac:dyDescent="0.25">
      <c r="A4" s="142" t="s">
        <v>123</v>
      </c>
      <c r="B4" s="83"/>
    </row>
    <row r="5" spans="1:14" s="31" customFormat="1" ht="14.25" x14ac:dyDescent="0.2">
      <c r="A5" s="9"/>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3"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D10" sqref="D10"/>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8" t="str">
        <f>PCMH</f>
        <v>Participating Entity #13</v>
      </c>
      <c r="B1" s="240"/>
    </row>
    <row r="2" spans="1:7" ht="15.75" x14ac:dyDescent="0.25">
      <c r="A2" s="241" t="s">
        <v>22</v>
      </c>
      <c r="B2" s="242"/>
    </row>
    <row r="3" spans="1:7" ht="15.75" x14ac:dyDescent="0.25">
      <c r="A3" s="68" t="s">
        <v>27</v>
      </c>
      <c r="B3" s="69" t="s">
        <v>23</v>
      </c>
    </row>
    <row r="4" spans="1:7" ht="47.45" customHeight="1" x14ac:dyDescent="0.2">
      <c r="A4" s="82" t="s">
        <v>70</v>
      </c>
      <c r="B4" s="129" t="s">
        <v>74</v>
      </c>
    </row>
    <row r="5" spans="1:7" s="26" customFormat="1" ht="21.6" customHeight="1" x14ac:dyDescent="0.2">
      <c r="A5" s="66" t="s">
        <v>95</v>
      </c>
      <c r="B5" s="129" t="s">
        <v>71</v>
      </c>
    </row>
    <row r="6" spans="1:7" s="144" customFormat="1" ht="64.150000000000006" customHeight="1" x14ac:dyDescent="0.2">
      <c r="A6" s="66" t="s">
        <v>96</v>
      </c>
      <c r="B6" s="129" t="s">
        <v>145</v>
      </c>
    </row>
    <row r="7" spans="1:7" s="26" customFormat="1" ht="47.45" customHeight="1" x14ac:dyDescent="0.2">
      <c r="A7" s="145" t="s">
        <v>68</v>
      </c>
      <c r="B7" s="129" t="s">
        <v>103</v>
      </c>
    </row>
    <row r="8" spans="1:7" s="27" customFormat="1" ht="78" customHeight="1" x14ac:dyDescent="0.2">
      <c r="A8" s="129" t="s">
        <v>17</v>
      </c>
      <c r="B8" s="35" t="s">
        <v>146</v>
      </c>
      <c r="G8" s="103"/>
    </row>
    <row r="9" spans="1:7" s="18" customFormat="1" ht="21.6" customHeight="1" x14ac:dyDescent="0.2">
      <c r="A9" s="66" t="s">
        <v>34</v>
      </c>
      <c r="B9" s="129" t="s">
        <v>33</v>
      </c>
    </row>
    <row r="10" spans="1:7" s="18" customFormat="1" ht="70.150000000000006" customHeight="1" x14ac:dyDescent="0.2">
      <c r="A10" s="145" t="s">
        <v>97</v>
      </c>
      <c r="B10" s="129" t="s">
        <v>147</v>
      </c>
    </row>
    <row r="11" spans="1:7" s="27" customFormat="1" ht="42.75" x14ac:dyDescent="0.2">
      <c r="A11" s="129" t="s">
        <v>98</v>
      </c>
      <c r="B11" s="129" t="s">
        <v>133</v>
      </c>
    </row>
    <row r="12" spans="1:7" s="27" customFormat="1" ht="54.6" customHeight="1" x14ac:dyDescent="0.2">
      <c r="A12" s="129" t="s">
        <v>39</v>
      </c>
      <c r="B12" s="129" t="s">
        <v>104</v>
      </c>
    </row>
    <row r="13" spans="1:7" s="27" customFormat="1" ht="169.9" customHeight="1" x14ac:dyDescent="0.2">
      <c r="A13" s="129" t="s">
        <v>40</v>
      </c>
      <c r="B13" s="129" t="s">
        <v>124</v>
      </c>
      <c r="G13" s="103"/>
    </row>
    <row r="14" spans="1:7" s="27" customFormat="1" ht="35.450000000000003" customHeight="1" x14ac:dyDescent="0.2">
      <c r="A14" s="129" t="s">
        <v>67</v>
      </c>
      <c r="B14" s="129" t="s">
        <v>117</v>
      </c>
    </row>
    <row r="15" spans="1:7" s="18" customFormat="1" ht="71.25" x14ac:dyDescent="0.2">
      <c r="A15" s="66" t="s">
        <v>35</v>
      </c>
      <c r="B15" s="129" t="s">
        <v>45</v>
      </c>
    </row>
    <row r="16" spans="1:7" s="27" customFormat="1" ht="36" customHeight="1" x14ac:dyDescent="0.2">
      <c r="A16" s="66" t="s">
        <v>0</v>
      </c>
      <c r="B16" s="129" t="s">
        <v>32</v>
      </c>
    </row>
    <row r="17" spans="1:3" s="27" customFormat="1" ht="49.9" customHeight="1" x14ac:dyDescent="0.2">
      <c r="A17" s="129" t="s">
        <v>24</v>
      </c>
      <c r="B17" s="35" t="s">
        <v>105</v>
      </c>
    </row>
    <row r="18" spans="1:3" s="27" customFormat="1" ht="49.9" customHeight="1" x14ac:dyDescent="0.2">
      <c r="A18" s="129" t="s">
        <v>44</v>
      </c>
      <c r="B18" s="35" t="s">
        <v>46</v>
      </c>
    </row>
    <row r="19" spans="1:3" s="27" customFormat="1" ht="39" customHeight="1" x14ac:dyDescent="0.2">
      <c r="A19" s="129" t="s">
        <v>26</v>
      </c>
      <c r="B19" s="35" t="s">
        <v>21</v>
      </c>
    </row>
    <row r="20" spans="1:3" s="27" customFormat="1" ht="66" customHeight="1" x14ac:dyDescent="0.2">
      <c r="A20" s="129" t="s">
        <v>106</v>
      </c>
      <c r="B20" s="35" t="s">
        <v>102</v>
      </c>
    </row>
    <row r="21" spans="1:3" s="27" customFormat="1" ht="26.45" customHeight="1" x14ac:dyDescent="0.2">
      <c r="A21" s="129" t="s">
        <v>43</v>
      </c>
      <c r="B21" s="35" t="s">
        <v>72</v>
      </c>
      <c r="C21" s="26"/>
    </row>
    <row r="22" spans="1:3" s="27" customFormat="1" ht="67.150000000000006" customHeight="1" x14ac:dyDescent="0.2">
      <c r="A22" s="129" t="s">
        <v>99</v>
      </c>
      <c r="B22" s="35" t="s">
        <v>107</v>
      </c>
    </row>
    <row r="23" spans="1:3" s="27" customFormat="1" ht="26.45" customHeight="1" x14ac:dyDescent="0.2">
      <c r="A23" s="129" t="s">
        <v>41</v>
      </c>
      <c r="B23" s="35" t="s">
        <v>42</v>
      </c>
    </row>
    <row r="24" spans="1:3" s="27" customFormat="1" ht="71.25" x14ac:dyDescent="0.2">
      <c r="A24" s="129" t="s">
        <v>100</v>
      </c>
      <c r="B24" s="35" t="s">
        <v>108</v>
      </c>
    </row>
    <row r="25" spans="1:3" s="27" customFormat="1" ht="64.150000000000006" customHeight="1" x14ac:dyDescent="0.2">
      <c r="A25" s="129" t="s">
        <v>37</v>
      </c>
      <c r="B25" s="35" t="s">
        <v>148</v>
      </c>
    </row>
    <row r="26" spans="1:3" s="27" customFormat="1" ht="85.5" x14ac:dyDescent="0.2">
      <c r="A26" s="129" t="s">
        <v>69</v>
      </c>
      <c r="B26" s="35" t="s">
        <v>73</v>
      </c>
    </row>
    <row r="27" spans="1:3" s="27" customFormat="1" ht="171" x14ac:dyDescent="0.2">
      <c r="A27" s="129" t="s">
        <v>25</v>
      </c>
      <c r="B27" s="35" t="s">
        <v>125</v>
      </c>
    </row>
    <row r="28" spans="1:3" x14ac:dyDescent="0.2">
      <c r="B28" s="28"/>
    </row>
    <row r="29" spans="1:3" x14ac:dyDescent="0.2">
      <c r="B29" s="28"/>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7" sqref="A7"/>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32" t="str">
        <f>PCMH</f>
        <v>Participating Entity #13</v>
      </c>
    </row>
    <row r="2" spans="1:2" ht="15.75" x14ac:dyDescent="0.2">
      <c r="A2" s="133" t="s">
        <v>47</v>
      </c>
    </row>
    <row r="3" spans="1:2" s="7" customFormat="1" ht="333.6" customHeight="1" x14ac:dyDescent="0.2">
      <c r="A3" s="76" t="s">
        <v>159</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2"/>
  <sheetViews>
    <sheetView showGridLines="0" zoomScale="80" zoomScaleNormal="80" zoomScaleSheetLayoutView="90" workbookViewId="0">
      <selection activeCell="A15" sqref="A15"/>
    </sheetView>
  </sheetViews>
  <sheetFormatPr defaultColWidth="8.7109375" defaultRowHeight="15" x14ac:dyDescent="0.2"/>
  <cols>
    <col min="1" max="1" width="64.28515625" style="13" customWidth="1"/>
    <col min="2" max="5" width="9.7109375" style="22" customWidth="1"/>
    <col min="6" max="13" width="9.7109375" style="13" customWidth="1"/>
    <col min="14" max="16384" width="8.7109375" style="13"/>
  </cols>
  <sheetData>
    <row r="1" spans="1:16" ht="69" customHeight="1" x14ac:dyDescent="0.2">
      <c r="A1" s="179" t="s">
        <v>152</v>
      </c>
      <c r="B1" s="180"/>
      <c r="C1" s="180"/>
      <c r="D1" s="180"/>
      <c r="E1" s="180"/>
      <c r="F1" s="180"/>
      <c r="G1" s="180"/>
      <c r="H1" s="180"/>
      <c r="I1" s="180"/>
      <c r="J1" s="180"/>
      <c r="K1" s="180"/>
      <c r="L1" s="180"/>
      <c r="M1" s="181"/>
    </row>
    <row r="2" spans="1:16" ht="114" customHeight="1" x14ac:dyDescent="0.2">
      <c r="A2" s="188" t="s">
        <v>153</v>
      </c>
      <c r="B2" s="180"/>
      <c r="C2" s="180"/>
      <c r="D2" s="180"/>
      <c r="E2" s="180"/>
      <c r="F2" s="180"/>
      <c r="G2" s="180"/>
      <c r="H2" s="180"/>
      <c r="I2" s="180"/>
      <c r="J2" s="180"/>
      <c r="K2" s="180"/>
      <c r="L2" s="180"/>
      <c r="M2" s="181"/>
    </row>
    <row r="3" spans="1:16" x14ac:dyDescent="0.2">
      <c r="A3" s="55"/>
      <c r="B3" s="56"/>
      <c r="C3" s="56"/>
      <c r="D3" s="56"/>
      <c r="E3" s="56"/>
      <c r="F3" s="56"/>
      <c r="G3" s="56"/>
      <c r="H3" s="56"/>
      <c r="I3" s="56"/>
      <c r="J3" s="56"/>
      <c r="K3" s="56"/>
      <c r="L3" s="56"/>
      <c r="M3" s="56"/>
    </row>
    <row r="4" spans="1:16" s="46" customFormat="1" ht="15.75" x14ac:dyDescent="0.25">
      <c r="A4" s="185" t="str">
        <f>PCMH</f>
        <v>Participating Entity #13</v>
      </c>
      <c r="B4" s="186"/>
      <c r="C4" s="186"/>
      <c r="D4" s="186"/>
      <c r="E4" s="186"/>
      <c r="F4" s="186"/>
      <c r="G4" s="186"/>
      <c r="H4" s="186"/>
      <c r="I4" s="186"/>
      <c r="J4" s="186"/>
      <c r="K4" s="186"/>
      <c r="L4" s="186"/>
      <c r="M4" s="187"/>
    </row>
    <row r="5" spans="1:16" s="23" customFormat="1" ht="23.1" customHeight="1" x14ac:dyDescent="0.25">
      <c r="A5" s="135" t="s">
        <v>94</v>
      </c>
      <c r="B5" s="182">
        <v>2018</v>
      </c>
      <c r="C5" s="183"/>
      <c r="D5" s="183"/>
      <c r="E5" s="183"/>
      <c r="F5" s="183"/>
      <c r="G5" s="183"/>
      <c r="H5" s="183"/>
      <c r="I5" s="183"/>
      <c r="J5" s="183"/>
      <c r="K5" s="183"/>
      <c r="L5" s="183"/>
      <c r="M5" s="184"/>
    </row>
    <row r="6" spans="1:16" s="15" customFormat="1" ht="13.9" customHeight="1" x14ac:dyDescent="0.2">
      <c r="A6" s="84" t="s">
        <v>53</v>
      </c>
      <c r="B6" s="84" t="s">
        <v>54</v>
      </c>
      <c r="C6" s="84" t="s">
        <v>55</v>
      </c>
      <c r="D6" s="84" t="s">
        <v>56</v>
      </c>
      <c r="E6" s="84" t="s">
        <v>57</v>
      </c>
      <c r="F6" s="84" t="s">
        <v>58</v>
      </c>
      <c r="G6" s="84" t="s">
        <v>59</v>
      </c>
      <c r="H6" s="84" t="s">
        <v>60</v>
      </c>
      <c r="I6" s="84" t="s">
        <v>61</v>
      </c>
      <c r="J6" s="84" t="s">
        <v>62</v>
      </c>
      <c r="K6" s="84" t="s">
        <v>63</v>
      </c>
      <c r="L6" s="84" t="s">
        <v>64</v>
      </c>
      <c r="M6" s="84" t="s">
        <v>65</v>
      </c>
      <c r="N6" s="5"/>
    </row>
    <row r="7" spans="1:16" s="15" customFormat="1" ht="13.9" customHeight="1" x14ac:dyDescent="0.25">
      <c r="A7" s="101" t="s">
        <v>3</v>
      </c>
      <c r="B7" s="101" t="s">
        <v>4</v>
      </c>
      <c r="C7" s="101" t="s">
        <v>5</v>
      </c>
      <c r="D7" s="101" t="s">
        <v>6</v>
      </c>
      <c r="E7" s="101" t="s">
        <v>7</v>
      </c>
      <c r="F7" s="101" t="s">
        <v>8</v>
      </c>
      <c r="G7" s="101" t="s">
        <v>9</v>
      </c>
      <c r="H7" s="101" t="s">
        <v>10</v>
      </c>
      <c r="I7" s="101" t="s">
        <v>11</v>
      </c>
      <c r="J7" s="101" t="s">
        <v>12</v>
      </c>
      <c r="K7" s="101" t="s">
        <v>13</v>
      </c>
      <c r="L7" s="101" t="s">
        <v>14</v>
      </c>
      <c r="M7" s="101" t="s">
        <v>15</v>
      </c>
      <c r="N7" s="5"/>
    </row>
    <row r="8" spans="1:16" s="15" customFormat="1" ht="15" customHeight="1" x14ac:dyDescent="0.25">
      <c r="A8" s="94" t="s">
        <v>120</v>
      </c>
      <c r="B8" s="169">
        <v>20562</v>
      </c>
      <c r="C8" s="170"/>
      <c r="D8" s="170"/>
      <c r="E8" s="170"/>
      <c r="F8" s="170"/>
      <c r="G8" s="170"/>
      <c r="H8" s="170"/>
      <c r="I8" s="170"/>
      <c r="J8" s="170"/>
      <c r="K8" s="170"/>
      <c r="L8" s="170"/>
      <c r="M8" s="171"/>
      <c r="N8" s="5"/>
    </row>
    <row r="9" spans="1:16" s="15" customFormat="1" ht="18" customHeight="1" x14ac:dyDescent="0.25">
      <c r="A9" s="176" t="s">
        <v>149</v>
      </c>
      <c r="B9" s="177"/>
      <c r="C9" s="177"/>
      <c r="D9" s="177"/>
      <c r="E9" s="177"/>
      <c r="F9" s="177"/>
      <c r="G9" s="177"/>
      <c r="H9" s="177"/>
      <c r="I9" s="177"/>
      <c r="J9" s="177"/>
      <c r="K9" s="177"/>
      <c r="L9" s="177"/>
      <c r="M9" s="178"/>
      <c r="N9" s="5"/>
    </row>
    <row r="10" spans="1:16" s="18" customFormat="1" ht="27.6" customHeight="1" x14ac:dyDescent="0.2">
      <c r="A10" s="146" t="s">
        <v>36</v>
      </c>
      <c r="B10" s="60"/>
      <c r="C10" s="60"/>
      <c r="D10" s="60"/>
      <c r="E10" s="172">
        <v>943</v>
      </c>
      <c r="F10" s="173"/>
      <c r="G10" s="174"/>
      <c r="H10" s="172">
        <v>883</v>
      </c>
      <c r="I10" s="173"/>
      <c r="J10" s="174"/>
      <c r="K10" s="172"/>
      <c r="L10" s="173"/>
      <c r="M10" s="174"/>
    </row>
    <row r="11" spans="1:16" s="91" customFormat="1" ht="27.6" customHeight="1" x14ac:dyDescent="0.2">
      <c r="A11" s="146" t="s">
        <v>31</v>
      </c>
      <c r="B11" s="60"/>
      <c r="C11" s="60"/>
      <c r="D11" s="60"/>
      <c r="E11" s="172">
        <v>2410</v>
      </c>
      <c r="F11" s="173"/>
      <c r="G11" s="174"/>
      <c r="H11" s="172">
        <v>2572</v>
      </c>
      <c r="I11" s="173"/>
      <c r="J11" s="174"/>
      <c r="K11" s="172"/>
      <c r="L11" s="173"/>
      <c r="M11" s="174"/>
      <c r="N11" s="88"/>
    </row>
    <row r="12" spans="1:16" s="93" customFormat="1" ht="34.9" customHeight="1" x14ac:dyDescent="0.2">
      <c r="A12" s="147" t="s">
        <v>127</v>
      </c>
      <c r="B12" s="60"/>
      <c r="C12" s="60"/>
      <c r="D12" s="60"/>
      <c r="E12" s="172">
        <v>1079</v>
      </c>
      <c r="F12" s="173"/>
      <c r="G12" s="174"/>
      <c r="H12" s="172">
        <v>1351</v>
      </c>
      <c r="I12" s="173"/>
      <c r="J12" s="174"/>
      <c r="K12" s="172"/>
      <c r="L12" s="173"/>
      <c r="M12" s="174"/>
    </row>
    <row r="13" spans="1:16" s="91" customFormat="1" ht="27.6" customHeight="1" x14ac:dyDescent="0.2">
      <c r="A13" s="146" t="s">
        <v>30</v>
      </c>
      <c r="B13" s="60"/>
      <c r="C13" s="60"/>
      <c r="D13" s="60"/>
      <c r="E13" s="172">
        <v>2116</v>
      </c>
      <c r="F13" s="173"/>
      <c r="G13" s="174"/>
      <c r="H13" s="172">
        <v>1983</v>
      </c>
      <c r="I13" s="173"/>
      <c r="J13" s="174"/>
      <c r="K13" s="172"/>
      <c r="L13" s="173"/>
      <c r="M13" s="174"/>
      <c r="N13" s="88"/>
    </row>
    <row r="14" spans="1:16" s="93" customFormat="1" ht="34.9" customHeight="1" x14ac:dyDescent="0.2">
      <c r="A14" s="147" t="s">
        <v>137</v>
      </c>
      <c r="B14" s="60"/>
      <c r="C14" s="60"/>
      <c r="D14" s="60"/>
      <c r="E14" s="172">
        <v>142</v>
      </c>
      <c r="F14" s="173"/>
      <c r="G14" s="174"/>
      <c r="H14" s="172">
        <v>104</v>
      </c>
      <c r="I14" s="173"/>
      <c r="J14" s="174"/>
      <c r="K14" s="172"/>
      <c r="L14" s="173"/>
      <c r="M14" s="174"/>
    </row>
    <row r="15" spans="1:16" s="21" customFormat="1" ht="34.15" customHeight="1" x14ac:dyDescent="0.2">
      <c r="A15" s="147" t="s">
        <v>138</v>
      </c>
      <c r="B15" s="60"/>
      <c r="C15" s="60"/>
      <c r="D15" s="60"/>
      <c r="E15" s="172">
        <v>25</v>
      </c>
      <c r="F15" s="173"/>
      <c r="G15" s="174"/>
      <c r="H15" s="172">
        <v>0</v>
      </c>
      <c r="I15" s="173"/>
      <c r="J15" s="174"/>
      <c r="K15" s="172"/>
      <c r="L15" s="173"/>
      <c r="M15" s="174"/>
      <c r="P15" s="18"/>
    </row>
    <row r="16" spans="1:16" ht="42" customHeight="1" x14ac:dyDescent="0.2">
      <c r="A16" s="147" t="s">
        <v>139</v>
      </c>
      <c r="B16" s="60"/>
      <c r="C16" s="60"/>
      <c r="D16" s="60"/>
      <c r="E16" s="172">
        <v>0</v>
      </c>
      <c r="F16" s="173"/>
      <c r="G16" s="174"/>
      <c r="H16" s="172">
        <v>0</v>
      </c>
      <c r="I16" s="173"/>
      <c r="J16" s="174"/>
      <c r="K16" s="172"/>
      <c r="L16" s="173"/>
      <c r="M16" s="174"/>
      <c r="P16" s="18"/>
    </row>
    <row r="17" spans="1:16" ht="15" customHeight="1" x14ac:dyDescent="0.2">
      <c r="A17" s="19"/>
      <c r="B17" s="19"/>
      <c r="C17" s="19"/>
      <c r="D17" s="19"/>
      <c r="E17" s="19"/>
      <c r="F17" s="19"/>
      <c r="G17" s="19"/>
      <c r="H17" s="19"/>
      <c r="I17" s="19"/>
      <c r="J17" s="19"/>
      <c r="K17" s="19"/>
      <c r="L17" s="19"/>
      <c r="M17" s="19"/>
      <c r="N17" s="18"/>
      <c r="P17" s="18"/>
    </row>
    <row r="18" spans="1:16" x14ac:dyDescent="0.2">
      <c r="A18" s="12" t="s">
        <v>16</v>
      </c>
      <c r="B18" s="25"/>
      <c r="C18" s="25"/>
      <c r="D18" s="25"/>
      <c r="E18" s="25"/>
      <c r="F18" s="12"/>
      <c r="G18" s="12"/>
      <c r="H18" s="12"/>
      <c r="I18" s="12"/>
      <c r="J18" s="12"/>
      <c r="K18" s="12"/>
      <c r="L18" s="12"/>
      <c r="M18" s="12"/>
      <c r="P18" s="18"/>
    </row>
    <row r="19" spans="1:16" ht="113.45" customHeight="1" x14ac:dyDescent="0.2">
      <c r="A19" s="175" t="s">
        <v>278</v>
      </c>
      <c r="B19" s="175"/>
      <c r="C19" s="175"/>
      <c r="D19" s="175"/>
      <c r="E19" s="175"/>
      <c r="F19" s="175"/>
      <c r="G19" s="175"/>
      <c r="H19" s="175"/>
      <c r="I19" s="175"/>
      <c r="J19" s="175"/>
      <c r="K19" s="175"/>
      <c r="L19" s="175"/>
      <c r="M19" s="175"/>
    </row>
    <row r="20" spans="1:16" s="83" customFormat="1" x14ac:dyDescent="0.2">
      <c r="A20" s="13"/>
      <c r="B20" s="22"/>
      <c r="C20" s="22"/>
      <c r="D20" s="22"/>
      <c r="E20" s="22"/>
      <c r="F20" s="13"/>
      <c r="G20" s="13"/>
      <c r="H20" s="13"/>
      <c r="I20" s="13"/>
      <c r="J20" s="13"/>
      <c r="K20" s="13"/>
      <c r="L20" s="13"/>
      <c r="M20" s="13"/>
    </row>
    <row r="22" spans="1:16" x14ac:dyDescent="0.2">
      <c r="A22" s="83"/>
      <c r="F22" s="83"/>
      <c r="G22" s="83"/>
      <c r="H22" s="83"/>
      <c r="I22" s="83"/>
      <c r="J22" s="83"/>
      <c r="K22" s="83"/>
      <c r="L22" s="83"/>
      <c r="M22" s="83"/>
    </row>
  </sheetData>
  <mergeCells count="28">
    <mergeCell ref="A19:M19"/>
    <mergeCell ref="A9:M9"/>
    <mergeCell ref="A1:M1"/>
    <mergeCell ref="H15:J15"/>
    <mergeCell ref="H16:J16"/>
    <mergeCell ref="K15:M15"/>
    <mergeCell ref="B5:M5"/>
    <mergeCell ref="K16:M16"/>
    <mergeCell ref="A4:M4"/>
    <mergeCell ref="A2:M2"/>
    <mergeCell ref="E15:G15"/>
    <mergeCell ref="E16:G16"/>
    <mergeCell ref="E10:G10"/>
    <mergeCell ref="E11:G11"/>
    <mergeCell ref="E12:G12"/>
    <mergeCell ref="E13:G13"/>
    <mergeCell ref="K14:M14"/>
    <mergeCell ref="E14:G14"/>
    <mergeCell ref="H10:J10"/>
    <mergeCell ref="H11:J11"/>
    <mergeCell ref="H12:J12"/>
    <mergeCell ref="H13:J13"/>
    <mergeCell ref="H14:J14"/>
    <mergeCell ref="B8:M8"/>
    <mergeCell ref="K10:M10"/>
    <mergeCell ref="K11:M11"/>
    <mergeCell ref="K12:M12"/>
    <mergeCell ref="K13:M13"/>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I6" sqref="I6"/>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36.75" customHeight="1" x14ac:dyDescent="0.2">
      <c r="A1" s="179" t="s">
        <v>130</v>
      </c>
      <c r="B1" s="180"/>
      <c r="C1" s="180"/>
      <c r="D1" s="180"/>
      <c r="E1" s="180"/>
      <c r="F1" s="180"/>
      <c r="G1" s="180"/>
      <c r="H1" s="180"/>
      <c r="I1" s="180"/>
      <c r="J1" s="180"/>
      <c r="K1" s="181"/>
      <c r="L1" s="91"/>
      <c r="M1" s="91"/>
      <c r="N1" s="190"/>
      <c r="O1" s="190"/>
      <c r="P1" s="38"/>
    </row>
    <row r="2" spans="1:20" s="12" customFormat="1" ht="15.6" customHeight="1" x14ac:dyDescent="0.2">
      <c r="A2" s="10"/>
      <c r="B2" s="10"/>
      <c r="C2" s="42"/>
      <c r="D2" s="43"/>
      <c r="E2" s="10"/>
      <c r="F2" s="10"/>
      <c r="G2" s="44"/>
      <c r="H2" s="44"/>
      <c r="I2" s="44"/>
      <c r="J2" s="45"/>
      <c r="K2" s="91"/>
      <c r="L2" s="91"/>
      <c r="M2" s="91"/>
      <c r="N2" s="96"/>
      <c r="O2" s="96"/>
      <c r="P2" s="38"/>
      <c r="Q2" s="13"/>
      <c r="R2" s="32"/>
      <c r="S2" s="32"/>
      <c r="T2" s="32"/>
    </row>
    <row r="3" spans="1:20" ht="15.75" x14ac:dyDescent="0.25">
      <c r="A3" s="185" t="str">
        <f>PCMH</f>
        <v>Participating Entity #13</v>
      </c>
      <c r="B3" s="186"/>
      <c r="C3" s="186"/>
      <c r="D3" s="186"/>
      <c r="E3" s="186"/>
      <c r="F3" s="187"/>
      <c r="G3" s="38"/>
      <c r="H3" s="38"/>
      <c r="I3" s="38"/>
      <c r="J3" s="38"/>
      <c r="K3" s="91"/>
      <c r="L3" s="91"/>
      <c r="M3" s="91"/>
      <c r="N3" s="96"/>
      <c r="O3" s="96"/>
      <c r="P3" s="38"/>
    </row>
    <row r="4" spans="1:20" ht="15.75" x14ac:dyDescent="0.25">
      <c r="A4" s="135" t="s">
        <v>48</v>
      </c>
      <c r="B4" s="136"/>
      <c r="C4" s="136"/>
      <c r="D4" s="136"/>
      <c r="E4" s="183"/>
      <c r="F4" s="184"/>
      <c r="G4" s="38"/>
      <c r="H4" s="38"/>
      <c r="I4" s="38"/>
      <c r="J4" s="38"/>
      <c r="K4" s="91"/>
      <c r="L4" s="91"/>
      <c r="M4" s="91"/>
      <c r="N4" s="52"/>
      <c r="O4" s="52"/>
      <c r="P4" s="38"/>
    </row>
    <row r="5" spans="1:20" s="46" customFormat="1" ht="14.25" x14ac:dyDescent="0.2">
      <c r="A5" s="49" t="s">
        <v>53</v>
      </c>
      <c r="B5" s="49" t="s">
        <v>54</v>
      </c>
      <c r="C5" s="49" t="s">
        <v>55</v>
      </c>
      <c r="D5" s="49" t="s">
        <v>56</v>
      </c>
      <c r="E5" s="207" t="s">
        <v>57</v>
      </c>
      <c r="F5" s="208"/>
      <c r="G5" s="38"/>
      <c r="H5" s="38"/>
      <c r="I5" s="38"/>
      <c r="J5" s="38"/>
      <c r="K5" s="91"/>
      <c r="L5" s="91"/>
      <c r="M5" s="91"/>
      <c r="N5" s="53"/>
      <c r="O5" s="53"/>
    </row>
    <row r="6" spans="1:20" s="38" customFormat="1" ht="44.45" customHeight="1" x14ac:dyDescent="0.25">
      <c r="A6" s="95" t="s">
        <v>29</v>
      </c>
      <c r="B6" s="95" t="s">
        <v>49</v>
      </c>
      <c r="C6" s="95" t="s">
        <v>85</v>
      </c>
      <c r="D6" s="95" t="s">
        <v>84</v>
      </c>
      <c r="E6" s="191" t="s">
        <v>86</v>
      </c>
      <c r="F6" s="191"/>
      <c r="K6" s="15"/>
      <c r="M6" s="96"/>
      <c r="N6" s="52"/>
      <c r="O6" s="52"/>
    </row>
    <row r="7" spans="1:20" s="91" customFormat="1" ht="14.25" x14ac:dyDescent="0.2">
      <c r="A7" s="122"/>
      <c r="B7" s="122" t="s">
        <v>51</v>
      </c>
      <c r="C7" s="74">
        <v>0.25</v>
      </c>
      <c r="D7" s="75">
        <v>0.25</v>
      </c>
      <c r="E7" s="192" t="s">
        <v>162</v>
      </c>
      <c r="F7" s="192"/>
      <c r="M7" s="90"/>
      <c r="N7" s="90"/>
    </row>
    <row r="8" spans="1:20" s="91" customFormat="1" ht="14.25" x14ac:dyDescent="0.2">
      <c r="A8" s="122"/>
      <c r="B8" s="122" t="s">
        <v>50</v>
      </c>
      <c r="C8" s="74">
        <v>0.15</v>
      </c>
      <c r="D8" s="75">
        <v>0.15</v>
      </c>
      <c r="E8" s="192" t="s">
        <v>163</v>
      </c>
      <c r="F8" s="192"/>
      <c r="M8" s="90"/>
      <c r="N8" s="90"/>
    </row>
    <row r="9" spans="1:20" s="15" customFormat="1" ht="14.25" x14ac:dyDescent="0.2">
      <c r="A9" s="94"/>
      <c r="B9" s="89"/>
      <c r="C9" s="74"/>
      <c r="D9" s="75"/>
      <c r="E9" s="193"/>
      <c r="F9" s="194"/>
      <c r="M9" s="88"/>
      <c r="N9" s="14"/>
    </row>
    <row r="10" spans="1:20" s="18" customFormat="1" ht="14.25" x14ac:dyDescent="0.2">
      <c r="A10" s="89"/>
      <c r="B10" s="89"/>
      <c r="C10" s="74"/>
      <c r="D10" s="75"/>
      <c r="E10" s="192"/>
      <c r="F10" s="192"/>
      <c r="M10" s="92"/>
      <c r="N10" s="17"/>
    </row>
    <row r="11" spans="1:20" s="18" customFormat="1" ht="14.25" x14ac:dyDescent="0.2">
      <c r="A11" s="10"/>
      <c r="B11" s="10"/>
      <c r="C11" s="42"/>
      <c r="D11" s="43"/>
      <c r="E11" s="59"/>
      <c r="F11" s="59"/>
      <c r="M11" s="92"/>
      <c r="N11" s="17"/>
    </row>
    <row r="12" spans="1:20" s="12" customFormat="1" ht="66" customHeight="1" x14ac:dyDescent="0.2">
      <c r="A12" s="179" t="s">
        <v>140</v>
      </c>
      <c r="B12" s="180"/>
      <c r="C12" s="180"/>
      <c r="D12" s="180"/>
      <c r="E12" s="180"/>
      <c r="F12" s="180"/>
      <c r="G12" s="180"/>
      <c r="H12" s="180"/>
      <c r="I12" s="180"/>
      <c r="J12" s="180"/>
      <c r="K12" s="181"/>
      <c r="M12" s="92"/>
    </row>
    <row r="13" spans="1:20" s="12" customFormat="1" ht="15.6" customHeight="1" x14ac:dyDescent="0.2">
      <c r="A13" s="10"/>
      <c r="B13" s="10"/>
      <c r="C13" s="42"/>
      <c r="D13" s="43"/>
      <c r="E13" s="10"/>
      <c r="F13" s="10"/>
      <c r="G13" s="44"/>
      <c r="H13" s="44"/>
      <c r="I13" s="44"/>
      <c r="J13" s="45"/>
      <c r="K13" s="54"/>
      <c r="L13" s="54"/>
      <c r="M13" s="97"/>
      <c r="N13" s="54"/>
      <c r="O13" s="32"/>
      <c r="P13" s="32"/>
      <c r="Q13" s="32"/>
      <c r="R13" s="32"/>
      <c r="S13" s="32"/>
      <c r="T13" s="32"/>
    </row>
    <row r="14" spans="1:20" s="12" customFormat="1" ht="17.100000000000001" customHeight="1" x14ac:dyDescent="0.2">
      <c r="A14" s="201" t="s">
        <v>52</v>
      </c>
      <c r="B14" s="202"/>
      <c r="C14" s="202"/>
      <c r="D14" s="202"/>
      <c r="E14" s="202"/>
      <c r="F14" s="202"/>
      <c r="G14" s="202"/>
      <c r="H14" s="202"/>
      <c r="I14" s="202"/>
      <c r="J14" s="202"/>
      <c r="K14" s="203"/>
      <c r="L14" s="47"/>
      <c r="M14" s="47"/>
      <c r="N14" s="47"/>
      <c r="O14" s="32"/>
      <c r="P14" s="32"/>
      <c r="Q14" s="32"/>
      <c r="R14" s="32"/>
      <c r="S14" s="32"/>
      <c r="T14" s="32"/>
    </row>
    <row r="15" spans="1:20" ht="90" customHeight="1" x14ac:dyDescent="0.2">
      <c r="A15" s="204" t="s">
        <v>289</v>
      </c>
      <c r="B15" s="205"/>
      <c r="C15" s="205"/>
      <c r="D15" s="205"/>
      <c r="E15" s="205"/>
      <c r="F15" s="205"/>
      <c r="G15" s="205"/>
      <c r="H15" s="205"/>
      <c r="I15" s="205"/>
      <c r="J15" s="205"/>
      <c r="K15" s="206"/>
    </row>
    <row r="16" spans="1:20" s="12" customFormat="1" ht="15.6" customHeight="1" x14ac:dyDescent="0.2">
      <c r="A16" s="10"/>
      <c r="B16" s="10"/>
      <c r="C16" s="42"/>
      <c r="D16" s="43"/>
      <c r="E16" s="10"/>
      <c r="F16" s="10"/>
      <c r="G16" s="44"/>
      <c r="H16" s="44"/>
      <c r="I16" s="44"/>
      <c r="J16" s="45"/>
      <c r="K16" s="54"/>
      <c r="L16" s="54"/>
      <c r="M16" s="54"/>
      <c r="N16" s="54"/>
      <c r="O16" s="32"/>
      <c r="P16" s="32"/>
      <c r="Q16" s="32"/>
      <c r="R16" s="32"/>
      <c r="S16" s="32"/>
      <c r="T16" s="32"/>
    </row>
    <row r="17" spans="1:17" ht="59.25" customHeight="1" x14ac:dyDescent="0.2">
      <c r="A17" s="195" t="s">
        <v>126</v>
      </c>
      <c r="B17" s="196"/>
      <c r="C17" s="196"/>
      <c r="D17" s="196"/>
      <c r="E17" s="196"/>
      <c r="F17" s="196"/>
      <c r="G17" s="196"/>
      <c r="H17" s="196"/>
      <c r="I17" s="196"/>
      <c r="J17" s="196"/>
      <c r="K17" s="197"/>
      <c r="L17" s="18"/>
      <c r="M17" s="18"/>
      <c r="N17" s="52"/>
      <c r="O17" s="38"/>
    </row>
    <row r="18" spans="1:17" s="83" customFormat="1" ht="62.25" customHeight="1" x14ac:dyDescent="0.2">
      <c r="A18" s="209" t="s">
        <v>128</v>
      </c>
      <c r="B18" s="210"/>
      <c r="C18" s="210"/>
      <c r="D18" s="210"/>
      <c r="E18" s="210"/>
      <c r="F18" s="210"/>
      <c r="G18" s="210"/>
      <c r="H18" s="210"/>
      <c r="I18" s="210"/>
      <c r="J18" s="210"/>
      <c r="K18" s="211"/>
      <c r="L18" s="93"/>
      <c r="M18" s="93"/>
      <c r="N18" s="96"/>
      <c r="O18" s="38"/>
    </row>
    <row r="19" spans="1:17" s="20" customFormat="1" x14ac:dyDescent="0.2">
      <c r="A19" s="55"/>
      <c r="B19" s="55"/>
      <c r="C19" s="55"/>
      <c r="D19" s="55"/>
      <c r="E19" s="55"/>
      <c r="F19" s="55"/>
      <c r="G19" s="55"/>
      <c r="H19" s="55"/>
      <c r="I19" s="55"/>
      <c r="J19" s="55"/>
      <c r="K19" s="14"/>
      <c r="L19" s="14"/>
      <c r="M19" s="14"/>
      <c r="N19" s="41"/>
      <c r="O19" s="41"/>
    </row>
    <row r="20" spans="1:17" ht="15.75" x14ac:dyDescent="0.25">
      <c r="A20" s="134" t="str">
        <f>PCMH</f>
        <v>Participating Entity #13</v>
      </c>
      <c r="B20" s="85"/>
      <c r="C20" s="77"/>
      <c r="D20" s="77"/>
      <c r="E20" s="77"/>
      <c r="F20" s="77"/>
      <c r="G20" s="77"/>
      <c r="H20" s="77"/>
      <c r="I20" s="77"/>
      <c r="J20" s="77"/>
      <c r="K20" s="78"/>
      <c r="L20" s="93"/>
      <c r="M20" s="93"/>
      <c r="N20" s="93"/>
      <c r="O20" s="190"/>
      <c r="P20" s="190"/>
      <c r="Q20" s="38"/>
    </row>
    <row r="21" spans="1:17" s="46" customFormat="1" ht="15.75" x14ac:dyDescent="0.25">
      <c r="A21" s="135" t="s">
        <v>121</v>
      </c>
      <c r="B21" s="113"/>
      <c r="C21" s="113"/>
      <c r="D21" s="113"/>
      <c r="E21" s="50"/>
      <c r="F21" s="50"/>
      <c r="G21" s="50"/>
      <c r="H21" s="50"/>
      <c r="I21" s="50"/>
      <c r="J21" s="50"/>
      <c r="K21" s="65"/>
      <c r="L21" s="93"/>
      <c r="M21" s="93"/>
      <c r="N21" s="93"/>
      <c r="O21" s="53"/>
    </row>
    <row r="22" spans="1:17" s="38" customFormat="1" ht="14.25" x14ac:dyDescent="0.2">
      <c r="A22" s="58" t="s">
        <v>53</v>
      </c>
      <c r="B22" s="58" t="s">
        <v>54</v>
      </c>
      <c r="C22" s="58" t="s">
        <v>55</v>
      </c>
      <c r="D22" s="58" t="s">
        <v>56</v>
      </c>
      <c r="E22" s="58" t="s">
        <v>57</v>
      </c>
      <c r="F22" s="58" t="s">
        <v>58</v>
      </c>
      <c r="G22" s="58" t="s">
        <v>59</v>
      </c>
      <c r="H22" s="58" t="s">
        <v>60</v>
      </c>
      <c r="I22" s="58" t="s">
        <v>61</v>
      </c>
      <c r="J22" s="58" t="s">
        <v>62</v>
      </c>
      <c r="K22" s="58" t="s">
        <v>63</v>
      </c>
      <c r="L22" s="18"/>
      <c r="M22" s="18"/>
      <c r="N22" s="18"/>
      <c r="O22" s="52"/>
    </row>
    <row r="23" spans="1:17" s="117" customFormat="1" ht="77.45" customHeight="1" x14ac:dyDescent="0.25">
      <c r="A23" s="143" t="s">
        <v>29</v>
      </c>
      <c r="B23" s="143" t="s">
        <v>110</v>
      </c>
      <c r="C23" s="143" t="s">
        <v>85</v>
      </c>
      <c r="D23" s="143" t="s">
        <v>87</v>
      </c>
      <c r="E23" s="143" t="s">
        <v>88</v>
      </c>
      <c r="F23" s="143" t="s">
        <v>89</v>
      </c>
      <c r="G23" s="143" t="s">
        <v>90</v>
      </c>
      <c r="H23" s="143" t="s">
        <v>86</v>
      </c>
      <c r="I23" s="143" t="s">
        <v>91</v>
      </c>
      <c r="J23" s="143" t="s">
        <v>92</v>
      </c>
      <c r="K23" s="143" t="s">
        <v>93</v>
      </c>
      <c r="L23" s="93"/>
      <c r="M23" s="93"/>
      <c r="N23" s="93"/>
      <c r="O23" s="116"/>
      <c r="P23" s="93"/>
    </row>
    <row r="24" spans="1:17" s="15" customFormat="1" x14ac:dyDescent="0.2">
      <c r="A24" s="102"/>
      <c r="B24" s="102" t="s">
        <v>111</v>
      </c>
      <c r="C24" s="106">
        <v>1</v>
      </c>
      <c r="D24" s="107">
        <v>1</v>
      </c>
      <c r="E24" s="108">
        <v>1</v>
      </c>
      <c r="F24" s="109">
        <v>43252</v>
      </c>
      <c r="G24" s="109"/>
      <c r="H24" s="109"/>
      <c r="I24" s="39">
        <v>4</v>
      </c>
      <c r="J24" s="110"/>
      <c r="K24" s="73"/>
      <c r="L24" s="18"/>
      <c r="M24" s="18"/>
      <c r="N24" s="18"/>
      <c r="O24" s="14"/>
      <c r="P24" s="13"/>
    </row>
    <row r="25" spans="1:17" s="15" customFormat="1" x14ac:dyDescent="0.2">
      <c r="A25" s="89"/>
      <c r="B25" s="102" t="s">
        <v>111</v>
      </c>
      <c r="C25" s="106">
        <v>1</v>
      </c>
      <c r="D25" s="107">
        <v>1</v>
      </c>
      <c r="E25" s="108">
        <v>1</v>
      </c>
      <c r="F25" s="109">
        <v>42835</v>
      </c>
      <c r="G25" s="109"/>
      <c r="H25" s="109"/>
      <c r="I25" s="39">
        <v>4</v>
      </c>
      <c r="J25" s="110"/>
      <c r="K25" s="73"/>
      <c r="L25" s="18"/>
      <c r="M25" s="18"/>
      <c r="N25" s="18"/>
      <c r="O25" s="14"/>
      <c r="P25" s="13"/>
    </row>
    <row r="26" spans="1:17" s="18" customFormat="1" x14ac:dyDescent="0.2">
      <c r="A26" s="89"/>
      <c r="B26" s="102" t="s">
        <v>111</v>
      </c>
      <c r="C26" s="106">
        <v>1</v>
      </c>
      <c r="D26" s="107">
        <v>1</v>
      </c>
      <c r="E26" s="108">
        <v>1</v>
      </c>
      <c r="F26" s="109">
        <v>42849</v>
      </c>
      <c r="G26" s="109"/>
      <c r="H26" s="109"/>
      <c r="I26" s="39">
        <v>3</v>
      </c>
      <c r="J26" s="110"/>
      <c r="K26" s="73"/>
      <c r="O26" s="17"/>
      <c r="P26" s="13"/>
    </row>
    <row r="27" spans="1:17" x14ac:dyDescent="0.2">
      <c r="A27" s="114"/>
      <c r="B27" s="102" t="s">
        <v>111</v>
      </c>
      <c r="C27" s="106">
        <v>1</v>
      </c>
      <c r="D27" s="107">
        <v>1</v>
      </c>
      <c r="E27" s="108">
        <v>1</v>
      </c>
      <c r="F27" s="109">
        <v>42856</v>
      </c>
      <c r="G27" s="109"/>
      <c r="H27" s="109"/>
      <c r="I27" s="39">
        <v>3</v>
      </c>
      <c r="J27" s="110"/>
      <c r="K27" s="73"/>
      <c r="M27" s="18"/>
      <c r="N27" s="18"/>
      <c r="O27" s="17"/>
    </row>
    <row r="28" spans="1:17" x14ac:dyDescent="0.2">
      <c r="A28" s="114"/>
      <c r="B28" s="102" t="s">
        <v>111</v>
      </c>
      <c r="C28" s="106">
        <v>1</v>
      </c>
      <c r="D28" s="107">
        <v>1</v>
      </c>
      <c r="E28" s="108">
        <v>1</v>
      </c>
      <c r="F28" s="109">
        <v>42898</v>
      </c>
      <c r="G28" s="109"/>
      <c r="H28" s="109"/>
      <c r="I28" s="39">
        <v>1</v>
      </c>
      <c r="J28" s="110"/>
      <c r="K28" s="73"/>
      <c r="L28" s="18"/>
      <c r="M28" s="18"/>
      <c r="N28" s="18"/>
      <c r="O28" s="52"/>
      <c r="P28" s="38"/>
    </row>
    <row r="29" spans="1:17" s="15" customFormat="1" ht="14.25" x14ac:dyDescent="0.2">
      <c r="A29" s="89"/>
      <c r="B29" s="102" t="s">
        <v>111</v>
      </c>
      <c r="C29" s="106">
        <v>1</v>
      </c>
      <c r="D29" s="107">
        <v>1</v>
      </c>
      <c r="E29" s="108">
        <v>1</v>
      </c>
      <c r="F29" s="109">
        <v>42917</v>
      </c>
      <c r="G29" s="109"/>
      <c r="H29" s="109"/>
      <c r="I29" s="39">
        <v>1</v>
      </c>
      <c r="J29" s="110"/>
      <c r="K29" s="73"/>
      <c r="L29" s="18"/>
      <c r="M29" s="18"/>
      <c r="N29" s="18"/>
      <c r="O29" s="14"/>
      <c r="Q29" s="18"/>
    </row>
    <row r="30" spans="1:17" s="91" customFormat="1" ht="14.25" x14ac:dyDescent="0.2">
      <c r="A30" s="89"/>
      <c r="B30" s="102" t="s">
        <v>111</v>
      </c>
      <c r="C30" s="106">
        <v>1</v>
      </c>
      <c r="D30" s="107">
        <v>1</v>
      </c>
      <c r="E30" s="108">
        <v>1</v>
      </c>
      <c r="F30" s="109">
        <v>43040</v>
      </c>
      <c r="G30" s="109"/>
      <c r="H30" s="109"/>
      <c r="I30" s="39">
        <v>5</v>
      </c>
      <c r="J30" s="110"/>
      <c r="K30" s="73"/>
      <c r="L30" s="93"/>
      <c r="M30" s="93"/>
      <c r="N30" s="93"/>
      <c r="O30" s="90"/>
      <c r="Q30" s="93"/>
    </row>
    <row r="31" spans="1:17" s="91" customFormat="1" ht="14.25" x14ac:dyDescent="0.2">
      <c r="A31" s="89"/>
      <c r="B31" s="102" t="s">
        <v>111</v>
      </c>
      <c r="C31" s="106">
        <v>1</v>
      </c>
      <c r="D31" s="107">
        <v>1</v>
      </c>
      <c r="E31" s="108">
        <v>1</v>
      </c>
      <c r="F31" s="109">
        <v>43132</v>
      </c>
      <c r="G31" s="109"/>
      <c r="H31" s="109"/>
      <c r="I31" s="39">
        <v>10</v>
      </c>
      <c r="J31" s="110"/>
      <c r="K31" s="73"/>
      <c r="L31" s="93"/>
      <c r="M31" s="93"/>
      <c r="N31" s="93"/>
      <c r="O31" s="90"/>
      <c r="Q31" s="93"/>
    </row>
    <row r="32" spans="1:17" s="91" customFormat="1" ht="14.25" x14ac:dyDescent="0.2">
      <c r="A32" s="89"/>
      <c r="B32" s="102" t="s">
        <v>112</v>
      </c>
      <c r="C32" s="106">
        <v>0.5</v>
      </c>
      <c r="D32" s="107">
        <v>0.5</v>
      </c>
      <c r="E32" s="108">
        <v>0.5</v>
      </c>
      <c r="F32" s="109">
        <v>42887</v>
      </c>
      <c r="G32" s="109"/>
      <c r="H32" s="109" t="s">
        <v>166</v>
      </c>
      <c r="I32" s="39"/>
      <c r="J32" s="39">
        <v>10</v>
      </c>
      <c r="K32" s="73" t="s">
        <v>167</v>
      </c>
      <c r="L32" s="93"/>
      <c r="M32" s="93"/>
      <c r="N32" s="93"/>
      <c r="O32" s="90"/>
      <c r="Q32" s="93"/>
    </row>
    <row r="33" spans="1:17" s="91" customFormat="1" ht="14.25" x14ac:dyDescent="0.2">
      <c r="A33" s="89"/>
      <c r="B33" s="102" t="s">
        <v>112</v>
      </c>
      <c r="C33" s="106">
        <v>0.5</v>
      </c>
      <c r="D33" s="107">
        <v>0.5</v>
      </c>
      <c r="E33" s="108">
        <v>0.5</v>
      </c>
      <c r="F33" s="109"/>
      <c r="G33" s="109"/>
      <c r="H33" s="109" t="s">
        <v>164</v>
      </c>
      <c r="I33" s="39"/>
      <c r="J33" s="39">
        <v>35</v>
      </c>
      <c r="K33" s="73" t="s">
        <v>167</v>
      </c>
      <c r="L33" s="93"/>
      <c r="M33" s="93"/>
      <c r="N33" s="93"/>
      <c r="O33" s="90"/>
      <c r="Q33" s="93"/>
    </row>
    <row r="34" spans="1:17" s="91" customFormat="1" ht="14.25" x14ac:dyDescent="0.2">
      <c r="A34" s="89"/>
      <c r="B34" s="102" t="s">
        <v>112</v>
      </c>
      <c r="C34" s="106">
        <v>0.5</v>
      </c>
      <c r="D34" s="107">
        <v>0.5</v>
      </c>
      <c r="E34" s="108">
        <v>0.5</v>
      </c>
      <c r="F34" s="109"/>
      <c r="G34" s="109"/>
      <c r="H34" s="109" t="s">
        <v>165</v>
      </c>
      <c r="I34" s="39"/>
      <c r="J34" s="39">
        <v>10</v>
      </c>
      <c r="K34" s="73" t="s">
        <v>167</v>
      </c>
      <c r="L34" s="93"/>
      <c r="M34" s="93"/>
      <c r="N34" s="93"/>
      <c r="O34" s="90"/>
      <c r="Q34" s="93"/>
    </row>
    <row r="35" spans="1:17" s="91" customFormat="1" ht="14.25" x14ac:dyDescent="0.2">
      <c r="A35" s="89"/>
      <c r="B35" s="102"/>
      <c r="C35" s="106"/>
      <c r="D35" s="107"/>
      <c r="E35" s="108"/>
      <c r="F35" s="109"/>
      <c r="G35" s="109"/>
      <c r="H35" s="109"/>
      <c r="I35" s="39"/>
      <c r="J35" s="110"/>
      <c r="K35" s="73"/>
      <c r="L35" s="93"/>
      <c r="M35" s="93"/>
      <c r="N35" s="93"/>
      <c r="O35" s="90"/>
      <c r="Q35" s="93"/>
    </row>
    <row r="36" spans="1:17" s="91" customFormat="1" ht="14.25" x14ac:dyDescent="0.2">
      <c r="A36" s="89"/>
      <c r="B36" s="102"/>
      <c r="C36" s="106"/>
      <c r="D36" s="107"/>
      <c r="E36" s="108"/>
      <c r="F36" s="109"/>
      <c r="G36" s="109"/>
      <c r="H36" s="109"/>
      <c r="I36" s="39"/>
      <c r="J36" s="110"/>
      <c r="K36" s="73"/>
      <c r="L36" s="93"/>
      <c r="M36" s="93"/>
      <c r="N36" s="93"/>
      <c r="O36" s="90"/>
      <c r="Q36" s="93"/>
    </row>
    <row r="37" spans="1:17" s="18" customFormat="1" x14ac:dyDescent="0.2">
      <c r="A37" s="89"/>
      <c r="B37" s="102"/>
      <c r="C37" s="106"/>
      <c r="D37" s="107"/>
      <c r="E37" s="108"/>
      <c r="F37" s="109"/>
      <c r="G37" s="109"/>
      <c r="H37" s="109"/>
      <c r="I37" s="110"/>
      <c r="J37" s="110"/>
      <c r="K37" s="73"/>
      <c r="O37" s="17"/>
      <c r="Q37" s="13"/>
    </row>
    <row r="38" spans="1:17" s="18" customFormat="1" x14ac:dyDescent="0.2">
      <c r="A38" s="10"/>
      <c r="B38" s="10"/>
      <c r="C38" s="42"/>
      <c r="D38" s="43"/>
      <c r="E38" s="10"/>
      <c r="F38" s="10"/>
      <c r="G38" s="44"/>
      <c r="H38" s="44"/>
      <c r="I38" s="44"/>
      <c r="J38" s="45"/>
      <c r="K38" s="45"/>
      <c r="L38" s="44"/>
      <c r="N38" s="17"/>
      <c r="Q38" s="13"/>
    </row>
    <row r="39" spans="1:17" s="18" customFormat="1" x14ac:dyDescent="0.2">
      <c r="A39" s="12" t="s">
        <v>16</v>
      </c>
      <c r="B39" s="25"/>
      <c r="C39" s="25"/>
      <c r="D39" s="25"/>
      <c r="E39" s="25"/>
      <c r="F39" s="25"/>
      <c r="G39" s="25"/>
      <c r="H39" s="12"/>
      <c r="I39" s="12"/>
      <c r="J39" s="12"/>
      <c r="K39" s="45"/>
      <c r="L39" s="44"/>
      <c r="M39" s="44"/>
      <c r="N39" s="43"/>
    </row>
    <row r="40" spans="1:17" x14ac:dyDescent="0.2">
      <c r="A40" s="198"/>
      <c r="B40" s="199"/>
      <c r="C40" s="199"/>
      <c r="D40" s="199"/>
      <c r="E40" s="199"/>
      <c r="F40" s="199"/>
      <c r="G40" s="199"/>
      <c r="H40" s="199"/>
      <c r="I40" s="199"/>
      <c r="J40" s="199"/>
      <c r="K40" s="200"/>
    </row>
    <row r="41" spans="1:17" x14ac:dyDescent="0.2">
      <c r="C41" s="189"/>
      <c r="D41" s="189"/>
      <c r="E41" s="189"/>
      <c r="F41" s="189"/>
      <c r="G41" s="189"/>
      <c r="H41" s="189"/>
    </row>
    <row r="43" spans="1:17" x14ac:dyDescent="0.2">
      <c r="C43" s="189"/>
      <c r="D43" s="189"/>
      <c r="E43" s="189"/>
      <c r="F43" s="189"/>
      <c r="G43" s="189"/>
      <c r="H43" s="189"/>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2"/>
  <sheetViews>
    <sheetView showGridLines="0" zoomScale="80" zoomScaleNormal="80" zoomScaleSheetLayoutView="90" workbookViewId="0">
      <selection activeCell="A16" sqref="A16"/>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3" customFormat="1" ht="36" customHeight="1" x14ac:dyDescent="0.2">
      <c r="A1" s="195" t="s">
        <v>154</v>
      </c>
      <c r="B1" s="196"/>
      <c r="C1" s="196"/>
      <c r="D1" s="196"/>
      <c r="E1" s="196"/>
      <c r="F1" s="196"/>
      <c r="G1" s="196"/>
      <c r="H1" s="196"/>
      <c r="I1" s="196"/>
      <c r="J1" s="196"/>
      <c r="K1" s="196"/>
      <c r="L1" s="196"/>
      <c r="M1" s="197"/>
      <c r="N1" s="38"/>
      <c r="O1" s="38"/>
    </row>
    <row r="2" spans="1:57" s="83" customFormat="1" ht="79.5" customHeight="1" x14ac:dyDescent="0.2">
      <c r="A2" s="221" t="s">
        <v>160</v>
      </c>
      <c r="B2" s="222"/>
      <c r="C2" s="222"/>
      <c r="D2" s="222"/>
      <c r="E2" s="222"/>
      <c r="F2" s="222"/>
      <c r="G2" s="222"/>
      <c r="H2" s="222"/>
      <c r="I2" s="222"/>
      <c r="J2" s="222"/>
      <c r="K2" s="222"/>
      <c r="L2" s="222"/>
      <c r="M2" s="223"/>
      <c r="N2" s="38"/>
      <c r="O2" s="38"/>
    </row>
    <row r="3" spans="1:57" s="83" customFormat="1" ht="42" customHeight="1" x14ac:dyDescent="0.2">
      <c r="A3" s="215" t="s">
        <v>155</v>
      </c>
      <c r="B3" s="216"/>
      <c r="C3" s="216"/>
      <c r="D3" s="216"/>
      <c r="E3" s="216"/>
      <c r="F3" s="216"/>
      <c r="G3" s="216"/>
      <c r="H3" s="216"/>
      <c r="I3" s="216"/>
      <c r="J3" s="216"/>
      <c r="K3" s="216"/>
      <c r="L3" s="216"/>
      <c r="M3" s="217"/>
      <c r="N3" s="38"/>
      <c r="O3" s="38"/>
    </row>
    <row r="4" spans="1:57" ht="15.75" x14ac:dyDescent="0.25">
      <c r="A4" s="100"/>
      <c r="B4" s="99"/>
    </row>
    <row r="5" spans="1:57" ht="15.75" x14ac:dyDescent="0.25">
      <c r="A5" s="185" t="str">
        <f>PCMH</f>
        <v>Participating Entity #13</v>
      </c>
      <c r="B5" s="186"/>
      <c r="C5" s="186"/>
      <c r="D5" s="186"/>
      <c r="E5" s="186"/>
      <c r="F5" s="186"/>
      <c r="G5" s="186"/>
      <c r="H5" s="186"/>
      <c r="I5" s="186"/>
      <c r="J5" s="186"/>
      <c r="K5" s="186"/>
      <c r="L5" s="186"/>
      <c r="M5" s="187"/>
    </row>
    <row r="6" spans="1:57" ht="15.75" x14ac:dyDescent="0.25">
      <c r="A6" s="135" t="s">
        <v>2</v>
      </c>
      <c r="B6" s="182">
        <v>2018</v>
      </c>
      <c r="C6" s="183"/>
      <c r="D6" s="183"/>
      <c r="E6" s="183"/>
      <c r="F6" s="183"/>
      <c r="G6" s="183"/>
      <c r="H6" s="183"/>
      <c r="I6" s="183"/>
      <c r="J6" s="183"/>
      <c r="K6" s="183"/>
      <c r="L6" s="183"/>
      <c r="M6" s="184"/>
    </row>
    <row r="7" spans="1:57" s="46" customFormat="1" ht="12.75" x14ac:dyDescent="0.2">
      <c r="A7" s="84" t="s">
        <v>53</v>
      </c>
      <c r="B7" s="84" t="s">
        <v>54</v>
      </c>
      <c r="C7" s="84" t="s">
        <v>55</v>
      </c>
      <c r="D7" s="84" t="s">
        <v>56</v>
      </c>
      <c r="E7" s="84" t="s">
        <v>57</v>
      </c>
      <c r="F7" s="84" t="s">
        <v>58</v>
      </c>
      <c r="G7" s="84" t="s">
        <v>59</v>
      </c>
      <c r="H7" s="84" t="s">
        <v>60</v>
      </c>
      <c r="I7" s="84" t="s">
        <v>61</v>
      </c>
      <c r="J7" s="84" t="s">
        <v>62</v>
      </c>
      <c r="K7" s="84" t="s">
        <v>63</v>
      </c>
      <c r="L7" s="84" t="s">
        <v>64</v>
      </c>
      <c r="M7" s="84" t="s">
        <v>65</v>
      </c>
    </row>
    <row r="8" spans="1:57" s="37" customFormat="1" ht="15.75" x14ac:dyDescent="0.25">
      <c r="A8" s="51" t="s">
        <v>3</v>
      </c>
      <c r="B8" s="86" t="s">
        <v>4</v>
      </c>
      <c r="C8" s="86" t="s">
        <v>5</v>
      </c>
      <c r="D8" s="86" t="s">
        <v>6</v>
      </c>
      <c r="E8" s="86" t="s">
        <v>7</v>
      </c>
      <c r="F8" s="86" t="s">
        <v>8</v>
      </c>
      <c r="G8" s="86" t="s">
        <v>9</v>
      </c>
      <c r="H8" s="86" t="s">
        <v>10</v>
      </c>
      <c r="I8" s="86" t="s">
        <v>11</v>
      </c>
      <c r="J8" s="86" t="s">
        <v>12</v>
      </c>
      <c r="K8" s="86" t="s">
        <v>13</v>
      </c>
      <c r="L8" s="86" t="s">
        <v>14</v>
      </c>
      <c r="M8" s="86" t="s">
        <v>15</v>
      </c>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row>
    <row r="9" spans="1:57" s="15" customFormat="1" ht="15" customHeight="1" x14ac:dyDescent="0.25">
      <c r="A9" s="94" t="s">
        <v>120</v>
      </c>
      <c r="B9" s="169">
        <f>Demographics!B8</f>
        <v>20562</v>
      </c>
      <c r="C9" s="170"/>
      <c r="D9" s="170"/>
      <c r="E9" s="170"/>
      <c r="F9" s="170"/>
      <c r="G9" s="170"/>
      <c r="H9" s="170"/>
      <c r="I9" s="170"/>
      <c r="J9" s="170"/>
      <c r="K9" s="170"/>
      <c r="L9" s="170"/>
      <c r="M9" s="171"/>
      <c r="N9" s="5"/>
      <c r="O9" s="14"/>
      <c r="P9" s="14"/>
      <c r="Q9" s="14"/>
      <c r="R9" s="14"/>
      <c r="S9" s="14"/>
      <c r="T9" s="14"/>
      <c r="U9" s="14"/>
      <c r="V9" s="14"/>
      <c r="W9" s="14"/>
      <c r="X9" s="14"/>
      <c r="Y9" s="14"/>
      <c r="Z9" s="14"/>
    </row>
    <row r="10" spans="1:57" s="15" customFormat="1" ht="18" customHeight="1" x14ac:dyDescent="0.25">
      <c r="A10" s="218" t="s">
        <v>150</v>
      </c>
      <c r="B10" s="219"/>
      <c r="C10" s="219"/>
      <c r="D10" s="219"/>
      <c r="E10" s="219"/>
      <c r="F10" s="219"/>
      <c r="G10" s="219"/>
      <c r="H10" s="219"/>
      <c r="I10" s="219"/>
      <c r="J10" s="219"/>
      <c r="K10" s="219"/>
      <c r="L10" s="219"/>
      <c r="M10" s="220"/>
    </row>
    <row r="11" spans="1:57" s="15" customFormat="1" ht="36" customHeight="1" x14ac:dyDescent="0.2">
      <c r="A11" s="125" t="s">
        <v>134</v>
      </c>
      <c r="B11" s="61"/>
      <c r="C11" s="61"/>
      <c r="D11" s="61"/>
      <c r="E11" s="212">
        <v>326</v>
      </c>
      <c r="F11" s="213"/>
      <c r="G11" s="214"/>
      <c r="H11" s="212">
        <v>451</v>
      </c>
      <c r="I11" s="213"/>
      <c r="J11" s="214"/>
      <c r="K11" s="212"/>
      <c r="L11" s="213"/>
      <c r="M11" s="214"/>
      <c r="N11" s="5"/>
      <c r="O11" s="14"/>
      <c r="P11" s="14"/>
      <c r="Q11" s="14"/>
      <c r="R11" s="14"/>
      <c r="S11" s="14"/>
      <c r="T11" s="14"/>
      <c r="U11" s="14"/>
      <c r="V11" s="14"/>
      <c r="W11" s="14"/>
      <c r="X11" s="14"/>
      <c r="Y11" s="14"/>
      <c r="Z11" s="14"/>
    </row>
    <row r="12" spans="1:57" s="117" customFormat="1" ht="35.450000000000003" customHeight="1" x14ac:dyDescent="0.2">
      <c r="A12" s="125" t="s">
        <v>135</v>
      </c>
      <c r="B12" s="123"/>
      <c r="C12" s="123"/>
      <c r="D12" s="123"/>
      <c r="E12" s="212">
        <v>666</v>
      </c>
      <c r="F12" s="213"/>
      <c r="G12" s="214"/>
      <c r="H12" s="212">
        <v>563</v>
      </c>
      <c r="I12" s="213"/>
      <c r="J12" s="214"/>
      <c r="K12" s="212"/>
      <c r="L12" s="213"/>
      <c r="M12" s="214"/>
      <c r="N12" s="115"/>
      <c r="O12" s="116"/>
      <c r="P12" s="116"/>
      <c r="Q12" s="116"/>
      <c r="R12" s="116"/>
      <c r="S12" s="116"/>
      <c r="T12" s="116"/>
      <c r="U12" s="116"/>
      <c r="V12" s="116"/>
      <c r="W12" s="116"/>
      <c r="X12" s="116"/>
      <c r="Y12" s="116"/>
      <c r="Z12" s="116"/>
    </row>
    <row r="13" spans="1:57" s="117" customFormat="1" ht="37.15" customHeight="1" x14ac:dyDescent="0.2">
      <c r="A13" s="131" t="s">
        <v>122</v>
      </c>
      <c r="B13" s="123"/>
      <c r="C13" s="123"/>
      <c r="D13" s="123"/>
      <c r="E13" s="212">
        <v>0</v>
      </c>
      <c r="F13" s="213"/>
      <c r="G13" s="214"/>
      <c r="H13" s="212">
        <v>2</v>
      </c>
      <c r="I13" s="213"/>
      <c r="J13" s="214"/>
      <c r="K13" s="212"/>
      <c r="L13" s="213"/>
      <c r="M13" s="214"/>
      <c r="N13" s="115"/>
      <c r="O13" s="116"/>
      <c r="P13" s="116"/>
      <c r="Q13" s="116"/>
      <c r="R13" s="116"/>
      <c r="S13" s="116"/>
      <c r="T13" s="116"/>
      <c r="U13" s="116"/>
      <c r="V13" s="116"/>
      <c r="W13" s="116"/>
      <c r="X13" s="116"/>
      <c r="Y13" s="116"/>
      <c r="Z13" s="116"/>
    </row>
    <row r="14" spans="1:57" s="117" customFormat="1" ht="33" customHeight="1" x14ac:dyDescent="0.2">
      <c r="A14" s="130" t="s">
        <v>136</v>
      </c>
      <c r="B14" s="123"/>
      <c r="C14" s="123"/>
      <c r="D14" s="123"/>
      <c r="E14" s="212">
        <v>326</v>
      </c>
      <c r="F14" s="213"/>
      <c r="G14" s="214"/>
      <c r="H14" s="212">
        <v>389</v>
      </c>
      <c r="I14" s="213"/>
      <c r="J14" s="214"/>
      <c r="K14" s="212"/>
      <c r="L14" s="213"/>
      <c r="M14" s="214"/>
      <c r="N14" s="115"/>
      <c r="O14" s="116"/>
      <c r="P14" s="116"/>
      <c r="Q14" s="116"/>
      <c r="R14" s="116"/>
      <c r="S14" s="116"/>
      <c r="T14" s="116"/>
      <c r="U14" s="116"/>
      <c r="V14" s="116"/>
      <c r="W14" s="116"/>
      <c r="X14" s="116"/>
      <c r="Y14" s="116"/>
      <c r="Z14" s="116"/>
    </row>
    <row r="15" spans="1:57" s="117" customFormat="1" ht="42" customHeight="1" x14ac:dyDescent="0.2">
      <c r="A15" s="130" t="s">
        <v>119</v>
      </c>
      <c r="B15" s="123"/>
      <c r="C15" s="123"/>
      <c r="D15" s="123"/>
      <c r="E15" s="212">
        <v>637</v>
      </c>
      <c r="F15" s="213"/>
      <c r="G15" s="214"/>
      <c r="H15" s="212">
        <v>341</v>
      </c>
      <c r="I15" s="213"/>
      <c r="J15" s="214"/>
      <c r="K15" s="212"/>
      <c r="L15" s="213"/>
      <c r="M15" s="214"/>
      <c r="N15" s="115"/>
      <c r="O15" s="116"/>
      <c r="P15" s="116"/>
      <c r="Q15" s="116"/>
      <c r="R15" s="116"/>
      <c r="S15" s="116"/>
      <c r="T15" s="116"/>
      <c r="U15" s="116"/>
      <c r="V15" s="116"/>
      <c r="W15" s="116"/>
      <c r="X15" s="116"/>
      <c r="Y15" s="116"/>
      <c r="Z15" s="116"/>
    </row>
    <row r="16" spans="1:57" s="117" customFormat="1" ht="76.150000000000006" customHeight="1" x14ac:dyDescent="0.2">
      <c r="A16" s="149" t="s">
        <v>141</v>
      </c>
      <c r="B16" s="123"/>
      <c r="C16" s="123"/>
      <c r="D16" s="123"/>
      <c r="E16" s="212">
        <v>15</v>
      </c>
      <c r="F16" s="213"/>
      <c r="G16" s="214"/>
      <c r="H16" s="212">
        <v>12</v>
      </c>
      <c r="I16" s="213"/>
      <c r="J16" s="214"/>
      <c r="K16" s="212"/>
      <c r="L16" s="213"/>
      <c r="M16" s="214"/>
      <c r="N16" s="115"/>
      <c r="O16" s="116"/>
      <c r="P16" s="116"/>
      <c r="Q16" s="116"/>
      <c r="R16" s="116"/>
      <c r="S16" s="116"/>
      <c r="T16" s="116"/>
      <c r="U16" s="116"/>
      <c r="V16" s="116"/>
      <c r="W16" s="116"/>
      <c r="X16" s="116"/>
      <c r="Y16" s="116"/>
      <c r="Z16" s="116"/>
    </row>
    <row r="17" spans="1:26" s="117" customFormat="1" ht="33.6" customHeight="1" x14ac:dyDescent="0.2">
      <c r="A17" s="130" t="s">
        <v>118</v>
      </c>
      <c r="B17" s="123"/>
      <c r="C17" s="123"/>
      <c r="D17" s="123"/>
      <c r="E17" s="212">
        <v>0</v>
      </c>
      <c r="F17" s="213"/>
      <c r="G17" s="214"/>
      <c r="H17" s="212">
        <v>0</v>
      </c>
      <c r="I17" s="213"/>
      <c r="J17" s="214"/>
      <c r="K17" s="212"/>
      <c r="L17" s="213"/>
      <c r="M17" s="214"/>
      <c r="N17" s="115"/>
      <c r="O17" s="116"/>
      <c r="P17" s="116"/>
      <c r="Q17" s="116"/>
      <c r="R17" s="116"/>
      <c r="S17" s="116"/>
      <c r="T17" s="116"/>
      <c r="U17" s="116"/>
      <c r="V17" s="116"/>
      <c r="W17" s="116"/>
      <c r="X17" s="116"/>
      <c r="Y17" s="116"/>
      <c r="Z17" s="116"/>
    </row>
    <row r="18" spans="1:26" s="21" customFormat="1" x14ac:dyDescent="0.2">
      <c r="A18" s="19"/>
      <c r="B18" s="19"/>
      <c r="C18" s="19"/>
      <c r="D18" s="19"/>
      <c r="E18" s="19"/>
      <c r="F18" s="19"/>
      <c r="G18" s="19"/>
      <c r="H18" s="19"/>
      <c r="I18" s="19"/>
      <c r="J18" s="19"/>
      <c r="K18" s="19"/>
      <c r="L18" s="19"/>
      <c r="M18" s="19"/>
      <c r="N18" s="20"/>
      <c r="O18" s="20"/>
      <c r="P18" s="20"/>
      <c r="Q18" s="20"/>
      <c r="R18" s="20"/>
      <c r="S18" s="20"/>
      <c r="T18" s="20"/>
      <c r="U18" s="20"/>
      <c r="V18" s="20"/>
      <c r="W18" s="20"/>
      <c r="X18" s="20"/>
      <c r="Y18" s="20"/>
      <c r="Z18" s="20"/>
    </row>
    <row r="19" spans="1:26" s="12" customFormat="1" x14ac:dyDescent="0.2">
      <c r="A19" s="12" t="s">
        <v>16</v>
      </c>
      <c r="B19" s="25"/>
      <c r="C19" s="25"/>
      <c r="D19" s="25"/>
      <c r="E19" s="25"/>
    </row>
    <row r="20" spans="1:26" s="12" customFormat="1" ht="72.599999999999994" customHeight="1" x14ac:dyDescent="0.2">
      <c r="A20" s="224" t="s">
        <v>277</v>
      </c>
      <c r="B20" s="225"/>
      <c r="C20" s="225"/>
      <c r="D20" s="225"/>
      <c r="E20" s="225"/>
      <c r="F20" s="225"/>
      <c r="G20" s="225"/>
      <c r="H20" s="225"/>
      <c r="I20" s="225"/>
      <c r="J20" s="225"/>
      <c r="K20" s="225"/>
      <c r="L20" s="225"/>
      <c r="M20" s="226"/>
    </row>
    <row r="22" spans="1:26" s="83" customFormat="1" x14ac:dyDescent="0.2">
      <c r="B22" s="22"/>
      <c r="C22" s="22"/>
      <c r="D22" s="22"/>
      <c r="E22" s="22"/>
      <c r="N22" s="126"/>
      <c r="O22" s="126"/>
      <c r="P22" s="126"/>
      <c r="Q22" s="126"/>
      <c r="R22" s="126"/>
      <c r="S22" s="126"/>
      <c r="T22" s="126"/>
      <c r="U22" s="126"/>
      <c r="V22" s="126"/>
      <c r="W22" s="126"/>
      <c r="X22" s="126"/>
      <c r="Y22" s="126"/>
      <c r="Z22" s="126"/>
    </row>
  </sheetData>
  <sortState ref="A9:A16">
    <sortCondition ref="A16"/>
  </sortState>
  <mergeCells count="29">
    <mergeCell ref="A20:M20"/>
    <mergeCell ref="H14:J14"/>
    <mergeCell ref="K14:M14"/>
    <mergeCell ref="H16:J16"/>
    <mergeCell ref="K16:M16"/>
    <mergeCell ref="H17:J17"/>
    <mergeCell ref="K17:M17"/>
    <mergeCell ref="E16:G16"/>
    <mergeCell ref="E17:G17"/>
    <mergeCell ref="H15:J15"/>
    <mergeCell ref="K15:M15"/>
    <mergeCell ref="E14:G14"/>
    <mergeCell ref="E15:G15"/>
    <mergeCell ref="K13:M13"/>
    <mergeCell ref="K12:M12"/>
    <mergeCell ref="K11:M11"/>
    <mergeCell ref="A1:M1"/>
    <mergeCell ref="A3:M3"/>
    <mergeCell ref="A10:M10"/>
    <mergeCell ref="E13:G13"/>
    <mergeCell ref="B6:M6"/>
    <mergeCell ref="A5:M5"/>
    <mergeCell ref="A2:M2"/>
    <mergeCell ref="H11:J11"/>
    <mergeCell ref="H12:J12"/>
    <mergeCell ref="H13:J13"/>
    <mergeCell ref="E11:G11"/>
    <mergeCell ref="E12:G1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2"/>
  <sheetViews>
    <sheetView showGridLines="0" zoomScale="80" zoomScaleNormal="80" zoomScaleSheetLayoutView="90" workbookViewId="0">
      <selection activeCell="A12" sqref="A12"/>
    </sheetView>
  </sheetViews>
  <sheetFormatPr defaultColWidth="8.7109375" defaultRowHeight="15" x14ac:dyDescent="0.2"/>
  <cols>
    <col min="1" max="1" width="59.28515625" style="13" customWidth="1"/>
    <col min="2" max="5" width="9.5703125" style="22" customWidth="1"/>
    <col min="6" max="13" width="9.5703125" style="13" customWidth="1"/>
    <col min="14" max="32" width="8.7109375" style="12"/>
    <col min="33" max="16384" width="8.7109375" style="13"/>
  </cols>
  <sheetData>
    <row r="1" spans="1:32" ht="40.5" customHeight="1" x14ac:dyDescent="0.2">
      <c r="A1" s="179" t="s">
        <v>151</v>
      </c>
      <c r="B1" s="180"/>
      <c r="C1" s="180"/>
      <c r="D1" s="180"/>
      <c r="E1" s="180"/>
      <c r="F1" s="180"/>
      <c r="G1" s="180"/>
      <c r="H1" s="180"/>
      <c r="I1" s="180"/>
      <c r="J1" s="180"/>
      <c r="K1" s="180"/>
      <c r="L1" s="180"/>
      <c r="M1" s="181"/>
      <c r="N1" s="38"/>
      <c r="O1" s="18"/>
      <c r="P1" s="13"/>
      <c r="Q1" s="13"/>
      <c r="R1" s="13"/>
      <c r="S1" s="13"/>
      <c r="T1" s="13"/>
      <c r="U1" s="13"/>
      <c r="V1" s="13"/>
      <c r="W1" s="13"/>
      <c r="X1" s="13"/>
      <c r="Y1" s="13"/>
      <c r="Z1" s="13"/>
      <c r="AA1" s="13"/>
      <c r="AB1" s="13"/>
      <c r="AC1" s="13"/>
      <c r="AD1" s="13"/>
      <c r="AE1" s="13"/>
      <c r="AF1" s="13"/>
    </row>
    <row r="2" spans="1:32" s="83" customFormat="1" ht="93.75" customHeight="1" x14ac:dyDescent="0.2">
      <c r="A2" s="179" t="s">
        <v>156</v>
      </c>
      <c r="B2" s="180"/>
      <c r="C2" s="180"/>
      <c r="D2" s="180"/>
      <c r="E2" s="180"/>
      <c r="F2" s="180"/>
      <c r="G2" s="180"/>
      <c r="H2" s="180"/>
      <c r="I2" s="180"/>
      <c r="J2" s="180"/>
      <c r="K2" s="180"/>
      <c r="L2" s="180"/>
      <c r="M2" s="181"/>
      <c r="N2" s="38"/>
      <c r="O2" s="93"/>
    </row>
    <row r="3" spans="1:32" s="21" customFormat="1" ht="15" customHeight="1" x14ac:dyDescent="0.2">
      <c r="A3" s="55"/>
      <c r="B3" s="55"/>
      <c r="C3" s="55"/>
      <c r="D3" s="55"/>
      <c r="E3" s="55"/>
      <c r="F3" s="55"/>
      <c r="G3" s="55"/>
      <c r="H3" s="55"/>
      <c r="I3" s="55"/>
      <c r="J3" s="55"/>
      <c r="K3" s="55"/>
      <c r="L3" s="55"/>
      <c r="M3" s="55"/>
      <c r="N3" s="57"/>
      <c r="O3" s="117"/>
    </row>
    <row r="4" spans="1:32" ht="15.75" x14ac:dyDescent="0.25">
      <c r="A4" s="227" t="str">
        <f>PCMH</f>
        <v>Participating Entity #13</v>
      </c>
      <c r="B4" s="228"/>
      <c r="C4" s="228"/>
      <c r="D4" s="228"/>
      <c r="E4" s="228"/>
      <c r="F4" s="228"/>
      <c r="G4" s="228"/>
      <c r="H4" s="228"/>
      <c r="I4" s="228"/>
      <c r="J4" s="228"/>
      <c r="K4" s="228"/>
      <c r="L4" s="228"/>
      <c r="M4" s="229"/>
    </row>
    <row r="5" spans="1:32" ht="15.75" x14ac:dyDescent="0.25">
      <c r="A5" s="135" t="s">
        <v>20</v>
      </c>
      <c r="B5" s="182">
        <v>2018</v>
      </c>
      <c r="C5" s="183"/>
      <c r="D5" s="183"/>
      <c r="E5" s="183"/>
      <c r="F5" s="183"/>
      <c r="G5" s="183"/>
      <c r="H5" s="183"/>
      <c r="I5" s="183"/>
      <c r="J5" s="183"/>
      <c r="K5" s="183"/>
      <c r="L5" s="183"/>
      <c r="M5" s="184"/>
    </row>
    <row r="6" spans="1:32" s="46" customFormat="1" ht="12.75" x14ac:dyDescent="0.2">
      <c r="A6" s="84" t="s">
        <v>53</v>
      </c>
      <c r="B6" s="84" t="s">
        <v>54</v>
      </c>
      <c r="C6" s="84" t="s">
        <v>55</v>
      </c>
      <c r="D6" s="84" t="s">
        <v>56</v>
      </c>
      <c r="E6" s="84" t="s">
        <v>57</v>
      </c>
      <c r="F6" s="84" t="s">
        <v>58</v>
      </c>
      <c r="G6" s="84" t="s">
        <v>59</v>
      </c>
      <c r="H6" s="84" t="s">
        <v>60</v>
      </c>
      <c r="I6" s="84" t="s">
        <v>61</v>
      </c>
      <c r="J6" s="84" t="s">
        <v>62</v>
      </c>
      <c r="K6" s="84" t="s">
        <v>63</v>
      </c>
      <c r="L6" s="84" t="s">
        <v>64</v>
      </c>
      <c r="M6" s="84" t="s">
        <v>65</v>
      </c>
    </row>
    <row r="7" spans="1:32" s="67" customFormat="1" ht="23.1" customHeight="1" x14ac:dyDescent="0.25">
      <c r="A7" s="101" t="s">
        <v>3</v>
      </c>
      <c r="B7" s="101" t="s">
        <v>4</v>
      </c>
      <c r="C7" s="101" t="s">
        <v>5</v>
      </c>
      <c r="D7" s="101" t="s">
        <v>6</v>
      </c>
      <c r="E7" s="101" t="s">
        <v>7</v>
      </c>
      <c r="F7" s="101" t="s">
        <v>8</v>
      </c>
      <c r="G7" s="101" t="s">
        <v>9</v>
      </c>
      <c r="H7" s="101" t="s">
        <v>10</v>
      </c>
      <c r="I7" s="101" t="s">
        <v>11</v>
      </c>
      <c r="J7" s="101" t="s">
        <v>12</v>
      </c>
      <c r="K7" s="101" t="s">
        <v>13</v>
      </c>
      <c r="L7" s="101" t="s">
        <v>14</v>
      </c>
      <c r="M7" s="101" t="s">
        <v>15</v>
      </c>
      <c r="N7" s="23"/>
      <c r="O7" s="23"/>
      <c r="P7" s="23"/>
      <c r="Q7" s="23"/>
      <c r="R7" s="23"/>
      <c r="S7" s="23"/>
      <c r="T7" s="23"/>
      <c r="U7" s="23"/>
      <c r="V7" s="23"/>
      <c r="W7" s="23"/>
      <c r="X7" s="23"/>
      <c r="Y7" s="23"/>
      <c r="Z7" s="23"/>
      <c r="AA7" s="23"/>
      <c r="AB7" s="23"/>
      <c r="AC7" s="23"/>
      <c r="AD7" s="23"/>
      <c r="AE7" s="23"/>
      <c r="AF7" s="23"/>
    </row>
    <row r="8" spans="1:32" s="70" customFormat="1" ht="16.149999999999999" customHeight="1" x14ac:dyDescent="0.25">
      <c r="A8" s="122" t="s">
        <v>120</v>
      </c>
      <c r="B8" s="169">
        <f>Demographics!B8</f>
        <v>20562</v>
      </c>
      <c r="C8" s="170"/>
      <c r="D8" s="170"/>
      <c r="E8" s="170"/>
      <c r="F8" s="170"/>
      <c r="G8" s="170"/>
      <c r="H8" s="170"/>
      <c r="I8" s="170"/>
      <c r="J8" s="170"/>
      <c r="K8" s="170"/>
      <c r="L8" s="170"/>
      <c r="M8" s="171"/>
      <c r="N8" s="5"/>
      <c r="O8" s="5"/>
      <c r="P8" s="5"/>
      <c r="Q8" s="5"/>
      <c r="R8" s="5"/>
      <c r="S8" s="5"/>
      <c r="T8" s="5"/>
      <c r="U8" s="5"/>
      <c r="V8" s="5"/>
      <c r="W8" s="5"/>
      <c r="X8" s="5"/>
      <c r="Y8" s="5"/>
      <c r="Z8" s="5"/>
      <c r="AA8" s="5"/>
      <c r="AB8" s="5"/>
      <c r="AC8" s="5"/>
      <c r="AD8" s="5"/>
      <c r="AE8" s="5"/>
      <c r="AF8" s="5"/>
    </row>
    <row r="9" spans="1:32" s="70" customFormat="1" ht="18" customHeight="1" x14ac:dyDescent="0.25">
      <c r="A9" s="176" t="s">
        <v>150</v>
      </c>
      <c r="B9" s="177"/>
      <c r="C9" s="177"/>
      <c r="D9" s="177"/>
      <c r="E9" s="177"/>
      <c r="F9" s="177"/>
      <c r="G9" s="177"/>
      <c r="H9" s="177"/>
      <c r="I9" s="177"/>
      <c r="J9" s="177"/>
      <c r="K9" s="177"/>
      <c r="L9" s="177"/>
      <c r="M9" s="178"/>
      <c r="N9" s="5"/>
      <c r="O9" s="5"/>
      <c r="P9" s="5"/>
      <c r="Q9" s="5"/>
      <c r="R9" s="5"/>
      <c r="S9" s="5"/>
      <c r="T9" s="5"/>
      <c r="U9" s="5"/>
      <c r="V9" s="5"/>
      <c r="W9" s="5"/>
      <c r="X9" s="5"/>
      <c r="Y9" s="5"/>
      <c r="Z9" s="5"/>
      <c r="AA9" s="5"/>
      <c r="AB9" s="5"/>
      <c r="AC9" s="5"/>
      <c r="AD9" s="5"/>
      <c r="AE9" s="5"/>
      <c r="AF9" s="5"/>
    </row>
    <row r="10" spans="1:32" s="70" customFormat="1" ht="32.450000000000003" customHeight="1" x14ac:dyDescent="0.2">
      <c r="A10" s="124" t="s">
        <v>131</v>
      </c>
      <c r="B10" s="123"/>
      <c r="C10" s="123"/>
      <c r="D10" s="123"/>
      <c r="E10" s="212">
        <v>14</v>
      </c>
      <c r="F10" s="213"/>
      <c r="G10" s="214"/>
      <c r="H10" s="212">
        <v>30</v>
      </c>
      <c r="I10" s="213"/>
      <c r="J10" s="214"/>
      <c r="K10" s="212"/>
      <c r="L10" s="213"/>
      <c r="M10" s="214"/>
      <c r="N10" s="5"/>
      <c r="O10" s="5"/>
      <c r="P10" s="5"/>
      <c r="Q10" s="5"/>
      <c r="R10" s="5"/>
      <c r="S10" s="5"/>
      <c r="T10" s="5"/>
      <c r="U10" s="5"/>
      <c r="V10" s="5"/>
      <c r="W10" s="5"/>
      <c r="X10" s="5"/>
      <c r="Y10" s="5"/>
      <c r="Z10" s="5"/>
      <c r="AA10" s="5"/>
      <c r="AB10" s="5"/>
      <c r="AC10" s="5"/>
      <c r="AD10" s="5"/>
      <c r="AE10" s="5"/>
      <c r="AF10" s="5"/>
    </row>
    <row r="11" spans="1:32" s="119" customFormat="1" ht="77.45" customHeight="1" x14ac:dyDescent="0.2">
      <c r="A11" s="124" t="s">
        <v>142</v>
      </c>
      <c r="B11" s="123"/>
      <c r="C11" s="123"/>
      <c r="D11" s="123"/>
      <c r="E11" s="212">
        <v>2</v>
      </c>
      <c r="F11" s="213"/>
      <c r="G11" s="214"/>
      <c r="H11" s="212">
        <v>1</v>
      </c>
      <c r="I11" s="213"/>
      <c r="J11" s="214"/>
      <c r="K11" s="212"/>
      <c r="L11" s="213"/>
      <c r="M11" s="214"/>
      <c r="N11" s="115"/>
      <c r="O11" s="115"/>
      <c r="P11" s="115"/>
      <c r="Q11" s="115"/>
      <c r="R11" s="115"/>
      <c r="S11" s="115"/>
      <c r="T11" s="115"/>
      <c r="U11" s="115"/>
      <c r="V11" s="115"/>
      <c r="W11" s="115"/>
      <c r="X11" s="115"/>
      <c r="Y11" s="115"/>
      <c r="Z11" s="115"/>
      <c r="AA11" s="115"/>
      <c r="AB11" s="115"/>
      <c r="AC11" s="115"/>
      <c r="AD11" s="115"/>
      <c r="AE11" s="115"/>
      <c r="AF11" s="115"/>
    </row>
    <row r="12" spans="1:32" s="119" customFormat="1" ht="64.900000000000006" customHeight="1" x14ac:dyDescent="0.2">
      <c r="A12" s="124" t="s">
        <v>143</v>
      </c>
      <c r="B12" s="123"/>
      <c r="C12" s="123"/>
      <c r="D12" s="123"/>
      <c r="E12" s="212">
        <v>30</v>
      </c>
      <c r="F12" s="213"/>
      <c r="G12" s="214"/>
      <c r="H12" s="212">
        <v>15</v>
      </c>
      <c r="I12" s="213"/>
      <c r="J12" s="214"/>
      <c r="K12" s="212"/>
      <c r="L12" s="213"/>
      <c r="M12" s="214"/>
      <c r="N12" s="115"/>
      <c r="O12" s="115"/>
      <c r="P12" s="115"/>
      <c r="Q12" s="115"/>
      <c r="R12" s="115"/>
      <c r="S12" s="115"/>
      <c r="T12" s="115"/>
      <c r="U12" s="115"/>
      <c r="V12" s="115"/>
      <c r="W12" s="115"/>
      <c r="X12" s="115"/>
      <c r="Y12" s="115"/>
      <c r="Z12" s="115"/>
      <c r="AA12" s="115"/>
      <c r="AB12" s="115"/>
      <c r="AC12" s="115"/>
      <c r="AD12" s="115"/>
      <c r="AE12" s="115"/>
      <c r="AF12" s="115"/>
    </row>
    <row r="13" spans="1:32" s="119" customFormat="1" ht="66.75" customHeight="1" x14ac:dyDescent="0.2">
      <c r="A13" s="124" t="s">
        <v>144</v>
      </c>
      <c r="B13" s="123"/>
      <c r="C13" s="123"/>
      <c r="D13" s="123"/>
      <c r="E13" s="212">
        <v>0</v>
      </c>
      <c r="F13" s="213"/>
      <c r="G13" s="214"/>
      <c r="H13" s="212">
        <v>0</v>
      </c>
      <c r="I13" s="213"/>
      <c r="J13" s="214"/>
      <c r="K13" s="212"/>
      <c r="L13" s="213"/>
      <c r="M13" s="214"/>
      <c r="N13" s="115"/>
      <c r="O13" s="115"/>
      <c r="P13" s="115"/>
      <c r="Q13" s="115"/>
      <c r="R13" s="115"/>
      <c r="S13" s="115"/>
      <c r="T13" s="115"/>
      <c r="U13" s="115"/>
      <c r="V13" s="115"/>
      <c r="W13" s="115"/>
      <c r="X13" s="115"/>
      <c r="Y13" s="115"/>
      <c r="Z13" s="115"/>
      <c r="AA13" s="115"/>
      <c r="AB13" s="115"/>
      <c r="AC13" s="115"/>
      <c r="AD13" s="115"/>
      <c r="AE13" s="115"/>
      <c r="AF13" s="115"/>
    </row>
    <row r="14" spans="1:32" s="14" customFormat="1" ht="14.25" x14ac:dyDescent="0.2">
      <c r="A14" s="24"/>
      <c r="B14" s="5"/>
      <c r="C14" s="5"/>
      <c r="D14" s="5"/>
      <c r="E14" s="5"/>
      <c r="F14" s="5"/>
      <c r="G14" s="5"/>
      <c r="H14" s="5"/>
      <c r="I14" s="5"/>
      <c r="J14" s="5"/>
      <c r="K14" s="5"/>
      <c r="L14" s="5"/>
      <c r="M14" s="5"/>
      <c r="N14" s="5"/>
    </row>
    <row r="15" spans="1:32" s="12" customFormat="1" x14ac:dyDescent="0.2">
      <c r="A15" s="12" t="s">
        <v>16</v>
      </c>
      <c r="B15" s="25"/>
      <c r="C15" s="25"/>
      <c r="D15" s="25"/>
      <c r="E15" s="25"/>
    </row>
    <row r="16" spans="1:32" ht="72.599999999999994" customHeight="1" x14ac:dyDescent="0.2">
      <c r="A16" s="198" t="s">
        <v>290</v>
      </c>
      <c r="B16" s="199"/>
      <c r="C16" s="199"/>
      <c r="D16" s="199"/>
      <c r="E16" s="199"/>
      <c r="F16" s="199"/>
      <c r="G16" s="199"/>
      <c r="H16" s="199"/>
      <c r="I16" s="199"/>
      <c r="J16" s="199"/>
      <c r="K16" s="199"/>
      <c r="L16" s="199"/>
      <c r="M16" s="200"/>
    </row>
    <row r="22" spans="2:32" s="83" customFormat="1" x14ac:dyDescent="0.2">
      <c r="B22" s="22"/>
      <c r="C22" s="22"/>
      <c r="D22" s="22"/>
      <c r="E22" s="22"/>
      <c r="N22" s="126"/>
      <c r="O22" s="126"/>
      <c r="P22" s="126"/>
      <c r="Q22" s="126"/>
      <c r="R22" s="126"/>
      <c r="S22" s="126"/>
      <c r="T22" s="126"/>
      <c r="U22" s="126"/>
      <c r="V22" s="126"/>
      <c r="W22" s="126"/>
      <c r="X22" s="126"/>
      <c r="Y22" s="126"/>
      <c r="Z22" s="126"/>
      <c r="AA22" s="126"/>
      <c r="AB22" s="126"/>
      <c r="AC22" s="126"/>
      <c r="AD22" s="126"/>
      <c r="AE22" s="126"/>
      <c r="AF22" s="126"/>
    </row>
  </sheetData>
  <mergeCells count="19">
    <mergeCell ref="B8:M8"/>
    <mergeCell ref="A16:M16"/>
    <mergeCell ref="A9:M9"/>
    <mergeCell ref="A1:M1"/>
    <mergeCell ref="H12:J12"/>
    <mergeCell ref="K12:M12"/>
    <mergeCell ref="H13:J13"/>
    <mergeCell ref="K13:M13"/>
    <mergeCell ref="B5:M5"/>
    <mergeCell ref="A2:M2"/>
    <mergeCell ref="E10:G10"/>
    <mergeCell ref="E11:G11"/>
    <mergeCell ref="E12:G12"/>
    <mergeCell ref="E13:G13"/>
    <mergeCell ref="H10:J10"/>
    <mergeCell ref="H11:J11"/>
    <mergeCell ref="K10:M10"/>
    <mergeCell ref="K11:M11"/>
    <mergeCell ref="A4:M4"/>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76"/>
  <sheetViews>
    <sheetView showGridLines="0" zoomScale="80" zoomScaleNormal="80" zoomScaleSheetLayoutView="80" workbookViewId="0">
      <selection activeCell="B16" sqref="B16"/>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56.25" customHeight="1" x14ac:dyDescent="0.2">
      <c r="A1" s="195" t="s">
        <v>129</v>
      </c>
      <c r="B1" s="196"/>
      <c r="C1" s="196"/>
      <c r="D1" s="196"/>
      <c r="E1" s="197"/>
      <c r="F1" s="19"/>
      <c r="H1" s="57"/>
      <c r="I1" s="57"/>
    </row>
    <row r="2" spans="1:11" s="21" customFormat="1" ht="78" customHeight="1" x14ac:dyDescent="0.2">
      <c r="A2" s="209" t="s">
        <v>157</v>
      </c>
      <c r="B2" s="210"/>
      <c r="C2" s="210"/>
      <c r="D2" s="210"/>
      <c r="E2" s="211"/>
      <c r="F2" s="19"/>
      <c r="H2" s="57"/>
      <c r="I2" s="57"/>
    </row>
    <row r="3" spans="1:11" s="21" customFormat="1" x14ac:dyDescent="0.2">
      <c r="A3" s="148"/>
      <c r="B3" s="148"/>
      <c r="C3" s="148"/>
      <c r="D3" s="148"/>
      <c r="E3" s="148"/>
      <c r="F3" s="19"/>
      <c r="H3" s="57"/>
      <c r="I3" s="57"/>
    </row>
    <row r="4" spans="1:11" ht="15.75" x14ac:dyDescent="0.25">
      <c r="A4" s="137" t="str">
        <f>PCMH</f>
        <v>Participating Entity #13</v>
      </c>
      <c r="B4" s="79"/>
      <c r="C4" s="79"/>
      <c r="D4" s="79"/>
      <c r="E4" s="80"/>
      <c r="F4" s="19"/>
      <c r="G4" s="14"/>
    </row>
    <row r="5" spans="1:11" ht="15.75" x14ac:dyDescent="0.25">
      <c r="A5" s="135" t="s">
        <v>18</v>
      </c>
      <c r="B5" s="50"/>
      <c r="C5" s="50"/>
      <c r="D5" s="50"/>
      <c r="E5" s="65"/>
      <c r="F5" s="19"/>
      <c r="G5" s="112"/>
    </row>
    <row r="6" spans="1:11" s="46" customFormat="1" ht="15.75" x14ac:dyDescent="0.2">
      <c r="A6" s="49" t="s">
        <v>53</v>
      </c>
      <c r="B6" s="49" t="s">
        <v>54</v>
      </c>
      <c r="C6" s="49" t="s">
        <v>55</v>
      </c>
      <c r="D6" s="49" t="s">
        <v>56</v>
      </c>
      <c r="E6" s="49" t="s">
        <v>57</v>
      </c>
      <c r="F6" s="19"/>
      <c r="G6" s="112"/>
    </row>
    <row r="7" spans="1:11" s="23" customFormat="1" ht="49.9" customHeight="1" x14ac:dyDescent="0.25">
      <c r="A7" s="48" t="s">
        <v>28</v>
      </c>
      <c r="B7" s="48" t="s">
        <v>80</v>
      </c>
      <c r="C7" s="48" t="s">
        <v>81</v>
      </c>
      <c r="D7" s="48" t="s">
        <v>82</v>
      </c>
      <c r="E7" s="48" t="s">
        <v>83</v>
      </c>
      <c r="F7" s="19"/>
      <c r="G7" s="112"/>
    </row>
    <row r="8" spans="1:11" s="15" customFormat="1" ht="15.75" x14ac:dyDescent="0.2">
      <c r="A8" s="157">
        <v>211</v>
      </c>
      <c r="B8" s="158" t="s">
        <v>168</v>
      </c>
      <c r="C8" s="158" t="s">
        <v>169</v>
      </c>
      <c r="D8" s="158"/>
      <c r="E8" s="159">
        <v>42736</v>
      </c>
      <c r="F8" s="19"/>
      <c r="G8" s="112"/>
      <c r="H8" s="14"/>
      <c r="I8" s="14"/>
      <c r="K8" s="14"/>
    </row>
    <row r="9" spans="1:11" s="33" customFormat="1" ht="14.45" customHeight="1" x14ac:dyDescent="0.2">
      <c r="A9" s="122" t="s">
        <v>170</v>
      </c>
      <c r="B9" s="122" t="s">
        <v>171</v>
      </c>
      <c r="C9" s="98" t="s">
        <v>172</v>
      </c>
      <c r="D9" s="122"/>
      <c r="E9" s="160">
        <v>42736</v>
      </c>
      <c r="F9" s="19"/>
      <c r="G9" s="112"/>
      <c r="H9" s="10"/>
      <c r="I9" s="10"/>
      <c r="K9" s="10"/>
    </row>
    <row r="10" spans="1:11" s="33" customFormat="1" ht="14.45" customHeight="1" x14ac:dyDescent="0.2">
      <c r="A10" s="161" t="s">
        <v>173</v>
      </c>
      <c r="B10" s="161" t="s">
        <v>174</v>
      </c>
      <c r="C10" s="154" t="s">
        <v>168</v>
      </c>
      <c r="D10" s="154"/>
      <c r="E10" s="160">
        <v>42917</v>
      </c>
      <c r="F10" s="19"/>
      <c r="G10" s="112"/>
      <c r="H10" s="10"/>
      <c r="I10" s="10"/>
      <c r="K10" s="10"/>
    </row>
    <row r="11" spans="1:11" s="33" customFormat="1" ht="15.75" x14ac:dyDescent="0.2">
      <c r="A11" s="162" t="s">
        <v>175</v>
      </c>
      <c r="B11" s="154" t="s">
        <v>176</v>
      </c>
      <c r="C11" s="154" t="s">
        <v>177</v>
      </c>
      <c r="D11" s="154"/>
      <c r="E11" s="160">
        <v>42736</v>
      </c>
      <c r="F11" s="19"/>
      <c r="G11" s="112"/>
      <c r="H11" s="10"/>
      <c r="I11" s="10"/>
      <c r="K11" s="10"/>
    </row>
    <row r="12" spans="1:11" s="33" customFormat="1" ht="14.45" customHeight="1" x14ac:dyDescent="0.2">
      <c r="A12" s="162" t="s">
        <v>178</v>
      </c>
      <c r="B12" s="122" t="s">
        <v>179</v>
      </c>
      <c r="C12" s="122" t="s">
        <v>179</v>
      </c>
      <c r="D12" s="122"/>
      <c r="E12" s="160">
        <v>42826</v>
      </c>
      <c r="F12" s="19"/>
      <c r="G12" s="10"/>
      <c r="H12" s="10"/>
      <c r="I12" s="10"/>
      <c r="K12" s="10"/>
    </row>
    <row r="13" spans="1:11" s="33" customFormat="1" ht="15.75" x14ac:dyDescent="0.2">
      <c r="A13" s="122" t="s">
        <v>180</v>
      </c>
      <c r="B13" s="154" t="s">
        <v>181</v>
      </c>
      <c r="C13" s="154" t="s">
        <v>182</v>
      </c>
      <c r="D13" s="154"/>
      <c r="E13" s="160">
        <v>42736</v>
      </c>
      <c r="F13" s="19"/>
      <c r="G13" s="112"/>
      <c r="H13" s="10"/>
      <c r="I13" s="10"/>
      <c r="K13" s="10"/>
    </row>
    <row r="14" spans="1:11" s="33" customFormat="1" ht="15.75" x14ac:dyDescent="0.2">
      <c r="A14" s="161" t="s">
        <v>183</v>
      </c>
      <c r="B14" s="161" t="s">
        <v>184</v>
      </c>
      <c r="C14" s="154" t="s">
        <v>185</v>
      </c>
      <c r="D14" s="154"/>
      <c r="E14" s="160">
        <v>42917</v>
      </c>
      <c r="F14" s="19"/>
      <c r="G14" s="112"/>
      <c r="H14" s="10"/>
      <c r="I14" s="10"/>
      <c r="K14" s="10"/>
    </row>
    <row r="15" spans="1:11" s="33" customFormat="1" ht="15.75" x14ac:dyDescent="0.2">
      <c r="A15" s="122" t="s">
        <v>186</v>
      </c>
      <c r="B15" s="154" t="s">
        <v>187</v>
      </c>
      <c r="C15" s="154" t="s">
        <v>188</v>
      </c>
      <c r="D15" s="154"/>
      <c r="E15" s="160">
        <v>42736</v>
      </c>
      <c r="F15" s="19"/>
      <c r="G15" s="112"/>
      <c r="H15" s="10"/>
      <c r="I15" s="10"/>
      <c r="K15" s="10"/>
    </row>
    <row r="16" spans="1:11" s="33" customFormat="1" ht="28.5" x14ac:dyDescent="0.2">
      <c r="A16" s="122" t="s">
        <v>189</v>
      </c>
      <c r="B16" s="163" t="s">
        <v>190</v>
      </c>
      <c r="C16" s="122" t="s">
        <v>191</v>
      </c>
      <c r="D16" s="122"/>
      <c r="E16" s="160">
        <v>42736</v>
      </c>
      <c r="F16" s="19"/>
      <c r="G16" s="112"/>
      <c r="H16" s="10"/>
      <c r="I16" s="10"/>
      <c r="K16" s="10"/>
    </row>
    <row r="17" spans="1:11" s="33" customFormat="1" ht="15.75" x14ac:dyDescent="0.2">
      <c r="A17" s="122" t="s">
        <v>192</v>
      </c>
      <c r="B17" s="163" t="s">
        <v>193</v>
      </c>
      <c r="C17" s="122" t="s">
        <v>194</v>
      </c>
      <c r="D17" s="122"/>
      <c r="E17" s="160">
        <v>42826</v>
      </c>
      <c r="F17" s="19"/>
      <c r="G17" s="112"/>
      <c r="H17" s="10"/>
      <c r="I17" s="10"/>
      <c r="K17" s="10"/>
    </row>
    <row r="18" spans="1:11" s="33" customFormat="1" ht="15.75" x14ac:dyDescent="0.2">
      <c r="A18" s="164" t="s">
        <v>195</v>
      </c>
      <c r="B18" s="165" t="s">
        <v>196</v>
      </c>
      <c r="C18" s="165" t="s">
        <v>196</v>
      </c>
      <c r="D18" s="154"/>
      <c r="E18" s="160">
        <v>42917</v>
      </c>
      <c r="F18" s="19"/>
      <c r="G18" s="112"/>
      <c r="H18" s="10"/>
      <c r="I18" s="10"/>
      <c r="J18" s="10"/>
      <c r="K18" s="10"/>
    </row>
    <row r="19" spans="1:11" s="33" customFormat="1" ht="14.25" x14ac:dyDescent="0.2">
      <c r="A19" s="122" t="s">
        <v>197</v>
      </c>
      <c r="B19" s="163" t="s">
        <v>198</v>
      </c>
      <c r="C19" s="163" t="s">
        <v>194</v>
      </c>
      <c r="D19" s="122"/>
      <c r="E19" s="160">
        <v>42826</v>
      </c>
      <c r="F19" s="19"/>
      <c r="G19" s="10"/>
      <c r="H19" s="10"/>
      <c r="I19" s="10"/>
      <c r="J19" s="10"/>
      <c r="K19" s="10"/>
    </row>
    <row r="20" spans="1:11" s="33" customFormat="1" ht="14.25" x14ac:dyDescent="0.2">
      <c r="A20" s="162" t="s">
        <v>199</v>
      </c>
      <c r="B20" s="166" t="s">
        <v>113</v>
      </c>
      <c r="C20" s="167" t="s">
        <v>113</v>
      </c>
      <c r="D20" s="168"/>
      <c r="E20" s="160">
        <v>42736</v>
      </c>
      <c r="F20" s="19"/>
      <c r="G20" s="10"/>
      <c r="H20" s="10"/>
      <c r="I20" s="10"/>
      <c r="J20" s="10"/>
      <c r="K20" s="10"/>
    </row>
    <row r="21" spans="1:11" s="33" customFormat="1" ht="14.25" x14ac:dyDescent="0.2">
      <c r="A21" s="122" t="s">
        <v>200</v>
      </c>
      <c r="B21" s="163" t="s">
        <v>198</v>
      </c>
      <c r="C21" s="122" t="s">
        <v>201</v>
      </c>
      <c r="D21" s="122"/>
      <c r="E21" s="160">
        <v>42736</v>
      </c>
      <c r="F21" s="19"/>
      <c r="G21" s="10"/>
      <c r="H21" s="10"/>
      <c r="I21" s="10"/>
      <c r="J21" s="10"/>
      <c r="K21" s="10"/>
    </row>
    <row r="22" spans="1:11" s="33" customFormat="1" ht="14.25" x14ac:dyDescent="0.2">
      <c r="A22" s="122" t="s">
        <v>202</v>
      </c>
      <c r="B22" s="153" t="s">
        <v>203</v>
      </c>
      <c r="C22" s="154" t="s">
        <v>204</v>
      </c>
      <c r="D22" s="154"/>
      <c r="E22" s="160">
        <v>42736</v>
      </c>
      <c r="F22" s="19"/>
      <c r="G22" s="10"/>
      <c r="H22" s="10"/>
      <c r="I22" s="10"/>
      <c r="J22" s="10"/>
      <c r="K22" s="10"/>
    </row>
    <row r="23" spans="1:11" s="33" customFormat="1" ht="14.25" x14ac:dyDescent="0.2">
      <c r="A23" s="162" t="s">
        <v>205</v>
      </c>
      <c r="B23" s="153" t="s">
        <v>206</v>
      </c>
      <c r="C23" s="154" t="s">
        <v>206</v>
      </c>
      <c r="D23" s="154"/>
      <c r="E23" s="160">
        <v>42826</v>
      </c>
      <c r="F23" s="19"/>
      <c r="G23" s="10"/>
      <c r="H23" s="10"/>
      <c r="I23" s="10"/>
      <c r="J23" s="10"/>
      <c r="K23" s="10"/>
    </row>
    <row r="24" spans="1:11" s="33" customFormat="1" ht="14.25" x14ac:dyDescent="0.2">
      <c r="A24" s="162" t="s">
        <v>207</v>
      </c>
      <c r="B24" s="153" t="s">
        <v>206</v>
      </c>
      <c r="C24" s="154" t="s">
        <v>206</v>
      </c>
      <c r="D24" s="154"/>
      <c r="E24" s="160">
        <v>42736</v>
      </c>
      <c r="F24" s="19"/>
      <c r="G24" s="10"/>
      <c r="H24" s="10"/>
      <c r="I24" s="10"/>
      <c r="J24" s="10"/>
      <c r="K24" s="10"/>
    </row>
    <row r="25" spans="1:11" s="33" customFormat="1" ht="14.25" x14ac:dyDescent="0.2">
      <c r="A25" s="162" t="s">
        <v>208</v>
      </c>
      <c r="B25" s="163" t="s">
        <v>179</v>
      </c>
      <c r="C25" s="122" t="s">
        <v>179</v>
      </c>
      <c r="D25" s="122"/>
      <c r="E25" s="160">
        <v>42826</v>
      </c>
      <c r="F25" s="19"/>
      <c r="G25" s="10"/>
      <c r="H25" s="10"/>
      <c r="I25" s="10"/>
      <c r="J25" s="10"/>
      <c r="K25" s="10"/>
    </row>
    <row r="26" spans="1:11" s="33" customFormat="1" ht="14.25" x14ac:dyDescent="0.2">
      <c r="A26" s="122" t="s">
        <v>209</v>
      </c>
      <c r="B26" s="153" t="s">
        <v>182</v>
      </c>
      <c r="C26" s="154" t="s">
        <v>210</v>
      </c>
      <c r="D26" s="154"/>
      <c r="E26" s="160">
        <v>42826</v>
      </c>
      <c r="F26" s="19"/>
      <c r="G26" s="10"/>
      <c r="H26" s="10"/>
      <c r="I26" s="10"/>
      <c r="J26" s="10"/>
      <c r="K26" s="10"/>
    </row>
    <row r="27" spans="1:11" s="33" customFormat="1" ht="14.25" x14ac:dyDescent="0.2">
      <c r="A27" s="162" t="s">
        <v>211</v>
      </c>
      <c r="B27" s="166" t="s">
        <v>113</v>
      </c>
      <c r="C27" s="166" t="s">
        <v>113</v>
      </c>
      <c r="D27" s="167"/>
      <c r="E27" s="160">
        <v>42736</v>
      </c>
      <c r="F27" s="19"/>
      <c r="G27" s="10"/>
      <c r="H27" s="10"/>
      <c r="I27" s="10"/>
      <c r="J27" s="10"/>
      <c r="K27" s="10"/>
    </row>
    <row r="28" spans="1:11" s="33" customFormat="1" ht="14.25" x14ac:dyDescent="0.2">
      <c r="A28" s="122" t="s">
        <v>212</v>
      </c>
      <c r="B28" s="122" t="s">
        <v>213</v>
      </c>
      <c r="C28" s="122" t="s">
        <v>214</v>
      </c>
      <c r="D28" s="122"/>
      <c r="E28" s="160">
        <v>42826</v>
      </c>
      <c r="F28" s="19"/>
      <c r="G28" s="10"/>
      <c r="H28" s="10"/>
      <c r="I28" s="10"/>
      <c r="J28" s="10"/>
      <c r="K28" s="10"/>
    </row>
    <row r="29" spans="1:11" s="33" customFormat="1" ht="14.25" x14ac:dyDescent="0.2">
      <c r="A29" s="122" t="s">
        <v>215</v>
      </c>
      <c r="B29" s="154" t="s">
        <v>216</v>
      </c>
      <c r="C29" s="154" t="s">
        <v>217</v>
      </c>
      <c r="D29" s="154"/>
      <c r="E29" s="160">
        <v>42736</v>
      </c>
      <c r="F29" s="19"/>
      <c r="G29" s="10"/>
      <c r="H29" s="10"/>
      <c r="I29" s="10"/>
      <c r="J29" s="10"/>
      <c r="K29" s="10"/>
    </row>
    <row r="30" spans="1:11" s="33" customFormat="1" ht="14.25" x14ac:dyDescent="0.2">
      <c r="A30" s="162" t="s">
        <v>218</v>
      </c>
      <c r="B30" s="167" t="s">
        <v>219</v>
      </c>
      <c r="C30" s="28" t="s">
        <v>220</v>
      </c>
      <c r="D30" s="167"/>
      <c r="E30" s="160">
        <v>42826</v>
      </c>
      <c r="F30" s="19"/>
      <c r="G30" s="10"/>
      <c r="H30" s="10"/>
      <c r="I30" s="10"/>
      <c r="J30" s="10"/>
      <c r="K30" s="10"/>
    </row>
    <row r="31" spans="1:11" s="33" customFormat="1" ht="14.25" x14ac:dyDescent="0.2">
      <c r="A31" s="162" t="s">
        <v>221</v>
      </c>
      <c r="B31" s="154" t="s">
        <v>222</v>
      </c>
      <c r="C31" s="154" t="s">
        <v>223</v>
      </c>
      <c r="D31" s="154"/>
      <c r="E31" s="160">
        <v>42736</v>
      </c>
      <c r="F31" s="19"/>
      <c r="G31" s="10"/>
      <c r="H31" s="10"/>
      <c r="I31" s="10"/>
      <c r="J31" s="10"/>
      <c r="K31" s="10"/>
    </row>
    <row r="32" spans="1:11" s="33" customFormat="1" ht="14.25" x14ac:dyDescent="0.2">
      <c r="A32" s="162" t="s">
        <v>224</v>
      </c>
      <c r="B32" s="122" t="s">
        <v>225</v>
      </c>
      <c r="C32" s="122" t="s">
        <v>226</v>
      </c>
      <c r="D32" s="122"/>
      <c r="E32" s="160">
        <v>42736</v>
      </c>
      <c r="F32" s="19"/>
      <c r="G32" s="10"/>
      <c r="H32" s="10"/>
      <c r="I32" s="10"/>
      <c r="J32" s="10"/>
      <c r="K32" s="10"/>
    </row>
    <row r="33" spans="1:11" s="33" customFormat="1" ht="14.25" x14ac:dyDescent="0.2">
      <c r="A33" s="162" t="s">
        <v>227</v>
      </c>
      <c r="B33" s="154" t="s">
        <v>168</v>
      </c>
      <c r="C33" s="154" t="s">
        <v>169</v>
      </c>
      <c r="D33" s="154"/>
      <c r="E33" s="160">
        <v>42826</v>
      </c>
      <c r="F33" s="19"/>
      <c r="G33" s="10"/>
      <c r="H33" s="10"/>
      <c r="I33" s="10"/>
      <c r="J33" s="10"/>
      <c r="K33" s="10"/>
    </row>
    <row r="34" spans="1:11" s="33" customFormat="1" ht="28.5" x14ac:dyDescent="0.2">
      <c r="A34" s="122" t="s">
        <v>228</v>
      </c>
      <c r="B34" s="122" t="s">
        <v>229</v>
      </c>
      <c r="C34" s="122" t="s">
        <v>230</v>
      </c>
      <c r="D34" s="122"/>
      <c r="E34" s="160">
        <v>42826</v>
      </c>
      <c r="F34" s="19"/>
      <c r="G34" s="10"/>
      <c r="H34" s="10"/>
      <c r="I34" s="10"/>
      <c r="J34" s="10"/>
      <c r="K34" s="10"/>
    </row>
    <row r="35" spans="1:11" s="33" customFormat="1" ht="14.25" x14ac:dyDescent="0.2">
      <c r="A35" s="122" t="s">
        <v>231</v>
      </c>
      <c r="B35" s="154" t="s">
        <v>232</v>
      </c>
      <c r="C35" s="122" t="s">
        <v>233</v>
      </c>
      <c r="D35" s="154"/>
      <c r="E35" s="160">
        <v>42927</v>
      </c>
      <c r="F35" s="19"/>
      <c r="G35" s="10"/>
      <c r="H35" s="10"/>
      <c r="I35" s="10"/>
      <c r="J35" s="10"/>
      <c r="K35" s="10"/>
    </row>
    <row r="36" spans="1:11" s="33" customFormat="1" ht="14.25" x14ac:dyDescent="0.2">
      <c r="A36" s="162" t="s">
        <v>234</v>
      </c>
      <c r="B36" s="154" t="s">
        <v>235</v>
      </c>
      <c r="C36" s="154" t="s">
        <v>235</v>
      </c>
      <c r="D36" s="154"/>
      <c r="E36" s="160">
        <v>42736</v>
      </c>
      <c r="F36" s="19"/>
      <c r="G36" s="10"/>
      <c r="H36" s="10"/>
      <c r="I36" s="10"/>
      <c r="J36" s="10"/>
      <c r="K36" s="10"/>
    </row>
    <row r="37" spans="1:11" s="33" customFormat="1" ht="14.25" x14ac:dyDescent="0.2">
      <c r="A37" s="122" t="s">
        <v>236</v>
      </c>
      <c r="B37" s="154" t="s">
        <v>237</v>
      </c>
      <c r="C37" s="154" t="s">
        <v>182</v>
      </c>
      <c r="D37" s="154"/>
      <c r="E37" s="160">
        <v>42736</v>
      </c>
      <c r="F37" s="19"/>
      <c r="G37" s="10"/>
      <c r="H37" s="10"/>
      <c r="I37" s="10"/>
      <c r="J37" s="10"/>
      <c r="K37" s="10"/>
    </row>
    <row r="38" spans="1:11" s="33" customFormat="1" ht="28.5" x14ac:dyDescent="0.2">
      <c r="A38" s="122" t="s">
        <v>238</v>
      </c>
      <c r="B38" s="122" t="s">
        <v>213</v>
      </c>
      <c r="C38" s="122" t="s">
        <v>239</v>
      </c>
      <c r="D38" s="122"/>
      <c r="E38" s="160">
        <v>42736</v>
      </c>
      <c r="F38" s="19"/>
      <c r="G38" s="10"/>
      <c r="H38" s="10"/>
      <c r="I38" s="10"/>
      <c r="J38" s="10"/>
      <c r="K38" s="10"/>
    </row>
    <row r="39" spans="1:11" s="33" customFormat="1" ht="14.25" x14ac:dyDescent="0.2">
      <c r="A39" s="162" t="s">
        <v>240</v>
      </c>
      <c r="B39" s="122" t="s">
        <v>241</v>
      </c>
      <c r="C39" s="122" t="s">
        <v>242</v>
      </c>
      <c r="D39" s="122"/>
      <c r="E39" s="160">
        <v>42736</v>
      </c>
      <c r="F39" s="19"/>
      <c r="G39" s="10"/>
      <c r="H39" s="10"/>
      <c r="I39" s="10"/>
      <c r="J39" s="10"/>
      <c r="K39" s="10"/>
    </row>
    <row r="40" spans="1:11" s="33" customFormat="1" ht="14.25" x14ac:dyDescent="0.2">
      <c r="A40" s="122" t="s">
        <v>243</v>
      </c>
      <c r="B40" s="154" t="s">
        <v>244</v>
      </c>
      <c r="C40" s="154" t="s">
        <v>245</v>
      </c>
      <c r="D40" s="154"/>
      <c r="E40" s="160">
        <v>43009</v>
      </c>
      <c r="F40" s="19"/>
      <c r="G40" s="10"/>
      <c r="H40" s="10"/>
      <c r="I40" s="10"/>
      <c r="J40" s="10"/>
      <c r="K40" s="10"/>
    </row>
    <row r="41" spans="1:11" s="33" customFormat="1" ht="14.25" x14ac:dyDescent="0.2">
      <c r="A41" s="122" t="s">
        <v>246</v>
      </c>
      <c r="B41" s="154" t="s">
        <v>182</v>
      </c>
      <c r="C41" s="154" t="s">
        <v>204</v>
      </c>
      <c r="D41" s="154"/>
      <c r="E41" s="160">
        <v>43009</v>
      </c>
      <c r="F41" s="19"/>
      <c r="G41" s="10"/>
      <c r="H41" s="10"/>
      <c r="I41" s="10"/>
      <c r="J41" s="10"/>
      <c r="K41" s="10"/>
    </row>
    <row r="42" spans="1:11" s="33" customFormat="1" ht="14.25" x14ac:dyDescent="0.2">
      <c r="A42" s="122" t="s">
        <v>247</v>
      </c>
      <c r="B42" s="154" t="s">
        <v>171</v>
      </c>
      <c r="C42" s="154" t="s">
        <v>248</v>
      </c>
      <c r="D42" s="154"/>
      <c r="E42" s="160">
        <v>43011</v>
      </c>
      <c r="F42" s="19"/>
      <c r="G42" s="10"/>
      <c r="H42" s="10"/>
      <c r="I42" s="10"/>
      <c r="J42" s="10"/>
      <c r="K42" s="10"/>
    </row>
    <row r="43" spans="1:11" s="33" customFormat="1" ht="14.25" x14ac:dyDescent="0.2">
      <c r="A43" s="122" t="s">
        <v>249</v>
      </c>
      <c r="B43" s="154" t="s">
        <v>235</v>
      </c>
      <c r="C43" s="154" t="s">
        <v>250</v>
      </c>
      <c r="D43" s="154"/>
      <c r="E43" s="160">
        <v>42736</v>
      </c>
      <c r="F43" s="19"/>
      <c r="G43" s="10"/>
      <c r="H43" s="10"/>
      <c r="I43" s="10"/>
      <c r="J43" s="10"/>
      <c r="K43" s="10"/>
    </row>
    <row r="44" spans="1:11" s="33" customFormat="1" ht="14.25" x14ac:dyDescent="0.2">
      <c r="A44" s="122" t="s">
        <v>251</v>
      </c>
      <c r="B44" s="154" t="s">
        <v>252</v>
      </c>
      <c r="C44" s="154" t="s">
        <v>233</v>
      </c>
      <c r="D44" s="154"/>
      <c r="E44" s="160">
        <v>42736</v>
      </c>
      <c r="F44" s="19"/>
      <c r="G44" s="10"/>
      <c r="H44" s="10"/>
      <c r="I44" s="10"/>
      <c r="J44" s="10"/>
      <c r="K44" s="10"/>
    </row>
    <row r="45" spans="1:11" s="33" customFormat="1" ht="14.25" x14ac:dyDescent="0.2">
      <c r="A45" s="122" t="s">
        <v>253</v>
      </c>
      <c r="B45" s="154" t="s">
        <v>254</v>
      </c>
      <c r="C45" s="154"/>
      <c r="D45" s="154"/>
      <c r="E45" s="160">
        <v>42736</v>
      </c>
      <c r="F45" s="19"/>
      <c r="G45" s="10"/>
      <c r="H45" s="10"/>
      <c r="I45" s="10"/>
      <c r="J45" s="10"/>
      <c r="K45" s="10"/>
    </row>
    <row r="46" spans="1:11" s="33" customFormat="1" ht="14.25" x14ac:dyDescent="0.2">
      <c r="A46" s="122" t="s">
        <v>255</v>
      </c>
      <c r="B46" s="154"/>
      <c r="C46" s="154"/>
      <c r="D46" s="154"/>
      <c r="E46" s="160">
        <v>42736</v>
      </c>
      <c r="F46" s="19"/>
      <c r="G46" s="10"/>
      <c r="H46" s="10"/>
      <c r="I46" s="10"/>
      <c r="J46" s="10"/>
      <c r="K46" s="10"/>
    </row>
    <row r="47" spans="1:11" s="33" customFormat="1" ht="14.25" x14ac:dyDescent="0.2">
      <c r="A47" s="122" t="s">
        <v>256</v>
      </c>
      <c r="B47" s="154" t="s">
        <v>257</v>
      </c>
      <c r="C47" s="154" t="s">
        <v>185</v>
      </c>
      <c r="D47" s="154"/>
      <c r="E47" s="160">
        <v>42736</v>
      </c>
      <c r="F47" s="19"/>
      <c r="G47" s="10"/>
      <c r="H47" s="10"/>
      <c r="I47" s="10"/>
      <c r="J47" s="10"/>
      <c r="K47" s="10"/>
    </row>
    <row r="48" spans="1:11" s="33" customFormat="1" ht="14.25" x14ac:dyDescent="0.2">
      <c r="A48" s="122" t="s">
        <v>258</v>
      </c>
      <c r="B48" s="154" t="s">
        <v>193</v>
      </c>
      <c r="C48" s="154" t="s">
        <v>193</v>
      </c>
      <c r="D48" s="154"/>
      <c r="E48" s="160">
        <v>42736</v>
      </c>
      <c r="F48" s="19"/>
      <c r="G48" s="10"/>
      <c r="H48" s="10"/>
      <c r="I48" s="10"/>
      <c r="J48" s="10"/>
      <c r="K48" s="10"/>
    </row>
    <row r="49" spans="1:11" s="33" customFormat="1" ht="14.25" x14ac:dyDescent="0.2">
      <c r="A49" s="122" t="s">
        <v>259</v>
      </c>
      <c r="B49" s="154" t="s">
        <v>193</v>
      </c>
      <c r="C49" s="154" t="s">
        <v>193</v>
      </c>
      <c r="D49" s="154"/>
      <c r="E49" s="160">
        <v>42736</v>
      </c>
      <c r="F49" s="19"/>
      <c r="G49" s="10"/>
      <c r="H49" s="10"/>
      <c r="I49" s="10"/>
      <c r="J49" s="10"/>
      <c r="K49" s="10"/>
    </row>
    <row r="50" spans="1:11" s="33" customFormat="1" ht="14.25" x14ac:dyDescent="0.2">
      <c r="A50" s="122" t="s">
        <v>260</v>
      </c>
      <c r="B50" s="154" t="s">
        <v>193</v>
      </c>
      <c r="C50" s="154" t="s">
        <v>193</v>
      </c>
      <c r="D50" s="154"/>
      <c r="E50" s="160">
        <v>42736</v>
      </c>
      <c r="F50" s="19"/>
      <c r="G50" s="10"/>
      <c r="H50" s="10"/>
      <c r="I50" s="10"/>
      <c r="J50" s="10"/>
      <c r="K50" s="10"/>
    </row>
    <row r="51" spans="1:11" s="33" customFormat="1" ht="14.25" x14ac:dyDescent="0.2">
      <c r="A51" s="122" t="s">
        <v>261</v>
      </c>
      <c r="B51" s="154" t="s">
        <v>193</v>
      </c>
      <c r="C51" s="154" t="s">
        <v>193</v>
      </c>
      <c r="D51" s="154"/>
      <c r="E51" s="160">
        <v>42736</v>
      </c>
      <c r="F51" s="19"/>
      <c r="G51" s="10"/>
      <c r="H51" s="10"/>
      <c r="I51" s="10"/>
      <c r="J51" s="10"/>
      <c r="K51" s="10"/>
    </row>
    <row r="52" spans="1:11" s="33" customFormat="1" ht="14.25" x14ac:dyDescent="0.2">
      <c r="A52" s="122" t="s">
        <v>262</v>
      </c>
      <c r="B52" s="154" t="s">
        <v>193</v>
      </c>
      <c r="C52" s="154" t="s">
        <v>193</v>
      </c>
      <c r="D52" s="154"/>
      <c r="E52" s="160">
        <v>42736</v>
      </c>
      <c r="F52" s="19"/>
      <c r="G52" s="10"/>
      <c r="H52" s="10"/>
      <c r="I52" s="10"/>
      <c r="J52" s="10"/>
      <c r="K52" s="10"/>
    </row>
    <row r="53" spans="1:11" s="33" customFormat="1" ht="14.25" x14ac:dyDescent="0.2">
      <c r="A53" s="122" t="s">
        <v>263</v>
      </c>
      <c r="B53" s="154" t="s">
        <v>193</v>
      </c>
      <c r="C53" s="154" t="s">
        <v>193</v>
      </c>
      <c r="D53" s="154"/>
      <c r="E53" s="160">
        <v>42736</v>
      </c>
      <c r="F53" s="19"/>
      <c r="G53" s="10"/>
      <c r="H53" s="10"/>
      <c r="I53" s="10"/>
      <c r="J53" s="10"/>
      <c r="K53" s="10"/>
    </row>
    <row r="54" spans="1:11" s="33" customFormat="1" ht="14.25" x14ac:dyDescent="0.2">
      <c r="A54" s="122" t="s">
        <v>264</v>
      </c>
      <c r="B54" s="154" t="s">
        <v>193</v>
      </c>
      <c r="C54" s="154" t="s">
        <v>193</v>
      </c>
      <c r="D54" s="154"/>
      <c r="E54" s="160">
        <v>42736</v>
      </c>
      <c r="F54" s="19"/>
      <c r="G54" s="10"/>
      <c r="H54" s="10"/>
      <c r="I54" s="10"/>
      <c r="J54" s="10"/>
      <c r="K54" s="10"/>
    </row>
    <row r="55" spans="1:11" s="33" customFormat="1" ht="14.25" x14ac:dyDescent="0.2">
      <c r="A55" s="122" t="s">
        <v>265</v>
      </c>
      <c r="B55" s="154" t="s">
        <v>193</v>
      </c>
      <c r="C55" s="154" t="s">
        <v>193</v>
      </c>
      <c r="D55" s="154"/>
      <c r="E55" s="160">
        <v>42736</v>
      </c>
      <c r="F55" s="19"/>
      <c r="G55" s="10"/>
      <c r="H55" s="10"/>
      <c r="I55" s="10"/>
      <c r="J55" s="10"/>
      <c r="K55" s="10"/>
    </row>
    <row r="56" spans="1:11" s="33" customFormat="1" ht="14.25" x14ac:dyDescent="0.2">
      <c r="A56" s="122" t="s">
        <v>266</v>
      </c>
      <c r="B56" s="154" t="s">
        <v>193</v>
      </c>
      <c r="C56" s="154" t="s">
        <v>193</v>
      </c>
      <c r="D56" s="154"/>
      <c r="E56" s="160">
        <v>42736</v>
      </c>
      <c r="F56" s="19"/>
      <c r="G56" s="10"/>
      <c r="H56" s="10"/>
      <c r="I56" s="10"/>
      <c r="J56" s="10"/>
      <c r="K56" s="10"/>
    </row>
    <row r="57" spans="1:11" s="33" customFormat="1" ht="14.25" x14ac:dyDescent="0.2">
      <c r="A57" s="122" t="s">
        <v>267</v>
      </c>
      <c r="B57" s="154" t="s">
        <v>193</v>
      </c>
      <c r="C57" s="154" t="s">
        <v>193</v>
      </c>
      <c r="D57" s="154"/>
      <c r="E57" s="160">
        <v>42736</v>
      </c>
      <c r="F57" s="19"/>
      <c r="G57" s="10"/>
      <c r="H57" s="10"/>
      <c r="I57" s="10"/>
      <c r="J57" s="10"/>
      <c r="K57" s="10"/>
    </row>
    <row r="58" spans="1:11" s="33" customFormat="1" ht="14.25" x14ac:dyDescent="0.2">
      <c r="A58" s="122" t="s">
        <v>268</v>
      </c>
      <c r="B58" s="154" t="s">
        <v>193</v>
      </c>
      <c r="C58" s="154" t="s">
        <v>193</v>
      </c>
      <c r="D58" s="154"/>
      <c r="E58" s="160">
        <v>42736</v>
      </c>
      <c r="F58" s="19"/>
      <c r="G58" s="10"/>
      <c r="H58" s="10"/>
      <c r="I58" s="10"/>
      <c r="J58" s="10"/>
      <c r="K58" s="10"/>
    </row>
    <row r="59" spans="1:11" s="33" customFormat="1" ht="14.25" x14ac:dyDescent="0.2">
      <c r="A59" s="122" t="s">
        <v>269</v>
      </c>
      <c r="B59" s="154" t="s">
        <v>193</v>
      </c>
      <c r="C59" s="154" t="s">
        <v>193</v>
      </c>
      <c r="D59" s="154"/>
      <c r="E59" s="160">
        <v>42736</v>
      </c>
      <c r="F59" s="19"/>
      <c r="G59" s="10"/>
      <c r="H59" s="10"/>
      <c r="I59" s="10"/>
      <c r="J59" s="10"/>
      <c r="K59" s="10"/>
    </row>
    <row r="60" spans="1:11" s="33" customFormat="1" ht="14.25" x14ac:dyDescent="0.2">
      <c r="A60" s="122" t="s">
        <v>270</v>
      </c>
      <c r="B60" s="154" t="s">
        <v>198</v>
      </c>
      <c r="C60" s="154" t="s">
        <v>184</v>
      </c>
      <c r="D60" s="154"/>
      <c r="E60" s="160">
        <v>42736</v>
      </c>
      <c r="F60" s="19"/>
      <c r="G60" s="10"/>
      <c r="H60" s="10"/>
      <c r="I60" s="10"/>
      <c r="J60" s="10"/>
      <c r="K60" s="10"/>
    </row>
    <row r="61" spans="1:11" s="33" customFormat="1" ht="14.25" x14ac:dyDescent="0.2">
      <c r="A61" s="122" t="s">
        <v>271</v>
      </c>
      <c r="B61" s="154" t="s">
        <v>198</v>
      </c>
      <c r="C61" s="154" t="s">
        <v>184</v>
      </c>
      <c r="D61" s="154"/>
      <c r="E61" s="160">
        <v>42736</v>
      </c>
      <c r="F61" s="19"/>
      <c r="G61" s="10"/>
      <c r="H61" s="10"/>
      <c r="I61" s="10"/>
      <c r="J61" s="10"/>
      <c r="K61" s="10"/>
    </row>
    <row r="62" spans="1:11" s="33" customFormat="1" ht="14.25" x14ac:dyDescent="0.2">
      <c r="A62" s="122" t="s">
        <v>272</v>
      </c>
      <c r="B62" s="154" t="s">
        <v>198</v>
      </c>
      <c r="C62" s="154" t="s">
        <v>184</v>
      </c>
      <c r="D62" s="154"/>
      <c r="E62" s="160">
        <v>42736</v>
      </c>
      <c r="F62" s="19"/>
      <c r="G62" s="10"/>
      <c r="H62" s="10"/>
      <c r="I62" s="10"/>
      <c r="J62" s="10"/>
      <c r="K62" s="10"/>
    </row>
    <row r="63" spans="1:11" s="33" customFormat="1" x14ac:dyDescent="0.25">
      <c r="A63" s="98"/>
      <c r="B63" s="98"/>
      <c r="C63" s="98"/>
      <c r="D63" s="150"/>
      <c r="E63" s="111"/>
      <c r="F63" s="19"/>
      <c r="G63" s="10"/>
      <c r="H63" s="10"/>
      <c r="I63" s="10"/>
      <c r="J63" s="10"/>
      <c r="K63" s="10"/>
    </row>
    <row r="64" spans="1:11" s="33" customFormat="1" x14ac:dyDescent="0.25">
      <c r="A64" s="98"/>
      <c r="B64" s="98"/>
      <c r="C64" s="98"/>
      <c r="D64" s="150"/>
      <c r="E64" s="111"/>
      <c r="F64" s="19"/>
      <c r="G64" s="10"/>
      <c r="H64" s="10"/>
      <c r="I64" s="10"/>
      <c r="J64" s="10"/>
      <c r="K64" s="10"/>
    </row>
    <row r="65" spans="1:11" s="33" customFormat="1" x14ac:dyDescent="0.25">
      <c r="A65" s="98"/>
      <c r="B65" s="98"/>
      <c r="C65" s="98"/>
      <c r="D65" s="150"/>
      <c r="E65" s="111"/>
      <c r="F65" s="19"/>
      <c r="G65" s="10"/>
      <c r="H65" s="10"/>
      <c r="I65" s="10"/>
      <c r="J65" s="10"/>
      <c r="K65" s="10"/>
    </row>
    <row r="66" spans="1:11" s="33" customFormat="1" x14ac:dyDescent="0.25">
      <c r="A66" s="98"/>
      <c r="B66" s="98"/>
      <c r="C66" s="98"/>
      <c r="D66" s="150"/>
      <c r="E66" s="111"/>
      <c r="F66" s="19"/>
      <c r="G66" s="10"/>
      <c r="H66" s="10"/>
      <c r="I66" s="10"/>
      <c r="J66" s="10"/>
      <c r="K66" s="10"/>
    </row>
    <row r="67" spans="1:11" s="33" customFormat="1" x14ac:dyDescent="0.25">
      <c r="A67" s="10"/>
      <c r="B67" s="10"/>
      <c r="C67" s="10"/>
      <c r="D67" s="155"/>
      <c r="E67" s="156"/>
      <c r="F67" s="19"/>
      <c r="G67" s="10"/>
      <c r="H67" s="10"/>
      <c r="I67" s="10"/>
      <c r="J67" s="10"/>
      <c r="K67" s="10"/>
    </row>
    <row r="68" spans="1:11" s="33" customFormat="1" x14ac:dyDescent="0.25">
      <c r="A68" s="10"/>
      <c r="B68" s="10"/>
      <c r="C68" s="10"/>
      <c r="D68" s="155"/>
      <c r="E68" s="156"/>
      <c r="F68" s="19"/>
      <c r="G68" s="10"/>
      <c r="H68" s="10"/>
      <c r="I68" s="10"/>
      <c r="J68" s="10"/>
      <c r="K68" s="10"/>
    </row>
    <row r="69" spans="1:11" s="33" customFormat="1" x14ac:dyDescent="0.25">
      <c r="A69" s="10"/>
      <c r="B69" s="10"/>
      <c r="C69" s="10"/>
      <c r="D69" s="155"/>
      <c r="E69" s="156"/>
      <c r="F69" s="19"/>
      <c r="G69" s="10"/>
      <c r="H69" s="10"/>
      <c r="I69" s="10"/>
      <c r="J69" s="10"/>
      <c r="K69" s="10"/>
    </row>
    <row r="70" spans="1:11" s="21" customFormat="1" ht="13.15" customHeight="1" x14ac:dyDescent="0.2">
      <c r="A70" s="19"/>
      <c r="B70" s="19"/>
      <c r="C70" s="19"/>
      <c r="D70" s="19"/>
      <c r="E70" s="19"/>
      <c r="F70" s="19"/>
      <c r="G70" s="20"/>
      <c r="H70" s="20"/>
      <c r="I70" s="20"/>
      <c r="J70" s="20"/>
      <c r="K70" s="20"/>
    </row>
    <row r="71" spans="1:11" s="12" customFormat="1" x14ac:dyDescent="0.2">
      <c r="A71" s="126" t="s">
        <v>16</v>
      </c>
      <c r="B71" s="126"/>
      <c r="C71" s="126"/>
      <c r="D71" s="126"/>
      <c r="E71" s="25"/>
      <c r="F71" s="19"/>
    </row>
    <row r="72" spans="1:11" s="83" customFormat="1" x14ac:dyDescent="0.2">
      <c r="A72" s="198"/>
      <c r="B72" s="199"/>
      <c r="C72" s="199"/>
      <c r="D72" s="199"/>
      <c r="E72" s="200"/>
      <c r="F72" s="19"/>
      <c r="G72" s="126"/>
      <c r="H72" s="126"/>
      <c r="I72" s="126"/>
      <c r="J72" s="126"/>
      <c r="K72" s="126"/>
    </row>
    <row r="73" spans="1:11" x14ac:dyDescent="0.2">
      <c r="A73" s="83"/>
      <c r="B73" s="83"/>
      <c r="C73" s="83"/>
      <c r="D73" s="83"/>
      <c r="F73" s="19"/>
    </row>
    <row r="74" spans="1:11" x14ac:dyDescent="0.2">
      <c r="A74" s="83"/>
      <c r="B74" s="83"/>
      <c r="C74" s="83"/>
      <c r="D74" s="83"/>
      <c r="F74" s="19"/>
    </row>
    <row r="75" spans="1:11" x14ac:dyDescent="0.2">
      <c r="A75" s="83"/>
      <c r="B75" s="83"/>
      <c r="C75" s="83"/>
      <c r="D75" s="83"/>
      <c r="F75" s="19"/>
    </row>
    <row r="76" spans="1:11" x14ac:dyDescent="0.2">
      <c r="A76" s="83"/>
      <c r="B76" s="83"/>
      <c r="C76" s="83"/>
      <c r="D76" s="83"/>
      <c r="F76" s="19"/>
    </row>
  </sheetData>
  <sortState ref="G4:G17">
    <sortCondition ref="G1"/>
  </sortState>
  <mergeCells count="3">
    <mergeCell ref="A72:E72"/>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B26" sqref="B26"/>
    </sheetView>
  </sheetViews>
  <sheetFormatPr defaultColWidth="8.7109375" defaultRowHeight="15" x14ac:dyDescent="0.2"/>
  <cols>
    <col min="1" max="1" width="22.42578125" style="13" customWidth="1"/>
    <col min="2" max="2" width="36.7109375" style="83" customWidth="1"/>
    <col min="3" max="6" width="13.5703125" style="22" customWidth="1"/>
    <col min="7" max="7" width="113.28515625" style="13" customWidth="1"/>
    <col min="8" max="15" width="8.7109375" style="12"/>
    <col min="16" max="16384" width="8.7109375" style="13"/>
  </cols>
  <sheetData>
    <row r="1" spans="1:17" ht="48.75" customHeight="1" x14ac:dyDescent="0.2">
      <c r="A1" s="179" t="s">
        <v>132</v>
      </c>
      <c r="B1" s="180"/>
      <c r="C1" s="180"/>
      <c r="D1" s="180"/>
      <c r="E1" s="180"/>
      <c r="F1" s="180"/>
      <c r="G1" s="181"/>
      <c r="P1" s="38"/>
      <c r="Q1" s="38"/>
    </row>
    <row r="3" spans="1:17" ht="15.75" x14ac:dyDescent="0.25">
      <c r="A3" s="238" t="str">
        <f>PCMH</f>
        <v>Participating Entity #13</v>
      </c>
      <c r="B3" s="239"/>
      <c r="C3" s="238"/>
      <c r="D3" s="239"/>
      <c r="E3" s="238"/>
      <c r="F3" s="239"/>
      <c r="G3" s="138"/>
    </row>
    <row r="4" spans="1:17" ht="15.75" x14ac:dyDescent="0.25">
      <c r="A4" s="230" t="s">
        <v>1</v>
      </c>
      <c r="B4" s="231"/>
      <c r="C4" s="232"/>
      <c r="D4" s="232"/>
      <c r="E4" s="232"/>
      <c r="F4" s="232"/>
      <c r="G4" s="233"/>
    </row>
    <row r="5" spans="1:17" s="46" customFormat="1" x14ac:dyDescent="0.2">
      <c r="A5" s="128" t="s">
        <v>53</v>
      </c>
      <c r="B5" s="128" t="s">
        <v>54</v>
      </c>
      <c r="C5" s="128" t="s">
        <v>55</v>
      </c>
      <c r="D5" s="128" t="s">
        <v>56</v>
      </c>
      <c r="E5" s="128" t="s">
        <v>57</v>
      </c>
      <c r="F5" s="128" t="s">
        <v>58</v>
      </c>
      <c r="G5" s="128" t="s">
        <v>59</v>
      </c>
      <c r="H5" s="126"/>
      <c r="I5" s="126"/>
      <c r="J5" s="126"/>
      <c r="K5" s="126"/>
      <c r="L5" s="126"/>
      <c r="M5" s="126"/>
      <c r="N5" s="126"/>
      <c r="O5" s="126"/>
      <c r="P5" s="127"/>
      <c r="Q5" s="127"/>
    </row>
    <row r="6" spans="1:17" ht="15.75" x14ac:dyDescent="0.25">
      <c r="A6" s="236" t="s">
        <v>115</v>
      </c>
      <c r="B6" s="121"/>
      <c r="C6" s="234" t="s">
        <v>114</v>
      </c>
      <c r="D6" s="235"/>
      <c r="E6" s="235"/>
      <c r="F6" s="235"/>
      <c r="G6" s="236" t="s">
        <v>77</v>
      </c>
    </row>
    <row r="7" spans="1:17" s="18" customFormat="1" ht="70.900000000000006" customHeight="1" x14ac:dyDescent="0.25">
      <c r="A7" s="237"/>
      <c r="B7" s="120" t="s">
        <v>109</v>
      </c>
      <c r="C7" s="118" t="s">
        <v>116</v>
      </c>
      <c r="D7" s="118" t="s">
        <v>79</v>
      </c>
      <c r="E7" s="118" t="s">
        <v>78</v>
      </c>
      <c r="F7" s="118" t="s">
        <v>101</v>
      </c>
      <c r="G7" s="237"/>
      <c r="H7" s="17"/>
      <c r="I7" s="17"/>
      <c r="J7" s="17"/>
      <c r="K7" s="17"/>
      <c r="L7" s="17"/>
      <c r="M7" s="17"/>
      <c r="N7" s="17"/>
      <c r="O7" s="17"/>
    </row>
    <row r="8" spans="1:17" s="29" customFormat="1" ht="14.25" x14ac:dyDescent="0.2">
      <c r="A8" s="3">
        <v>43208</v>
      </c>
      <c r="B8" s="3" t="s">
        <v>273</v>
      </c>
      <c r="C8" s="4">
        <v>6</v>
      </c>
      <c r="D8" s="4">
        <v>6</v>
      </c>
      <c r="E8" s="4">
        <v>4</v>
      </c>
      <c r="F8" s="4">
        <v>4</v>
      </c>
      <c r="G8" s="16" t="s">
        <v>274</v>
      </c>
      <c r="H8" s="31"/>
      <c r="I8" s="31"/>
      <c r="J8" s="31"/>
      <c r="K8" s="31"/>
      <c r="L8" s="31"/>
      <c r="M8" s="31"/>
      <c r="N8" s="31"/>
      <c r="O8" s="31"/>
    </row>
    <row r="9" spans="1:17" s="29" customFormat="1" ht="14.25" x14ac:dyDescent="0.2">
      <c r="A9" s="3">
        <v>43243</v>
      </c>
      <c r="B9" s="3" t="s">
        <v>273</v>
      </c>
      <c r="C9" s="4">
        <v>7</v>
      </c>
      <c r="D9" s="4">
        <v>6</v>
      </c>
      <c r="E9" s="4">
        <v>3</v>
      </c>
      <c r="F9" s="4">
        <v>3</v>
      </c>
      <c r="G9" s="16" t="s">
        <v>275</v>
      </c>
      <c r="H9" s="31"/>
      <c r="I9" s="31"/>
      <c r="J9" s="31"/>
      <c r="K9" s="31"/>
      <c r="L9" s="31"/>
      <c r="M9" s="31"/>
      <c r="N9" s="31"/>
      <c r="O9" s="31"/>
    </row>
    <row r="10" spans="1:17" s="29" customFormat="1" ht="14.25" x14ac:dyDescent="0.2">
      <c r="A10" s="3">
        <v>43271</v>
      </c>
      <c r="B10" s="3" t="s">
        <v>273</v>
      </c>
      <c r="C10" s="4">
        <v>6</v>
      </c>
      <c r="D10" s="4">
        <v>3</v>
      </c>
      <c r="E10" s="4">
        <v>4</v>
      </c>
      <c r="F10" s="4">
        <v>4</v>
      </c>
      <c r="G10" s="16" t="s">
        <v>276</v>
      </c>
      <c r="H10" s="31"/>
      <c r="I10" s="31"/>
      <c r="J10" s="31"/>
      <c r="K10" s="31"/>
      <c r="L10" s="31"/>
      <c r="M10" s="31"/>
      <c r="N10" s="31"/>
      <c r="O10" s="31"/>
    </row>
    <row r="11" spans="1:17" s="29" customFormat="1" ht="14.25" x14ac:dyDescent="0.2">
      <c r="A11" s="3">
        <v>43328</v>
      </c>
      <c r="B11" s="3" t="s">
        <v>273</v>
      </c>
      <c r="C11" s="4">
        <v>3</v>
      </c>
      <c r="D11" s="4">
        <v>1</v>
      </c>
      <c r="E11" s="4">
        <v>1</v>
      </c>
      <c r="F11" s="4">
        <v>1</v>
      </c>
      <c r="G11" s="16" t="s">
        <v>286</v>
      </c>
      <c r="H11" s="31"/>
      <c r="I11" s="31"/>
      <c r="J11" s="31"/>
      <c r="K11" s="31"/>
      <c r="L11" s="31"/>
      <c r="M11" s="31"/>
      <c r="N11" s="31"/>
      <c r="O11" s="31"/>
    </row>
    <row r="12" spans="1:17" s="29" customFormat="1" ht="14.25" x14ac:dyDescent="0.2">
      <c r="A12" s="3">
        <v>43362</v>
      </c>
      <c r="B12" s="3" t="s">
        <v>273</v>
      </c>
      <c r="C12" s="4">
        <v>4</v>
      </c>
      <c r="D12" s="4">
        <v>1</v>
      </c>
      <c r="E12" s="4">
        <v>1</v>
      </c>
      <c r="F12" s="4">
        <v>1</v>
      </c>
      <c r="G12" s="16" t="s">
        <v>287</v>
      </c>
      <c r="H12" s="31"/>
      <c r="I12" s="31"/>
      <c r="J12" s="31"/>
      <c r="K12" s="31"/>
      <c r="L12" s="31"/>
      <c r="M12" s="31"/>
      <c r="N12" s="31"/>
      <c r="O12" s="31"/>
    </row>
    <row r="13" spans="1:17" s="29" customFormat="1" ht="14.25" x14ac:dyDescent="0.2">
      <c r="A13" s="3"/>
      <c r="B13" s="3"/>
      <c r="C13" s="4"/>
      <c r="D13" s="4"/>
      <c r="E13" s="4"/>
      <c r="F13" s="4"/>
      <c r="G13" s="16"/>
      <c r="H13" s="31"/>
      <c r="I13" s="31"/>
      <c r="J13" s="31"/>
      <c r="K13" s="31"/>
      <c r="L13" s="31"/>
      <c r="M13" s="31"/>
      <c r="N13" s="31"/>
      <c r="O13" s="31"/>
    </row>
    <row r="14" spans="1:17" s="29" customFormat="1" ht="14.25" x14ac:dyDescent="0.2">
      <c r="A14" s="3"/>
      <c r="B14" s="3"/>
      <c r="C14" s="4"/>
      <c r="D14" s="4"/>
      <c r="E14" s="4"/>
      <c r="F14" s="4"/>
      <c r="G14" s="16"/>
      <c r="H14" s="31"/>
      <c r="I14" s="31"/>
      <c r="J14" s="31"/>
      <c r="K14" s="31"/>
      <c r="L14" s="31"/>
      <c r="M14" s="31"/>
      <c r="N14" s="31"/>
      <c r="O14" s="31"/>
    </row>
    <row r="15" spans="1:17" s="29" customFormat="1" ht="14.25" x14ac:dyDescent="0.2">
      <c r="A15" s="3"/>
      <c r="B15" s="3"/>
      <c r="C15" s="4"/>
      <c r="D15" s="4"/>
      <c r="E15" s="4"/>
      <c r="F15" s="4"/>
      <c r="G15" s="16"/>
      <c r="H15" s="31"/>
      <c r="I15" s="31"/>
      <c r="J15" s="31"/>
      <c r="K15" s="31"/>
      <c r="L15" s="31"/>
      <c r="M15" s="31"/>
      <c r="N15" s="31"/>
      <c r="O15" s="31"/>
    </row>
    <row r="16" spans="1:17" s="29" customFormat="1" ht="14.25" x14ac:dyDescent="0.2">
      <c r="A16" s="3"/>
      <c r="B16" s="3"/>
      <c r="C16" s="4"/>
      <c r="D16" s="4"/>
      <c r="E16" s="4"/>
      <c r="F16" s="4"/>
      <c r="G16" s="16"/>
      <c r="H16" s="31"/>
      <c r="I16" s="31"/>
      <c r="J16" s="31"/>
      <c r="K16" s="31"/>
      <c r="L16" s="31"/>
      <c r="M16" s="31"/>
      <c r="N16" s="31"/>
      <c r="O16" s="31"/>
    </row>
    <row r="17" spans="1:15" s="29" customFormat="1" ht="14.25" x14ac:dyDescent="0.2">
      <c r="A17" s="3"/>
      <c r="B17" s="3"/>
      <c r="C17" s="4"/>
      <c r="D17" s="4"/>
      <c r="E17" s="4"/>
      <c r="F17" s="4"/>
      <c r="G17" s="16"/>
      <c r="H17" s="31"/>
      <c r="I17" s="31"/>
      <c r="J17" s="31"/>
      <c r="K17" s="31"/>
      <c r="L17" s="31"/>
      <c r="M17" s="31"/>
      <c r="N17" s="31"/>
      <c r="O17" s="31"/>
    </row>
    <row r="18" spans="1:15" s="29" customFormat="1" ht="14.25" x14ac:dyDescent="0.2">
      <c r="A18" s="3"/>
      <c r="B18" s="3"/>
      <c r="C18" s="4"/>
      <c r="D18" s="4"/>
      <c r="E18" s="4"/>
      <c r="F18" s="4"/>
      <c r="G18" s="16"/>
      <c r="H18" s="31"/>
      <c r="I18" s="31"/>
      <c r="J18" s="31"/>
      <c r="K18" s="31"/>
      <c r="L18" s="31"/>
      <c r="M18" s="31"/>
      <c r="N18" s="31"/>
      <c r="O18" s="31"/>
    </row>
    <row r="19" spans="1:15" s="29" customFormat="1" ht="14.25" x14ac:dyDescent="0.2">
      <c r="A19" s="3"/>
      <c r="B19" s="3"/>
      <c r="C19" s="4"/>
      <c r="D19" s="4"/>
      <c r="E19" s="4"/>
      <c r="F19" s="4"/>
      <c r="G19" s="16"/>
      <c r="H19" s="31"/>
      <c r="I19" s="31"/>
      <c r="J19" s="31"/>
      <c r="K19" s="31"/>
      <c r="L19" s="31"/>
      <c r="M19" s="31"/>
      <c r="N19" s="31"/>
      <c r="O19" s="31"/>
    </row>
    <row r="20" spans="1:15" s="18" customFormat="1" ht="14.25" x14ac:dyDescent="0.2">
      <c r="A20" s="3"/>
      <c r="B20" s="3"/>
      <c r="C20" s="4"/>
      <c r="D20" s="4"/>
      <c r="E20" s="4"/>
      <c r="F20" s="4"/>
      <c r="G20" s="16"/>
      <c r="H20" s="17"/>
      <c r="I20" s="17"/>
      <c r="J20" s="17"/>
      <c r="K20" s="17"/>
      <c r="L20" s="17"/>
      <c r="M20" s="17"/>
      <c r="N20" s="17"/>
      <c r="O20" s="17"/>
    </row>
    <row r="22" spans="1:15" s="126" customFormat="1" x14ac:dyDescent="0.2">
      <c r="A22" s="126" t="s">
        <v>16</v>
      </c>
      <c r="C22" s="25"/>
      <c r="D22" s="25"/>
      <c r="E22" s="25"/>
      <c r="F22" s="25"/>
    </row>
    <row r="23" spans="1:15" s="12" customFormat="1" x14ac:dyDescent="0.2">
      <c r="A23" s="198"/>
      <c r="B23" s="199"/>
      <c r="C23" s="199"/>
      <c r="D23" s="199"/>
      <c r="E23" s="199"/>
      <c r="F23" s="199"/>
      <c r="G23" s="200"/>
      <c r="H23" s="32"/>
      <c r="I23" s="32"/>
      <c r="J23" s="32"/>
      <c r="K23" s="32"/>
      <c r="L23" s="32"/>
      <c r="M23" s="32"/>
      <c r="N23" s="32"/>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activeCell="B25" sqref="B25"/>
    </sheetView>
  </sheetViews>
  <sheetFormatPr defaultColWidth="8.7109375" defaultRowHeight="15" x14ac:dyDescent="0.2"/>
  <cols>
    <col min="1" max="1" width="14.7109375" style="13" customWidth="1"/>
    <col min="2" max="2" width="155.5703125" style="30" customWidth="1"/>
    <col min="3" max="3" width="14" style="13" customWidth="1"/>
    <col min="4" max="16384" width="8.7109375" style="13"/>
  </cols>
  <sheetData>
    <row r="1" spans="1:16" s="20" customFormat="1" ht="104.25" customHeight="1" x14ac:dyDescent="0.2">
      <c r="A1" s="179" t="s">
        <v>158</v>
      </c>
      <c r="B1" s="180"/>
      <c r="C1" s="181"/>
      <c r="D1" s="40"/>
      <c r="E1" s="40"/>
      <c r="F1" s="40"/>
      <c r="G1" s="40"/>
      <c r="H1" s="40"/>
      <c r="I1" s="40"/>
      <c r="J1" s="40"/>
      <c r="K1" s="40"/>
      <c r="L1" s="40"/>
      <c r="M1" s="40"/>
      <c r="N1" s="40"/>
      <c r="O1" s="41"/>
      <c r="P1" s="41"/>
    </row>
    <row r="3" spans="1:16" ht="15.75" x14ac:dyDescent="0.25">
      <c r="A3" s="238" t="str">
        <f>PCMH</f>
        <v>Participating Entity #13</v>
      </c>
      <c r="B3" s="239"/>
      <c r="C3" s="80"/>
    </row>
    <row r="4" spans="1:16" ht="15.75" x14ac:dyDescent="0.25">
      <c r="A4" s="139" t="s">
        <v>66</v>
      </c>
      <c r="B4" s="140"/>
      <c r="C4" s="81"/>
    </row>
    <row r="5" spans="1:16" s="46" customFormat="1" x14ac:dyDescent="0.2">
      <c r="A5" s="62" t="s">
        <v>53</v>
      </c>
      <c r="B5" s="63" t="s">
        <v>54</v>
      </c>
      <c r="C5" s="64" t="s">
        <v>55</v>
      </c>
      <c r="D5" s="13"/>
      <c r="E5" s="13"/>
      <c r="F5" s="13"/>
      <c r="G5" s="13"/>
      <c r="H5" s="13"/>
      <c r="I5" s="13"/>
      <c r="J5" s="13"/>
      <c r="K5" s="13"/>
      <c r="L5" s="13"/>
      <c r="M5" s="13"/>
    </row>
    <row r="6" spans="1:16" s="18" customFormat="1" ht="33.6" customHeight="1" x14ac:dyDescent="0.25">
      <c r="A6" s="71" t="s">
        <v>19</v>
      </c>
      <c r="B6" s="71" t="s">
        <v>75</v>
      </c>
      <c r="C6" s="71" t="s">
        <v>76</v>
      </c>
    </row>
    <row r="7" spans="1:16" s="29" customFormat="1" ht="14.25" x14ac:dyDescent="0.2">
      <c r="A7" s="3" t="s">
        <v>279</v>
      </c>
      <c r="B7" s="35" t="s">
        <v>280</v>
      </c>
      <c r="C7" s="104">
        <v>4</v>
      </c>
    </row>
    <row r="8" spans="1:16" s="29" customFormat="1" ht="14.25" x14ac:dyDescent="0.2">
      <c r="A8" s="3" t="s">
        <v>279</v>
      </c>
      <c r="B8" s="35" t="s">
        <v>281</v>
      </c>
      <c r="C8" s="104">
        <v>3</v>
      </c>
    </row>
    <row r="9" spans="1:16" s="29" customFormat="1" ht="14.25" x14ac:dyDescent="0.2">
      <c r="A9" s="3" t="s">
        <v>279</v>
      </c>
      <c r="B9" s="35" t="s">
        <v>282</v>
      </c>
      <c r="C9" s="104">
        <v>4</v>
      </c>
    </row>
    <row r="10" spans="1:16" s="18" customFormat="1" ht="14.25" x14ac:dyDescent="0.2">
      <c r="A10" s="3" t="s">
        <v>283</v>
      </c>
      <c r="B10" s="35" t="s">
        <v>284</v>
      </c>
      <c r="C10" s="105">
        <v>5</v>
      </c>
    </row>
    <row r="11" spans="1:16" s="18" customFormat="1" ht="14.25" x14ac:dyDescent="0.2">
      <c r="A11" s="3" t="s">
        <v>283</v>
      </c>
      <c r="B11" s="35" t="s">
        <v>285</v>
      </c>
      <c r="C11" s="105">
        <v>5</v>
      </c>
    </row>
    <row r="12" spans="1:16" s="18" customFormat="1" ht="14.25" x14ac:dyDescent="0.2">
      <c r="A12" s="3"/>
      <c r="B12" s="35"/>
      <c r="C12" s="105"/>
    </row>
    <row r="13" spans="1:16" s="18" customFormat="1" ht="14.25" x14ac:dyDescent="0.2">
      <c r="A13" s="3"/>
      <c r="B13" s="35"/>
      <c r="C13" s="105"/>
    </row>
    <row r="14" spans="1:16" s="18" customFormat="1" ht="14.25" x14ac:dyDescent="0.2">
      <c r="A14" s="3"/>
      <c r="B14" s="35"/>
      <c r="C14" s="105"/>
    </row>
    <row r="15" spans="1:16" s="18" customFormat="1" ht="14.25" x14ac:dyDescent="0.2">
      <c r="A15" s="3"/>
      <c r="B15" s="35"/>
      <c r="C15" s="105"/>
    </row>
    <row r="16" spans="1:16" s="18" customFormat="1" ht="14.25" x14ac:dyDescent="0.2">
      <c r="A16" s="3"/>
      <c r="B16" s="35"/>
      <c r="C16" s="105"/>
    </row>
    <row r="17" spans="1:6" s="18" customFormat="1" ht="14.25" x14ac:dyDescent="0.2">
      <c r="A17" s="3"/>
      <c r="B17" s="35"/>
      <c r="C17" s="105"/>
    </row>
    <row r="18" spans="1:6" s="18" customFormat="1" ht="14.25" x14ac:dyDescent="0.2">
      <c r="A18" s="3"/>
      <c r="B18" s="35"/>
      <c r="C18" s="105"/>
    </row>
    <row r="19" spans="1:6" x14ac:dyDescent="0.2">
      <c r="C19" s="18"/>
      <c r="D19" s="18"/>
      <c r="E19" s="18"/>
      <c r="F19" s="18"/>
    </row>
    <row r="20" spans="1:6" x14ac:dyDescent="0.2">
      <c r="A20" s="12" t="s">
        <v>16</v>
      </c>
      <c r="B20" s="25"/>
      <c r="C20" s="18"/>
      <c r="D20" s="18"/>
      <c r="E20" s="18"/>
      <c r="F20" s="18"/>
    </row>
    <row r="21" spans="1:6" x14ac:dyDescent="0.2">
      <c r="A21" s="198"/>
      <c r="B21" s="199"/>
      <c r="C21" s="200"/>
      <c r="D21" s="18"/>
      <c r="E21" s="18"/>
      <c r="F21" s="18"/>
    </row>
    <row r="22" spans="1:6" s="83" customFormat="1" x14ac:dyDescent="0.2">
      <c r="B22" s="30"/>
      <c r="C22" s="93"/>
      <c r="D22" s="93"/>
      <c r="E22" s="93"/>
      <c r="F22" s="93"/>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2018-06-21T23:04:38Z</cp:lastPrinted>
  <dcterms:created xsi:type="dcterms:W3CDTF">2017-02-26T22:25:48Z</dcterms:created>
  <dcterms:modified xsi:type="dcterms:W3CDTF">2018-11-01T15:15:38Z</dcterms:modified>
</cp:coreProperties>
</file>