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8_{33F64A45-F09C-41A9-A44F-C6EC6D58DF47}" xr6:coauthVersionLast="47" xr6:coauthVersionMax="47" xr10:uidLastSave="{00000000-0000-0000-0000-000000000000}"/>
  <bookViews>
    <workbookView xWindow="2955" yWindow="2940" windowWidth="21600" windowHeight="11385" xr2:uid="{00000000-000D-0000-FFFF-FFFF00000000}"/>
  </bookViews>
  <sheets>
    <sheet name="Budget Summary and Instructions" sheetId="6" r:id="rId1"/>
    <sheet name="Salary Detail" sheetId="4" r:id="rId2"/>
    <sheet name="Subcontractor" sheetId="5" r:id="rId3"/>
    <sheet name="Budget line item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3" l="1"/>
  <c r="C18" i="6"/>
  <c r="C17" i="6"/>
  <c r="C10" i="6"/>
  <c r="C9" i="6"/>
  <c r="C8" i="6"/>
  <c r="C7" i="6" l="1"/>
  <c r="C16" i="6"/>
  <c r="F40" i="3"/>
  <c r="F17" i="3" l="1"/>
  <c r="F16" i="3"/>
  <c r="F15" i="3"/>
  <c r="F9" i="3"/>
  <c r="F8" i="3"/>
  <c r="F7" i="3"/>
  <c r="F6" i="3"/>
  <c r="F5" i="3"/>
  <c r="H13" i="5"/>
  <c r="F29" i="3"/>
  <c r="C15" i="6" s="1"/>
  <c r="F52" i="3"/>
  <c r="C19" i="6" s="1"/>
  <c r="H24" i="5"/>
  <c r="H28" i="5" s="1"/>
  <c r="H32" i="5" s="1"/>
  <c r="H29" i="5"/>
  <c r="F18" i="3" l="1"/>
  <c r="C14" i="6" s="1"/>
  <c r="C13" i="6" s="1"/>
  <c r="F10" i="3"/>
  <c r="C12" i="6" s="1"/>
  <c r="H35" i="5"/>
  <c r="H36" i="5" s="1"/>
  <c r="C11" i="6" l="1"/>
  <c r="C22" i="6" s="1"/>
  <c r="F30" i="3"/>
  <c r="F17" i="4" l="1"/>
  <c r="F5" i="4"/>
  <c r="H5" i="4" s="1"/>
  <c r="F13" i="4"/>
  <c r="F9" i="4"/>
  <c r="H9" i="4" s="1"/>
  <c r="H20" i="4" l="1"/>
  <c r="H17" i="4"/>
  <c r="H13" i="4"/>
  <c r="H21" i="4" l="1"/>
  <c r="H2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tc={408F1146-0792-432C-B81A-E419250FB4A3}</author>
  </authors>
  <commentList>
    <comment ref="A28" authorId="0" shapeId="0" xr:uid="{408F1146-0792-432C-B81A-E419250FB4A3}">
      <text>
        <t>[Threaded comment]
Your version of Excel allows you to read this threaded comment; however, any edits to it will get removed if the file is opened in a newer version of Excel. Learn more: https://go.microsoft.com/fwlink/?linkid=870924
Comment:
    person responsible for submitting the Budget proposal and point of contact for inquiries</t>
      </text>
    </comment>
  </commentList>
</comments>
</file>

<file path=xl/sharedStrings.xml><?xml version="1.0" encoding="utf-8"?>
<sst xmlns="http://schemas.openxmlformats.org/spreadsheetml/2006/main" count="173" uniqueCount="111">
  <si>
    <t>PERSONNEL</t>
  </si>
  <si>
    <t>Justification:</t>
  </si>
  <si>
    <t>How is budget determined?</t>
  </si>
  <si>
    <t>Address:</t>
  </si>
  <si>
    <t>Telephone:</t>
  </si>
  <si>
    <t>Hourly Rate</t>
  </si>
  <si>
    <t>Amount</t>
  </si>
  <si>
    <t xml:space="preserve">Subcontractor name:  </t>
  </si>
  <si>
    <t>Name</t>
  </si>
  <si>
    <t>SUPPLIES</t>
  </si>
  <si>
    <t>Total</t>
  </si>
  <si>
    <t>Description</t>
  </si>
  <si>
    <t>Cost</t>
  </si>
  <si>
    <t>TRAVEL</t>
  </si>
  <si>
    <t>1)</t>
  </si>
  <si>
    <t>2)</t>
  </si>
  <si>
    <t>3)</t>
  </si>
  <si>
    <t>Hourly rate</t>
  </si>
  <si>
    <t>Name:</t>
  </si>
  <si>
    <t>Total fringe benefits</t>
  </si>
  <si>
    <t>Total salary charged</t>
  </si>
  <si>
    <t>Unit Cost</t>
  </si>
  <si>
    <t>Qnty</t>
  </si>
  <si>
    <t>Subcontractor GRAND TOTAL</t>
  </si>
  <si>
    <t>GRAND TOTAL</t>
  </si>
  <si>
    <t>Start date</t>
  </si>
  <si>
    <t>Budget Summary</t>
  </si>
  <si>
    <t>Personnel</t>
  </si>
  <si>
    <t>Contractual</t>
  </si>
  <si>
    <t>Supplies</t>
  </si>
  <si>
    <t>Travel</t>
  </si>
  <si>
    <t>Communications</t>
  </si>
  <si>
    <t>Legal or other expenses</t>
  </si>
  <si>
    <t>Communication Total:</t>
  </si>
  <si>
    <t>Attorney Fees and Other Costs Total:</t>
  </si>
  <si>
    <t>Category</t>
  </si>
  <si>
    <t>Travel Total:</t>
  </si>
  <si>
    <t>Travel In-state:</t>
  </si>
  <si>
    <t>Travel Out of State :</t>
  </si>
  <si>
    <t>Budget Line Items GRAND TOTAL</t>
  </si>
  <si>
    <t>Title:</t>
  </si>
  <si>
    <t>Fringe benefit rate (.xx)</t>
  </si>
  <si>
    <t>wks/yr</t>
  </si>
  <si>
    <t>hrs/wk</t>
  </si>
  <si>
    <t>***Complete UNSHADED cells only.  Grey shaded cells will self-populate****</t>
  </si>
  <si>
    <t>***Complete UNSHADED cells only.  Shaded cells will self-populate.***</t>
  </si>
  <si>
    <t>Office Supplies:</t>
  </si>
  <si>
    <t>PHEP</t>
  </si>
  <si>
    <t>Total Funding</t>
  </si>
  <si>
    <t xml:space="preserve">Salary and Wages </t>
  </si>
  <si>
    <t xml:space="preserve">Name: </t>
  </si>
  <si>
    <t xml:space="preserve">Fee for Service                     (Enter the activity description and amount below)   </t>
  </si>
  <si>
    <t xml:space="preserve">Activity Line Item                                                                                                              </t>
  </si>
  <si>
    <t xml:space="preserve">CONTRACTUAL </t>
  </si>
  <si>
    <t xml:space="preserve">Activity Line Item                                                                                                                                        </t>
  </si>
  <si>
    <r>
      <t xml:space="preserve"># hrs:                    </t>
    </r>
    <r>
      <rPr>
        <b/>
        <sz val="18"/>
        <color theme="1"/>
        <rFont val="Calibri"/>
        <family val="2"/>
        <scheme val="minor"/>
      </rPr>
      <t xml:space="preserve"> X </t>
    </r>
    <r>
      <rPr>
        <sz val="12"/>
        <color theme="1"/>
        <rFont val="Calibri"/>
        <family val="2"/>
        <scheme val="minor"/>
      </rPr>
      <t xml:space="preserve">        Rate:                                </t>
    </r>
    <r>
      <rPr>
        <sz val="22"/>
        <color theme="1"/>
        <rFont val="Calibri"/>
        <family val="2"/>
        <scheme val="minor"/>
      </rPr>
      <t xml:space="preserve">       </t>
    </r>
    <r>
      <rPr>
        <b/>
        <sz val="18"/>
        <color theme="1"/>
        <rFont val="Calibri"/>
        <family val="2"/>
        <scheme val="minor"/>
      </rPr>
      <t>=</t>
    </r>
  </si>
  <si>
    <t>Hourly Rate:</t>
  </si>
  <si>
    <t>Fee for Service:                    (Enter the activity description and amount below)</t>
  </si>
  <si>
    <r>
      <t xml:space="preserve"># hrs:                     </t>
    </r>
    <r>
      <rPr>
        <b/>
        <sz val="18"/>
        <color theme="1"/>
        <rFont val="Calibri"/>
        <family val="2"/>
        <scheme val="minor"/>
      </rPr>
      <t>X</t>
    </r>
    <r>
      <rPr>
        <b/>
        <sz val="12"/>
        <color theme="1"/>
        <rFont val="Calibri"/>
        <family val="2"/>
        <scheme val="minor"/>
      </rPr>
      <t xml:space="preserve"> </t>
    </r>
    <r>
      <rPr>
        <sz val="12"/>
        <color theme="1"/>
        <rFont val="Calibri"/>
        <family val="2"/>
        <scheme val="minor"/>
      </rPr>
      <t xml:space="preserve">        Rate:                                       </t>
    </r>
    <r>
      <rPr>
        <b/>
        <sz val="18"/>
        <color theme="1"/>
        <rFont val="Calibri"/>
        <family val="2"/>
        <scheme val="minor"/>
      </rPr>
      <t>=</t>
    </r>
  </si>
  <si>
    <t xml:space="preserve">Office Supplies </t>
  </si>
  <si>
    <t>Item's Name and Description</t>
  </si>
  <si>
    <t>Justification for how supplies will support PHEP deliverables:</t>
  </si>
  <si>
    <t xml:space="preserve">Out-of-state </t>
  </si>
  <si>
    <t xml:space="preserve">COMMUNICATION COSTS </t>
  </si>
  <si>
    <t>est. # meetings</t>
  </si>
  <si>
    <t>est. # staff</t>
  </si>
  <si>
    <t>est. miles round trip</t>
  </si>
  <si>
    <t>ATTORNEY FEES &amp; OTHER COSTS</t>
  </si>
  <si>
    <t>other related costs (provide detail):</t>
  </si>
  <si>
    <t>Conference &amp; location:</t>
  </si>
  <si>
    <t>Attendee name &amp; title:</t>
  </si>
  <si>
    <t xml:space="preserve">Dates and Location:  </t>
  </si>
  <si>
    <t>Registration:</t>
  </si>
  <si>
    <t>Airline ticket &amp; airport fees:</t>
  </si>
  <si>
    <t>Cell Phone Number</t>
  </si>
  <si>
    <t>Title</t>
  </si>
  <si>
    <r>
      <t xml:space="preserve"># hrs:                     </t>
    </r>
    <r>
      <rPr>
        <b/>
        <sz val="18"/>
        <color theme="1"/>
        <rFont val="Calibri"/>
        <family val="2"/>
        <scheme val="minor"/>
      </rPr>
      <t xml:space="preserve">  X</t>
    </r>
    <r>
      <rPr>
        <sz val="12"/>
        <color theme="1"/>
        <rFont val="Calibri"/>
        <family val="2"/>
        <scheme val="minor"/>
      </rPr>
      <t xml:space="preserve">         Rate:                                           </t>
    </r>
    <r>
      <rPr>
        <b/>
        <sz val="18"/>
        <color theme="1"/>
        <rFont val="Calibri"/>
        <family val="2"/>
        <scheme val="minor"/>
      </rPr>
      <t>=</t>
    </r>
    <r>
      <rPr>
        <sz val="12"/>
        <color theme="1"/>
        <rFont val="Calibri"/>
        <family val="2"/>
        <scheme val="minor"/>
      </rPr>
      <t xml:space="preserve">     </t>
    </r>
  </si>
  <si>
    <r>
      <t xml:space="preserve">Hotel:  # nights:              </t>
    </r>
    <r>
      <rPr>
        <b/>
        <sz val="18"/>
        <color theme="1"/>
        <rFont val="Calibri"/>
        <family val="2"/>
        <scheme val="minor"/>
      </rPr>
      <t xml:space="preserve">X    </t>
    </r>
    <r>
      <rPr>
        <sz val="12"/>
        <color theme="1"/>
        <rFont val="Calibri"/>
        <family val="2"/>
        <scheme val="minor"/>
      </rPr>
      <t xml:space="preserve">cost per night:                                          </t>
    </r>
    <r>
      <rPr>
        <b/>
        <sz val="18"/>
        <color theme="1"/>
        <rFont val="Calibri"/>
        <family val="2"/>
        <scheme val="minor"/>
      </rPr>
      <t xml:space="preserve">  =</t>
    </r>
  </si>
  <si>
    <r>
      <rPr>
        <sz val="12"/>
        <color theme="1"/>
        <rFont val="Calibri"/>
        <family val="2"/>
        <scheme val="minor"/>
      </rPr>
      <t># phones:</t>
    </r>
    <r>
      <rPr>
        <sz val="11"/>
        <color theme="1"/>
        <rFont val="Calibri"/>
        <family val="2"/>
        <scheme val="minor"/>
      </rPr>
      <t xml:space="preserve">               </t>
    </r>
    <r>
      <rPr>
        <b/>
        <sz val="18"/>
        <color theme="1"/>
        <rFont val="Calibri"/>
        <family val="2"/>
        <scheme val="minor"/>
      </rPr>
      <t>X</t>
    </r>
    <r>
      <rPr>
        <sz val="11"/>
        <color theme="1"/>
        <rFont val="Calibri"/>
        <family val="2"/>
        <scheme val="minor"/>
      </rPr>
      <t xml:space="preserve">       </t>
    </r>
    <r>
      <rPr>
        <sz val="12"/>
        <color theme="1"/>
        <rFont val="Calibri"/>
        <family val="2"/>
        <scheme val="minor"/>
      </rPr>
      <t xml:space="preserve"> monthly costs: </t>
    </r>
    <r>
      <rPr>
        <sz val="11"/>
        <color theme="1"/>
        <rFont val="Calibri"/>
        <family val="2"/>
        <scheme val="minor"/>
      </rPr>
      <t xml:space="preserve">               </t>
    </r>
    <r>
      <rPr>
        <b/>
        <sz val="18"/>
        <color theme="1"/>
        <rFont val="Calibri"/>
        <family val="2"/>
        <scheme val="minor"/>
      </rPr>
      <t>X</t>
    </r>
    <r>
      <rPr>
        <sz val="18"/>
        <color theme="1"/>
        <rFont val="Calibri"/>
        <family val="2"/>
        <scheme val="minor"/>
      </rPr>
      <t xml:space="preserve">     </t>
    </r>
    <r>
      <rPr>
        <sz val="12"/>
        <color theme="1"/>
        <rFont val="Calibri"/>
        <family val="2"/>
        <scheme val="minor"/>
      </rPr>
      <t>12 months</t>
    </r>
    <r>
      <rPr>
        <sz val="18"/>
        <color theme="1"/>
        <rFont val="Calibri"/>
        <family val="2"/>
        <scheme val="minor"/>
      </rPr>
      <t xml:space="preserve">            </t>
    </r>
    <r>
      <rPr>
        <b/>
        <sz val="18"/>
        <color theme="1"/>
        <rFont val="Calibri"/>
        <family val="2"/>
        <scheme val="minor"/>
      </rPr>
      <t>=</t>
    </r>
  </si>
  <si>
    <t>Name of System and Description</t>
  </si>
  <si>
    <t>Salary TOTAL</t>
  </si>
  <si>
    <t>Fringe Benefit TOTAL</t>
  </si>
  <si>
    <r>
      <t xml:space="preserve">meal costs:  # days:             </t>
    </r>
    <r>
      <rPr>
        <b/>
        <sz val="18"/>
        <color theme="1"/>
        <rFont val="Calibri"/>
        <family val="2"/>
        <scheme val="minor"/>
      </rPr>
      <t xml:space="preserve">X    </t>
    </r>
    <r>
      <rPr>
        <sz val="12"/>
        <color theme="1"/>
        <rFont val="Calibri"/>
        <family val="2"/>
        <scheme val="minor"/>
      </rPr>
      <t xml:space="preserve">cost per day:                                       </t>
    </r>
    <r>
      <rPr>
        <b/>
        <sz val="18"/>
        <color theme="1"/>
        <rFont val="Calibri"/>
        <family val="2"/>
        <scheme val="minor"/>
      </rPr>
      <t xml:space="preserve"> =</t>
    </r>
  </si>
  <si>
    <t>Fees:</t>
  </si>
  <si>
    <t xml:space="preserve">In-state </t>
  </si>
  <si>
    <t xml:space="preserve">Cell Phone Users </t>
  </si>
  <si>
    <r>
      <t xml:space="preserve">Position Justification </t>
    </r>
    <r>
      <rPr>
        <i/>
        <sz val="12"/>
        <color theme="1"/>
        <rFont val="Calibri"/>
        <family val="2"/>
        <scheme val="minor"/>
      </rPr>
      <t>(describe how this position supports PHEP activities):</t>
    </r>
  </si>
  <si>
    <t>System Costs (Regional)</t>
  </si>
  <si>
    <t>reimb. rate (.xx)</t>
  </si>
  <si>
    <t>Type of System and Description/Justification:</t>
  </si>
  <si>
    <t>Health Department:</t>
  </si>
  <si>
    <t>Subcontractor TOTAL</t>
  </si>
  <si>
    <t xml:space="preserve">Total  </t>
  </si>
  <si>
    <t>Budget Basis:                                                                                                                                                        Give details of how budget was determined:</t>
  </si>
  <si>
    <t>Budget Basis                                                                                                                                                         Give details of how budget was determined:</t>
  </si>
  <si>
    <t>Cell Phone Costs for those listed on the 24/7 3 deep list</t>
  </si>
  <si>
    <t>July 1, 2022 - June 30, 2023</t>
  </si>
  <si>
    <t xml:space="preserve">     Salary</t>
  </si>
  <si>
    <t xml:space="preserve">     Fringe Benefits</t>
  </si>
  <si>
    <t xml:space="preserve">     Office Supplies and Materials</t>
  </si>
  <si>
    <t xml:space="preserve">     In-state</t>
  </si>
  <si>
    <t xml:space="preserve">     Out-of-state</t>
  </si>
  <si>
    <t xml:space="preserve">     Communication systems</t>
  </si>
  <si>
    <t xml:space="preserve">     Cell phones</t>
  </si>
  <si>
    <t>Printed/Typed Name</t>
  </si>
  <si>
    <t>Date</t>
  </si>
  <si>
    <t>Subcontractor Financial Officer's Signature</t>
  </si>
  <si>
    <r>
      <t xml:space="preserve">CONTRACTOR CERTIFICATION: </t>
    </r>
    <r>
      <rPr>
        <sz val="8.5"/>
        <color indexed="8"/>
        <rFont val="Arial"/>
        <family val="2"/>
      </rPr>
      <t xml:space="preserve">We certify that funds have been committed and/or allocated via an official accounting system of records, consistently applied and maintained, for approved purposes in accordance with applicable contract terms and conditions and for the expenses and activities represented herein.  </t>
    </r>
  </si>
  <si>
    <t xml:space="preserve">Contractor Fiscal Manager Signature </t>
  </si>
  <si>
    <t xml:space="preserve">Subcontractor Director of Health Signature </t>
  </si>
  <si>
    <t>Printed/Typed Name and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</si>
</sst>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m/d/yy;@"/>
  </numFmts>
  <fonts count="16" x14ac:knownFonts="1">
    <font>
      <sz val="11"/>
      <color theme="1"/>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i/>
      <sz val="12"/>
      <color theme="1"/>
      <name val="Calibri"/>
      <family val="2"/>
      <scheme val="minor"/>
    </font>
    <font>
      <sz val="14"/>
      <color theme="1"/>
      <name val="Calibri"/>
      <family val="2"/>
      <scheme val="minor"/>
    </font>
    <font>
      <sz val="12"/>
      <color theme="1"/>
      <name val="Calibri"/>
      <family val="2"/>
      <scheme val="minor"/>
    </font>
    <font>
      <i/>
      <sz val="12"/>
      <color theme="1"/>
      <name val="Calibri"/>
      <family val="2"/>
      <scheme val="minor"/>
    </font>
    <font>
      <b/>
      <sz val="18"/>
      <color theme="1"/>
      <name val="Calibri"/>
      <family val="2"/>
      <scheme val="minor"/>
    </font>
    <font>
      <sz val="18"/>
      <color theme="1"/>
      <name val="Calibri"/>
      <family val="2"/>
      <scheme val="minor"/>
    </font>
    <font>
      <sz val="22"/>
      <color theme="1"/>
      <name val="Calibri"/>
      <family val="2"/>
      <scheme val="minor"/>
    </font>
    <font>
      <b/>
      <sz val="16"/>
      <color theme="1"/>
      <name val="Calibri"/>
      <family val="2"/>
      <scheme val="minor"/>
    </font>
    <font>
      <b/>
      <sz val="8.5"/>
      <color theme="1"/>
      <name val="Arial"/>
      <family val="2"/>
    </font>
    <font>
      <sz val="10"/>
      <color rgb="FF000000"/>
      <name val="Arial"/>
      <family val="2"/>
    </font>
    <font>
      <sz val="10"/>
      <color theme="1"/>
      <name val="Arial"/>
      <family val="2"/>
    </font>
    <font>
      <sz val="8.5"/>
      <color indexed="8"/>
      <name val="Arial"/>
      <family val="2"/>
    </font>
  </fonts>
  <fills count="6">
    <fill>
      <patternFill patternType="none"/>
    </fill>
    <fill>
      <patternFill patternType="gray125"/>
    </fill>
    <fill>
      <patternFill patternType="solid">
        <fgColor theme="0" tint="-4.9989318521683403E-2"/>
        <bgColor indexed="64"/>
      </patternFill>
    </fill>
    <fill>
      <patternFill patternType="gray0625">
        <fgColor theme="0" tint="-0.34998626667073579"/>
        <bgColor theme="2" tint="-9.9917600024414813E-2"/>
      </patternFill>
    </fill>
    <fill>
      <patternFill patternType="solid">
        <fgColor theme="0" tint="-0.14999847407452621"/>
        <bgColor indexed="64"/>
      </patternFill>
    </fill>
    <fill>
      <patternFill patternType="solid">
        <fgColor rgb="FFFEFBD2"/>
        <bgColor indexed="64"/>
      </patternFill>
    </fill>
  </fills>
  <borders count="46">
    <border>
      <left/>
      <right/>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bottom/>
      <diagonal/>
    </border>
    <border>
      <left style="thin">
        <color indexed="64"/>
      </left>
      <right/>
      <top style="thin">
        <color theme="0" tint="-0.34998626667073579"/>
      </top>
      <bottom/>
      <diagonal/>
    </border>
    <border>
      <left style="thin">
        <color indexed="64"/>
      </left>
      <right/>
      <top/>
      <bottom/>
      <diagonal/>
    </border>
    <border>
      <left style="thin">
        <color indexed="64"/>
      </left>
      <right/>
      <top/>
      <bottom style="thin">
        <color indexed="64"/>
      </bottom>
      <diagonal/>
    </border>
    <border>
      <left/>
      <right/>
      <top/>
      <bottom style="thin">
        <color auto="1"/>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style="thin">
        <color indexed="64"/>
      </right>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style="thin">
        <color indexed="64"/>
      </top>
      <bottom/>
      <diagonal/>
    </border>
    <border>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indexed="64"/>
      </bottom>
      <diagonal/>
    </border>
    <border>
      <left style="thin">
        <color theme="0" tint="-0.34998626667073579"/>
      </left>
      <right/>
      <top style="thin">
        <color indexed="64"/>
      </top>
      <bottom style="thin">
        <color theme="0" tint="-0.34998626667073579"/>
      </bottom>
      <diagonal/>
    </border>
    <border>
      <left style="thin">
        <color auto="1"/>
      </left>
      <right style="thin">
        <color indexed="64"/>
      </right>
      <top/>
      <bottom style="thin">
        <color theme="0" tint="-0.34998626667073579"/>
      </bottom>
      <diagonal/>
    </border>
    <border>
      <left/>
      <right/>
      <top/>
      <bottom style="medium">
        <color indexed="64"/>
      </bottom>
      <diagonal/>
    </border>
    <border>
      <left/>
      <right/>
      <top style="medium">
        <color indexed="64"/>
      </top>
      <bottom/>
      <diagonal/>
    </border>
  </borders>
  <cellStyleXfs count="1">
    <xf numFmtId="0" fontId="0" fillId="0" borderId="0"/>
  </cellStyleXfs>
  <cellXfs count="246">
    <xf numFmtId="0" fontId="0" fillId="0" borderId="0" xfId="0"/>
    <xf numFmtId="0" fontId="0" fillId="0" borderId="0" xfId="0" applyAlignment="1">
      <alignment vertical="top" wrapText="1"/>
    </xf>
    <xf numFmtId="0" fontId="0" fillId="0" borderId="11" xfId="0" applyBorder="1"/>
    <xf numFmtId="0" fontId="0" fillId="0" borderId="13" xfId="0" applyBorder="1"/>
    <xf numFmtId="0" fontId="0" fillId="0" borderId="14" xfId="0" applyBorder="1"/>
    <xf numFmtId="0" fontId="0" fillId="3" borderId="1" xfId="0" applyFill="1" applyBorder="1" applyAlignment="1">
      <alignment horizontal="center"/>
    </xf>
    <xf numFmtId="0" fontId="6" fillId="0" borderId="2"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7" fillId="0" borderId="1" xfId="0" applyFont="1" applyBorder="1" applyAlignment="1">
      <alignment horizontal="left" indent="2"/>
    </xf>
    <xf numFmtId="42" fontId="0" fillId="2" borderId="11" xfId="0" applyNumberFormat="1" applyFill="1" applyBorder="1"/>
    <xf numFmtId="0" fontId="5" fillId="0" borderId="26" xfId="0" applyFont="1" applyBorder="1" applyAlignment="1">
      <alignment horizontal="center"/>
    </xf>
    <xf numFmtId="0" fontId="0" fillId="0" borderId="27" xfId="0" applyBorder="1" applyAlignment="1">
      <alignment horizontal="center"/>
    </xf>
    <xf numFmtId="0" fontId="6" fillId="0" borderId="1" xfId="0" applyFont="1" applyBorder="1" applyAlignment="1">
      <alignment vertical="center"/>
    </xf>
    <xf numFmtId="0" fontId="6" fillId="0" borderId="1" xfId="0" applyFont="1" applyBorder="1" applyAlignment="1">
      <alignment horizontal="left" vertical="center"/>
    </xf>
    <xf numFmtId="44" fontId="0" fillId="0" borderId="2" xfId="0" applyNumberFormat="1" applyFont="1" applyBorder="1" applyAlignment="1">
      <alignment horizontal="right" wrapText="1"/>
    </xf>
    <xf numFmtId="44" fontId="0" fillId="0" borderId="39" xfId="0" applyNumberFormat="1" applyFont="1" applyBorder="1" applyAlignment="1">
      <alignment horizontal="right" wrapText="1"/>
    </xf>
    <xf numFmtId="1" fontId="0" fillId="0" borderId="8" xfId="0" applyNumberFormat="1" applyFont="1" applyBorder="1" applyAlignment="1">
      <alignment horizontal="right" wrapText="1"/>
    </xf>
    <xf numFmtId="1" fontId="0" fillId="0" borderId="4" xfId="0" applyNumberFormat="1" applyFont="1" applyBorder="1" applyAlignment="1">
      <alignment horizontal="right" wrapText="1"/>
    </xf>
    <xf numFmtId="0" fontId="0" fillId="0" borderId="1" xfId="0" applyBorder="1" applyAlignment="1">
      <alignment horizontal="left" vertical="center"/>
    </xf>
    <xf numFmtId="42" fontId="0" fillId="0" borderId="11" xfId="0" applyNumberFormat="1" applyFill="1" applyBorder="1"/>
    <xf numFmtId="0" fontId="0" fillId="0" borderId="0" xfId="0" applyBorder="1"/>
    <xf numFmtId="44" fontId="0" fillId="4" borderId="43" xfId="0" applyNumberFormat="1" applyFont="1" applyFill="1" applyBorder="1" applyAlignment="1" applyProtection="1">
      <alignment horizontal="right" wrapText="1"/>
    </xf>
    <xf numFmtId="44" fontId="2" fillId="4" borderId="29" xfId="0" applyNumberFormat="1" applyFont="1" applyFill="1" applyBorder="1" applyAlignment="1">
      <alignment horizontal="right"/>
    </xf>
    <xf numFmtId="44" fontId="0" fillId="4" borderId="43" xfId="0" applyNumberFormat="1" applyFont="1" applyFill="1" applyBorder="1" applyAlignment="1">
      <alignment horizontal="right"/>
    </xf>
    <xf numFmtId="44" fontId="0" fillId="4" borderId="40" xfId="0" applyNumberFormat="1" applyFont="1" applyFill="1" applyBorder="1" applyAlignment="1">
      <alignment horizontal="right"/>
    </xf>
    <xf numFmtId="44" fontId="2" fillId="4" borderId="29" xfId="0" applyNumberFormat="1" applyFont="1" applyFill="1" applyBorder="1" applyAlignment="1">
      <alignment horizontal="center"/>
    </xf>
    <xf numFmtId="44" fontId="6" fillId="0" borderId="40" xfId="0" applyNumberFormat="1" applyFont="1" applyBorder="1" applyAlignment="1">
      <alignment horizontal="right"/>
    </xf>
    <xf numFmtId="44" fontId="2" fillId="4" borderId="40" xfId="0" applyNumberFormat="1" applyFont="1" applyFill="1" applyBorder="1" applyAlignment="1">
      <alignment horizontal="right"/>
    </xf>
    <xf numFmtId="44" fontId="0" fillId="0" borderId="43" xfId="0" applyNumberFormat="1" applyFont="1" applyBorder="1" applyAlignment="1">
      <alignment horizontal="right"/>
    </xf>
    <xf numFmtId="44" fontId="0" fillId="0" borderId="40" xfId="0" applyNumberFormat="1" applyFont="1" applyBorder="1" applyAlignment="1">
      <alignment horizontal="right"/>
    </xf>
    <xf numFmtId="44" fontId="2" fillId="0" borderId="40" xfId="0" applyNumberFormat="1" applyFont="1" applyBorder="1" applyAlignment="1">
      <alignment horizontal="center"/>
    </xf>
    <xf numFmtId="44" fontId="2" fillId="4" borderId="19" xfId="0" applyNumberFormat="1" applyFont="1" applyFill="1" applyBorder="1" applyAlignment="1">
      <alignment horizontal="right"/>
    </xf>
    <xf numFmtId="0" fontId="6" fillId="0" borderId="29" xfId="0" applyFont="1" applyBorder="1" applyAlignment="1">
      <alignment horizontal="left" vertical="center"/>
    </xf>
    <xf numFmtId="0" fontId="6" fillId="0" borderId="29" xfId="0" applyFont="1" applyBorder="1" applyAlignment="1">
      <alignment vertical="center"/>
    </xf>
    <xf numFmtId="0" fontId="0" fillId="0" borderId="29" xfId="0" applyFont="1" applyBorder="1" applyAlignment="1">
      <alignment horizontal="center"/>
    </xf>
    <xf numFmtId="0" fontId="6" fillId="0" borderId="36" xfId="0" applyFont="1" applyBorder="1" applyAlignment="1"/>
    <xf numFmtId="0" fontId="6" fillId="0" borderId="37" xfId="0" applyFont="1" applyBorder="1" applyAlignment="1">
      <alignment wrapText="1"/>
    </xf>
    <xf numFmtId="0" fontId="6" fillId="0" borderId="37" xfId="0" applyFont="1" applyBorder="1" applyAlignment="1">
      <alignment horizontal="center" wrapText="1"/>
    </xf>
    <xf numFmtId="0" fontId="6" fillId="0" borderId="41" xfId="0" applyFont="1" applyBorder="1" applyAlignment="1">
      <alignment horizontal="center" wrapText="1"/>
    </xf>
    <xf numFmtId="0" fontId="6" fillId="0" borderId="29" xfId="0" applyFont="1" applyBorder="1" applyAlignment="1">
      <alignment horizontal="center"/>
    </xf>
    <xf numFmtId="0" fontId="6" fillId="0" borderId="37" xfId="0" applyFont="1" applyBorder="1" applyAlignment="1">
      <alignment horizontal="left" wrapText="1"/>
    </xf>
    <xf numFmtId="0" fontId="6" fillId="0" borderId="41" xfId="0" applyFont="1" applyBorder="1" applyAlignment="1">
      <alignment horizontal="left" wrapText="1"/>
    </xf>
    <xf numFmtId="0" fontId="0" fillId="0" borderId="40" xfId="0" applyFont="1" applyBorder="1" applyAlignment="1">
      <alignment horizontal="center"/>
    </xf>
    <xf numFmtId="0" fontId="0" fillId="0" borderId="36" xfId="0" applyBorder="1" applyAlignment="1">
      <alignment horizontal="left" vertical="center"/>
    </xf>
    <xf numFmtId="44" fontId="0" fillId="4" borderId="40" xfId="0" applyNumberFormat="1" applyFont="1" applyFill="1" applyBorder="1" applyAlignment="1" applyProtection="1">
      <alignment horizontal="right" wrapText="1"/>
    </xf>
    <xf numFmtId="44" fontId="0" fillId="0" borderId="43" xfId="0" applyNumberFormat="1" applyFont="1" applyFill="1" applyBorder="1" applyAlignment="1">
      <alignment horizontal="right"/>
    </xf>
    <xf numFmtId="44" fontId="0" fillId="0" borderId="40" xfId="0" applyNumberFormat="1" applyFont="1" applyFill="1" applyBorder="1" applyAlignment="1">
      <alignment horizontal="right"/>
    </xf>
    <xf numFmtId="44" fontId="2" fillId="0" borderId="43" xfId="0" applyNumberFormat="1" applyFont="1" applyBorder="1" applyAlignment="1">
      <alignment horizontal="right"/>
    </xf>
    <xf numFmtId="44" fontId="2" fillId="0" borderId="40" xfId="0" applyNumberFormat="1" applyFont="1" applyBorder="1" applyAlignment="1">
      <alignment horizontal="right"/>
    </xf>
    <xf numFmtId="44" fontId="2" fillId="4" borderId="29" xfId="0" applyNumberFormat="1" applyFont="1" applyFill="1" applyBorder="1" applyAlignment="1" applyProtection="1">
      <alignment horizontal="right" wrapText="1"/>
    </xf>
    <xf numFmtId="44" fontId="0" fillId="0" borderId="43" xfId="0" applyNumberFormat="1" applyFill="1" applyBorder="1" applyAlignment="1">
      <alignment horizontal="right"/>
    </xf>
    <xf numFmtId="44" fontId="0" fillId="0" borderId="40" xfId="0" applyNumberFormat="1" applyFill="1" applyBorder="1" applyAlignment="1">
      <alignment horizontal="right"/>
    </xf>
    <xf numFmtId="0" fontId="0" fillId="0" borderId="40" xfId="0" applyNumberFormat="1" applyFill="1" applyBorder="1" applyAlignment="1">
      <alignment horizontal="right"/>
    </xf>
    <xf numFmtId="0" fontId="6" fillId="0" borderId="40" xfId="0" applyNumberFormat="1" applyFont="1" applyBorder="1" applyAlignment="1">
      <alignment horizontal="right"/>
    </xf>
    <xf numFmtId="44" fontId="0" fillId="0" borderId="40" xfId="0" applyNumberFormat="1" applyBorder="1" applyAlignment="1">
      <alignment horizontal="right"/>
    </xf>
    <xf numFmtId="0" fontId="6" fillId="0" borderId="40" xfId="0" applyNumberFormat="1" applyFont="1" applyBorder="1" applyAlignment="1">
      <alignment horizontal="right" wrapText="1"/>
    </xf>
    <xf numFmtId="0" fontId="0" fillId="0" borderId="40" xfId="0" applyNumberFormat="1" applyBorder="1" applyAlignment="1">
      <alignment horizontal="right"/>
    </xf>
    <xf numFmtId="42" fontId="2" fillId="4" borderId="29" xfId="0" applyNumberFormat="1" applyFont="1" applyFill="1" applyBorder="1" applyAlignment="1">
      <alignment horizontal="right"/>
    </xf>
    <xf numFmtId="42" fontId="2" fillId="4" borderId="30" xfId="0" applyNumberFormat="1" applyFont="1" applyFill="1" applyBorder="1" applyAlignment="1">
      <alignment horizontal="right"/>
    </xf>
    <xf numFmtId="44" fontId="2" fillId="4" borderId="28" xfId="0" applyNumberFormat="1" applyFont="1" applyFill="1" applyBorder="1" applyAlignment="1">
      <alignment horizontal="center"/>
    </xf>
    <xf numFmtId="42" fontId="2" fillId="4" borderId="18" xfId="0" applyNumberFormat="1" applyFont="1" applyFill="1" applyBorder="1" applyAlignment="1"/>
    <xf numFmtId="42" fontId="2" fillId="4" borderId="19" xfId="0" applyNumberFormat="1" applyFont="1" applyFill="1" applyBorder="1"/>
    <xf numFmtId="42" fontId="2" fillId="4" borderId="24" xfId="0" applyNumberFormat="1" applyFont="1" applyFill="1" applyBorder="1"/>
    <xf numFmtId="42" fontId="2" fillId="2" borderId="19" xfId="0" applyNumberFormat="1" applyFont="1" applyFill="1" applyBorder="1"/>
    <xf numFmtId="0" fontId="0" fillId="0" borderId="32" xfId="0" applyFont="1" applyBorder="1" applyAlignment="1">
      <alignment vertical="top"/>
    </xf>
    <xf numFmtId="0" fontId="0" fillId="0" borderId="39"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vertical="top"/>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0" xfId="0" applyAlignment="1">
      <alignment wrapText="1"/>
    </xf>
    <xf numFmtId="0" fontId="0" fillId="0" borderId="15" xfId="0" applyBorder="1"/>
    <xf numFmtId="0" fontId="0" fillId="0" borderId="19" xfId="0" applyBorder="1" applyAlignment="1">
      <alignment horizontal="center" vertical="center"/>
    </xf>
    <xf numFmtId="0" fontId="0" fillId="0" borderId="0" xfId="0" applyProtection="1">
      <protection locked="0"/>
    </xf>
    <xf numFmtId="14" fontId="0" fillId="0" borderId="0" xfId="0" applyNumberFormat="1" applyProtection="1">
      <protection locked="0"/>
    </xf>
    <xf numFmtId="0" fontId="12" fillId="0" borderId="0" xfId="0" applyFont="1" applyAlignment="1">
      <alignment horizontal="left" wrapText="1"/>
    </xf>
    <xf numFmtId="14" fontId="0" fillId="0" borderId="44" xfId="0" applyNumberFormat="1" applyBorder="1" applyProtection="1">
      <protection locked="0"/>
    </xf>
    <xf numFmtId="0" fontId="14" fillId="0" borderId="45" xfId="0" applyFont="1" applyBorder="1" applyAlignment="1">
      <alignment horizontal="center" vertical="top" wrapText="1"/>
    </xf>
    <xf numFmtId="0" fontId="14" fillId="0" borderId="0" xfId="0" applyFont="1" applyAlignment="1" applyProtection="1">
      <alignment horizontal="right" vertical="top" wrapText="1"/>
      <protection locked="0"/>
    </xf>
    <xf numFmtId="0" fontId="13" fillId="0" borderId="45" xfId="0" applyFont="1" applyBorder="1" applyAlignment="1">
      <alignment horizontal="left" vertical="top" wrapText="1"/>
    </xf>
    <xf numFmtId="0" fontId="14" fillId="0" borderId="0" xfId="0" applyFont="1" applyAlignment="1" applyProtection="1">
      <alignment vertical="top" wrapText="1"/>
      <protection locked="0"/>
    </xf>
    <xf numFmtId="0" fontId="14" fillId="0" borderId="0" xfId="0" applyFont="1" applyAlignment="1" applyProtection="1">
      <alignment horizontal="left" vertical="top" wrapText="1"/>
      <protection locked="0"/>
    </xf>
    <xf numFmtId="14" fontId="14" fillId="0" borderId="0" xfId="0" applyNumberFormat="1" applyFont="1" applyAlignment="1" applyProtection="1">
      <alignment horizontal="left" vertical="top" wrapText="1"/>
      <protection locked="0"/>
    </xf>
    <xf numFmtId="0" fontId="14" fillId="0" borderId="45" xfId="0" applyFont="1" applyBorder="1" applyAlignment="1">
      <alignment horizontal="right" vertical="top" wrapText="1"/>
    </xf>
    <xf numFmtId="0" fontId="14" fillId="0" borderId="45"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right" vertical="top" wrapText="1"/>
    </xf>
    <xf numFmtId="0" fontId="14" fillId="0" borderId="0" xfId="0" applyFont="1" applyBorder="1" applyAlignment="1" applyProtection="1">
      <alignment vertical="top" wrapText="1"/>
      <protection locked="0"/>
    </xf>
    <xf numFmtId="0" fontId="14" fillId="0" borderId="0" xfId="0" applyFont="1" applyBorder="1" applyAlignment="1" applyProtection="1">
      <alignment horizontal="right" vertical="top" wrapText="1"/>
      <protection locked="0"/>
    </xf>
    <xf numFmtId="14" fontId="0" fillId="0" borderId="44" xfId="0" applyNumberFormat="1" applyBorder="1" applyAlignment="1" applyProtection="1">
      <alignment horizontal="left"/>
      <protection locked="0"/>
    </xf>
    <xf numFmtId="0" fontId="14" fillId="0" borderId="0" xfId="0" applyFont="1" applyAlignment="1" applyProtection="1">
      <alignment horizontal="left" vertical="top" wrapText="1"/>
      <protection locked="0"/>
    </xf>
    <xf numFmtId="0" fontId="14" fillId="0" borderId="44" xfId="0" applyFont="1" applyBorder="1" applyAlignment="1" applyProtection="1">
      <alignment horizontal="left" vertical="top" wrapText="1"/>
      <protection locked="0"/>
    </xf>
    <xf numFmtId="0" fontId="12" fillId="0" borderId="44" xfId="0" applyFont="1" applyBorder="1" applyAlignment="1" applyProtection="1">
      <alignment horizontal="left" wrapText="1"/>
      <protection locked="0"/>
    </xf>
    <xf numFmtId="0" fontId="13" fillId="0" borderId="45" xfId="0" applyFont="1" applyBorder="1" applyAlignment="1">
      <alignment vertical="top" wrapText="1"/>
    </xf>
    <xf numFmtId="0" fontId="12" fillId="0" borderId="0" xfId="0" applyFont="1" applyAlignment="1">
      <alignment horizontal="left" wrapText="1"/>
    </xf>
    <xf numFmtId="0" fontId="13" fillId="0" borderId="45" xfId="0" applyFont="1" applyBorder="1" applyAlignment="1">
      <alignment horizontal="left" vertical="top" wrapText="1"/>
    </xf>
    <xf numFmtId="0" fontId="14" fillId="0" borderId="45" xfId="0" applyFont="1" applyBorder="1" applyAlignment="1">
      <alignment vertical="top" wrapText="1"/>
    </xf>
    <xf numFmtId="0" fontId="0" fillId="0" borderId="0" xfId="0" applyBorder="1" applyAlignment="1">
      <alignment horizontal="left"/>
    </xf>
    <xf numFmtId="0" fontId="0" fillId="0" borderId="15" xfId="0" applyBorder="1" applyAlignment="1">
      <alignment horizontal="left"/>
    </xf>
    <xf numFmtId="0" fontId="3" fillId="0" borderId="26" xfId="0" applyFont="1" applyBorder="1" applyAlignment="1">
      <alignment horizontal="center"/>
    </xf>
    <xf numFmtId="0" fontId="3" fillId="0" borderId="25" xfId="0" applyFont="1" applyBorder="1" applyAlignment="1">
      <alignment horizontal="center"/>
    </xf>
    <xf numFmtId="0" fontId="3" fillId="0" borderId="27"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9" xfId="0" applyFont="1" applyBorder="1" applyAlignment="1">
      <alignment horizontal="center"/>
    </xf>
    <xf numFmtId="0" fontId="0" fillId="0" borderId="26" xfId="0" applyBorder="1" applyAlignment="1">
      <alignment horizontal="left"/>
    </xf>
    <xf numFmtId="0" fontId="0" fillId="0" borderId="25" xfId="0" applyBorder="1" applyAlignment="1">
      <alignment horizontal="left"/>
    </xf>
    <xf numFmtId="0" fontId="5" fillId="5" borderId="13" xfId="0" applyFont="1" applyFill="1" applyBorder="1" applyAlignment="1">
      <alignment horizontal="left" vertical="top" wrapText="1"/>
    </xf>
    <xf numFmtId="0" fontId="5" fillId="5" borderId="0" xfId="0" applyFont="1" applyFill="1" applyBorder="1" applyAlignment="1">
      <alignment horizontal="left" vertical="top" wrapText="1"/>
    </xf>
    <xf numFmtId="0" fontId="5" fillId="5" borderId="11" xfId="0" applyFont="1" applyFill="1" applyBorder="1" applyAlignment="1">
      <alignment horizontal="left" vertical="top" wrapText="1"/>
    </xf>
    <xf numFmtId="0" fontId="4" fillId="0" borderId="1" xfId="0" applyFont="1" applyFill="1" applyBorder="1" applyAlignment="1">
      <alignment horizontal="left" vertical="top" wrapText="1" indent="2"/>
    </xf>
    <xf numFmtId="0" fontId="4" fillId="0" borderId="2" xfId="0" applyFont="1" applyFill="1" applyBorder="1" applyAlignment="1">
      <alignment horizontal="left" vertical="top" wrapText="1" indent="2"/>
    </xf>
    <xf numFmtId="0" fontId="4" fillId="0" borderId="3" xfId="0" applyFont="1" applyFill="1" applyBorder="1" applyAlignment="1">
      <alignment horizontal="left" vertical="top" wrapText="1" indent="2"/>
    </xf>
    <xf numFmtId="0" fontId="4" fillId="0" borderId="36" xfId="0" applyFont="1" applyFill="1" applyBorder="1" applyAlignment="1">
      <alignment horizontal="left" vertical="top" wrapText="1" indent="2"/>
    </xf>
    <xf numFmtId="0" fontId="4" fillId="0" borderId="37" xfId="0" applyFont="1" applyFill="1" applyBorder="1" applyAlignment="1">
      <alignment horizontal="left" vertical="top" wrapText="1" indent="2"/>
    </xf>
    <xf numFmtId="0" fontId="4" fillId="0" borderId="38" xfId="0" applyFont="1" applyFill="1" applyBorder="1" applyAlignment="1">
      <alignment horizontal="left" vertical="top" wrapText="1" indent="2"/>
    </xf>
    <xf numFmtId="0" fontId="3" fillId="0" borderId="9" xfId="0" applyFont="1" applyBorder="1" applyAlignment="1">
      <alignment horizontal="right"/>
    </xf>
    <xf numFmtId="0" fontId="3" fillId="0" borderId="10" xfId="0" applyFont="1" applyBorder="1" applyAlignment="1">
      <alignment horizontal="right"/>
    </xf>
    <xf numFmtId="0" fontId="3" fillId="0" borderId="22" xfId="0" applyFont="1" applyBorder="1" applyAlignment="1">
      <alignment horizontal="right"/>
    </xf>
    <xf numFmtId="0" fontId="3" fillId="0" borderId="23" xfId="0" applyFont="1" applyBorder="1" applyAlignment="1">
      <alignment horizontal="right"/>
    </xf>
    <xf numFmtId="0" fontId="3" fillId="0" borderId="26" xfId="0" applyFont="1" applyBorder="1" applyAlignment="1">
      <alignment horizontal="right"/>
    </xf>
    <xf numFmtId="0" fontId="3" fillId="0" borderId="25" xfId="0" applyFont="1" applyBorder="1" applyAlignment="1">
      <alignment horizontal="right"/>
    </xf>
    <xf numFmtId="42" fontId="0" fillId="4" borderId="3" xfId="0" applyNumberFormat="1" applyFill="1" applyBorder="1" applyAlignment="1">
      <alignment horizontal="center"/>
    </xf>
    <xf numFmtId="164" fontId="0" fillId="0" borderId="2" xfId="0" applyNumberFormat="1" applyFont="1" applyBorder="1" applyAlignment="1">
      <alignment horizontal="center"/>
    </xf>
    <xf numFmtId="0" fontId="0" fillId="0" borderId="2" xfId="0" applyBorder="1" applyAlignment="1">
      <alignment horizontal="center"/>
    </xf>
    <xf numFmtId="2" fontId="0" fillId="0" borderId="2" xfId="0" applyNumberFormat="1" applyBorder="1" applyAlignment="1">
      <alignment horizontal="center"/>
    </xf>
    <xf numFmtId="42" fontId="0" fillId="4" borderId="2" xfId="0" applyNumberFormat="1" applyFill="1" applyBorder="1" applyAlignment="1">
      <alignment horizontal="center"/>
    </xf>
    <xf numFmtId="9" fontId="0" fillId="0" borderId="2" xfId="0" applyNumberFormat="1" applyBorder="1" applyAlignment="1">
      <alignment horizontal="center"/>
    </xf>
    <xf numFmtId="0" fontId="3" fillId="2" borderId="28" xfId="0" applyFont="1" applyFill="1" applyBorder="1" applyAlignment="1">
      <alignment horizontal="left" vertical="center"/>
    </xf>
    <xf numFmtId="0" fontId="1" fillId="0" borderId="33" xfId="0" applyFont="1" applyBorder="1" applyAlignment="1">
      <alignment horizontal="left" vertical="top"/>
    </xf>
    <xf numFmtId="0" fontId="1" fillId="0" borderId="34" xfId="0" applyFont="1" applyBorder="1" applyAlignment="1">
      <alignment horizontal="left" vertical="top"/>
    </xf>
    <xf numFmtId="0" fontId="1" fillId="0" borderId="35" xfId="0" applyFont="1" applyBorder="1" applyAlignment="1">
      <alignment horizontal="left" vertical="top"/>
    </xf>
    <xf numFmtId="0" fontId="8" fillId="0" borderId="15" xfId="0" applyFont="1" applyBorder="1" applyAlignment="1">
      <alignment horizontal="center" vertical="center"/>
    </xf>
    <xf numFmtId="0" fontId="6" fillId="0" borderId="32" xfId="0" applyFont="1" applyBorder="1" applyAlignment="1">
      <alignment vertical="top" wrapText="1"/>
    </xf>
    <xf numFmtId="0" fontId="6" fillId="0" borderId="39" xfId="0" applyFont="1" applyBorder="1" applyAlignment="1">
      <alignment vertical="top" wrapText="1"/>
    </xf>
    <xf numFmtId="0" fontId="6" fillId="0" borderId="8" xfId="0" applyFont="1" applyBorder="1" applyAlignment="1">
      <alignment vertical="top"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xf>
    <xf numFmtId="0" fontId="6" fillId="0" borderId="4" xfId="0" applyFont="1" applyBorder="1" applyAlignment="1">
      <alignment horizontal="left"/>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41" xfId="0" applyFont="1" applyBorder="1" applyAlignment="1">
      <alignment horizontal="left" vertical="center"/>
    </xf>
    <xf numFmtId="0" fontId="0" fillId="0" borderId="23" xfId="0" applyBorder="1" applyAlignment="1">
      <alignment horizontal="right"/>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41" xfId="0"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17"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49" fontId="1" fillId="0" borderId="0"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0" fontId="6" fillId="0" borderId="32" xfId="0" applyFont="1" applyBorder="1" applyAlignment="1">
      <alignment horizontal="left" vertical="top" wrapText="1"/>
    </xf>
    <xf numFmtId="0" fontId="6" fillId="0" borderId="39" xfId="0" applyFont="1" applyBorder="1" applyAlignment="1">
      <alignment horizontal="left" vertical="top" wrapText="1"/>
    </xf>
    <xf numFmtId="0" fontId="6" fillId="0" borderId="8" xfId="0" applyFont="1" applyBorder="1" applyAlignment="1">
      <alignment horizontal="left" vertical="top"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6" fillId="0" borderId="3" xfId="0" applyFont="1" applyBorder="1" applyAlignment="1">
      <alignment horizontal="left" vertical="center"/>
    </xf>
    <xf numFmtId="49" fontId="6" fillId="0" borderId="33" xfId="0" applyNumberFormat="1" applyFont="1" applyBorder="1" applyAlignment="1">
      <alignment horizontal="left" vertical="center" wrapText="1"/>
    </xf>
    <xf numFmtId="49" fontId="6" fillId="0" borderId="34" xfId="0" applyNumberFormat="1" applyFont="1" applyBorder="1" applyAlignment="1">
      <alignment horizontal="left" vertical="center" wrapText="1"/>
    </xf>
    <xf numFmtId="49" fontId="6" fillId="0" borderId="42"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0" fontId="3" fillId="0" borderId="36" xfId="0" applyFont="1" applyBorder="1" applyAlignment="1">
      <alignment horizontal="right"/>
    </xf>
    <xf numFmtId="0" fontId="3" fillId="0" borderId="37" xfId="0" applyFont="1" applyBorder="1" applyAlignment="1">
      <alignment horizontal="right"/>
    </xf>
    <xf numFmtId="0" fontId="3" fillId="0" borderId="41" xfId="0" applyFont="1" applyBorder="1" applyAlignment="1">
      <alignment horizontal="right"/>
    </xf>
    <xf numFmtId="0" fontId="0" fillId="0" borderId="37" xfId="0" applyBorder="1" applyAlignment="1">
      <alignment horizontal="left" vertical="center"/>
    </xf>
    <xf numFmtId="0" fontId="0" fillId="0" borderId="38" xfId="0" applyBorder="1" applyAlignment="1">
      <alignment horizontal="left" vertical="center"/>
    </xf>
    <xf numFmtId="0" fontId="0" fillId="0" borderId="2" xfId="0" applyBorder="1" applyAlignment="1">
      <alignment horizontal="left" vertical="center"/>
    </xf>
    <xf numFmtId="0" fontId="1" fillId="0" borderId="14" xfId="0" applyFont="1" applyBorder="1" applyAlignment="1">
      <alignment horizontal="right"/>
    </xf>
    <xf numFmtId="0" fontId="1" fillId="0" borderId="15" xfId="0" applyFont="1" applyBorder="1" applyAlignment="1">
      <alignment horizontal="right"/>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32" xfId="0" applyFont="1" applyBorder="1" applyAlignment="1">
      <alignment horizontal="left" vertical="top"/>
    </xf>
    <xf numFmtId="0" fontId="2" fillId="0" borderId="39" xfId="0" applyFont="1" applyBorder="1" applyAlignment="1">
      <alignment horizontal="left" vertical="top"/>
    </xf>
    <xf numFmtId="0" fontId="2" fillId="0" borderId="8" xfId="0" applyFont="1" applyBorder="1" applyAlignment="1">
      <alignment horizontal="left" vertical="top"/>
    </xf>
    <xf numFmtId="0" fontId="3" fillId="2" borderId="33"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7" fillId="0" borderId="16" xfId="0" applyFont="1" applyBorder="1" applyAlignment="1">
      <alignment horizontal="left" vertical="top" indent="2"/>
    </xf>
    <xf numFmtId="0" fontId="7" fillId="0" borderId="17" xfId="0" applyFont="1" applyBorder="1" applyAlignment="1">
      <alignment horizontal="left" vertical="top" indent="2"/>
    </xf>
    <xf numFmtId="0" fontId="7" fillId="0" borderId="18" xfId="0" applyFont="1" applyBorder="1" applyAlignment="1">
      <alignment horizontal="left" vertical="top" indent="2"/>
    </xf>
    <xf numFmtId="0" fontId="0" fillId="0" borderId="36" xfId="0" applyFont="1" applyBorder="1" applyAlignment="1">
      <alignment horizontal="left" vertical="center" indent="2"/>
    </xf>
    <xf numFmtId="0" fontId="0" fillId="0" borderId="37" xfId="0" applyFont="1" applyBorder="1" applyAlignment="1">
      <alignment horizontal="left" vertical="center" indent="2"/>
    </xf>
    <xf numFmtId="0" fontId="0" fillId="0" borderId="41" xfId="0" applyFont="1" applyBorder="1" applyAlignment="1">
      <alignment horizontal="left" vertical="center" indent="2"/>
    </xf>
    <xf numFmtId="0" fontId="1" fillId="0" borderId="36" xfId="0" applyFont="1" applyBorder="1" applyAlignment="1">
      <alignment horizontal="right"/>
    </xf>
    <xf numFmtId="0" fontId="1" fillId="0" borderId="37" xfId="0" applyFont="1" applyBorder="1" applyAlignment="1">
      <alignment horizontal="right"/>
    </xf>
    <xf numFmtId="0" fontId="1" fillId="0" borderId="41" xfId="0" applyFont="1" applyBorder="1" applyAlignment="1">
      <alignment horizontal="right"/>
    </xf>
    <xf numFmtId="0" fontId="1" fillId="0" borderId="1" xfId="0" applyFont="1" applyBorder="1" applyAlignment="1">
      <alignment horizontal="left" vertical="center" indent="2"/>
    </xf>
    <xf numFmtId="0" fontId="1" fillId="0" borderId="2" xfId="0" applyFont="1" applyBorder="1" applyAlignment="1">
      <alignment horizontal="left" vertical="center" indent="2"/>
    </xf>
    <xf numFmtId="0" fontId="1" fillId="0" borderId="4" xfId="0" applyFont="1" applyBorder="1" applyAlignment="1">
      <alignment horizontal="left" vertical="center" indent="2"/>
    </xf>
    <xf numFmtId="0" fontId="1" fillId="0" borderId="4" xfId="0" applyFont="1" applyBorder="1" applyAlignment="1">
      <alignment horizontal="left" vertical="center"/>
    </xf>
    <xf numFmtId="0" fontId="0" fillId="0" borderId="3" xfId="0" applyBorder="1" applyAlignment="1">
      <alignment horizontal="left" vertical="center"/>
    </xf>
    <xf numFmtId="0" fontId="7" fillId="0" borderId="36" xfId="0" applyFont="1" applyBorder="1" applyAlignment="1">
      <alignment vertical="top"/>
    </xf>
    <xf numFmtId="0" fontId="7" fillId="0" borderId="37" xfId="0" applyFont="1" applyBorder="1" applyAlignment="1">
      <alignment vertical="top"/>
    </xf>
    <xf numFmtId="0" fontId="7" fillId="0" borderId="38" xfId="0" applyFont="1" applyBorder="1" applyAlignment="1">
      <alignment vertical="top"/>
    </xf>
    <xf numFmtId="0" fontId="6" fillId="0" borderId="1" xfId="0" applyFont="1" applyBorder="1" applyAlignment="1">
      <alignment horizontal="left" indent="2"/>
    </xf>
    <xf numFmtId="0" fontId="6" fillId="0" borderId="2" xfId="0" applyFont="1" applyBorder="1" applyAlignment="1">
      <alignment horizontal="left" indent="2"/>
    </xf>
    <xf numFmtId="0" fontId="6" fillId="0" borderId="3" xfId="0" applyFont="1" applyBorder="1" applyAlignment="1">
      <alignment horizontal="left" indent="2"/>
    </xf>
    <xf numFmtId="0" fontId="6" fillId="0" borderId="4" xfId="0" applyFont="1" applyBorder="1" applyAlignment="1">
      <alignment horizontal="left" indent="2"/>
    </xf>
    <xf numFmtId="0" fontId="6" fillId="0" borderId="1" xfId="0" applyFont="1" applyBorder="1" applyAlignment="1">
      <alignment horizontal="left" vertical="top" indent="2"/>
    </xf>
    <xf numFmtId="0" fontId="6" fillId="0" borderId="2" xfId="0" applyFont="1" applyBorder="1" applyAlignment="1">
      <alignment horizontal="left" vertical="top" indent="2"/>
    </xf>
    <xf numFmtId="0" fontId="6" fillId="0" borderId="4" xfId="0" applyFont="1" applyBorder="1" applyAlignment="1">
      <alignment horizontal="left" vertical="top" indent="2"/>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right"/>
    </xf>
    <xf numFmtId="0" fontId="1" fillId="0" borderId="2" xfId="0" applyFont="1" applyBorder="1" applyAlignment="1">
      <alignment horizontal="right"/>
    </xf>
    <xf numFmtId="0" fontId="1" fillId="0" borderId="4" xfId="0" applyFont="1" applyBorder="1" applyAlignment="1">
      <alignment horizontal="right"/>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6" fillId="0" borderId="36" xfId="0" applyFont="1" applyBorder="1" applyAlignment="1">
      <alignment horizontal="left" vertical="center" indent="2"/>
    </xf>
    <xf numFmtId="0" fontId="6" fillId="0" borderId="37" xfId="0" applyFont="1" applyBorder="1" applyAlignment="1">
      <alignment horizontal="left" vertical="center" indent="2"/>
    </xf>
    <xf numFmtId="0" fontId="6" fillId="0" borderId="41" xfId="0" applyFont="1" applyBorder="1" applyAlignment="1">
      <alignment horizontal="left" vertical="center" indent="2"/>
    </xf>
    <xf numFmtId="0" fontId="7" fillId="0" borderId="20" xfId="0" applyFont="1" applyBorder="1" applyAlignment="1">
      <alignment horizontal="left" vertical="top" indent="2"/>
    </xf>
    <xf numFmtId="0" fontId="7" fillId="0" borderId="21" xfId="0" applyFont="1" applyBorder="1" applyAlignment="1">
      <alignment horizontal="left" vertical="top" indent="2"/>
    </xf>
    <xf numFmtId="0" fontId="7" fillId="0" borderId="31" xfId="0" applyFont="1" applyBorder="1" applyAlignment="1">
      <alignment horizontal="left" vertical="top" indent="2"/>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0" fillId="0" borderId="1" xfId="0" applyFont="1" applyBorder="1" applyAlignment="1">
      <alignment horizontal="left" vertical="center" indent="3"/>
    </xf>
    <xf numFmtId="0" fontId="0" fillId="0" borderId="2" xfId="0" applyFont="1" applyBorder="1" applyAlignment="1">
      <alignment horizontal="left" vertical="center" indent="3"/>
    </xf>
    <xf numFmtId="0" fontId="0" fillId="0" borderId="4" xfId="0" applyFont="1" applyBorder="1" applyAlignment="1">
      <alignment horizontal="left" vertical="center" indent="3"/>
    </xf>
    <xf numFmtId="0" fontId="6" fillId="0" borderId="36" xfId="0" applyFont="1" applyBorder="1" applyAlignment="1">
      <alignment horizontal="left" wrapText="1" indent="2"/>
    </xf>
    <xf numFmtId="0" fontId="6" fillId="0" borderId="37" xfId="0" applyFont="1" applyBorder="1" applyAlignment="1">
      <alignment horizontal="left" wrapText="1" indent="2"/>
    </xf>
    <xf numFmtId="0" fontId="2" fillId="0" borderId="32" xfId="0" applyFont="1" applyBorder="1" applyAlignment="1">
      <alignment horizontal="left" vertical="top" wrapText="1"/>
    </xf>
    <xf numFmtId="0" fontId="2" fillId="0" borderId="39" xfId="0" applyFont="1" applyBorder="1" applyAlignment="1">
      <alignment horizontal="left" vertical="top" wrapText="1"/>
    </xf>
  </cellXfs>
  <cellStyles count="1">
    <cellStyle name="Normal" xfId="0" builtinId="0"/>
  </cellStyles>
  <dxfs count="0"/>
  <tableStyles count="0" defaultTableStyle="TableStyleMedium2" defaultPivotStyle="PivotStyleMedium9"/>
  <colors>
    <mruColors>
      <color rgb="FFFEFBD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portal.ct.gov/DPH/Public-Health-Preparedness/Main-Page/LHD-Funding-Guidance" TargetMode="External"/></Relationships>
</file>

<file path=xl/drawings/drawing1.xml><?xml version="1.0" encoding="utf-8"?>
<xdr:wsDr xmlns:xdr="http://schemas.openxmlformats.org/drawingml/2006/spreadsheetDrawing" xmlns:a="http://schemas.openxmlformats.org/drawingml/2006/main">
  <xdr:twoCellAnchor>
    <xdr:from>
      <xdr:col>3</xdr:col>
      <xdr:colOff>95249</xdr:colOff>
      <xdr:row>0</xdr:row>
      <xdr:rowOff>209550</xdr:rowOff>
    </xdr:from>
    <xdr:to>
      <xdr:col>6</xdr:col>
      <xdr:colOff>390524</xdr:colOff>
      <xdr:row>22</xdr:row>
      <xdr:rowOff>95250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3838574" y="209550"/>
          <a:ext cx="2124075" cy="4276725"/>
        </a:xfrm>
        <a:prstGeom prst="rect">
          <a:avLst/>
        </a:prstGeom>
        <a:solidFill>
          <a:schemeClr val="bg1">
            <a:lumMod val="95000"/>
          </a:schemeClr>
        </a:solidFill>
        <a:ln w="15875" cmpd="thinThick">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Aft>
              <a:spcPts val="0"/>
            </a:spcAft>
          </a:pPr>
          <a:r>
            <a:rPr lang="en-US" sz="1300" b="1" u="sng"/>
            <a:t>Do not complete this tab</a:t>
          </a:r>
          <a:r>
            <a:rPr lang="en-US" sz="1300" b="1"/>
            <a:t>.</a:t>
          </a:r>
          <a:r>
            <a:rPr lang="en-US" sz="1300" b="1" baseline="0"/>
            <a:t>  </a:t>
          </a:r>
          <a:r>
            <a:rPr lang="en-US" sz="1300"/>
            <a:t>This</a:t>
          </a:r>
          <a:r>
            <a:rPr lang="en-US" sz="1300" baseline="0"/>
            <a:t> section will self-populate based on the amounts entered in the budget categories.</a:t>
          </a:r>
        </a:p>
        <a:p>
          <a:pPr>
            <a:lnSpc>
              <a:spcPct val="150000"/>
            </a:lnSpc>
            <a:spcAft>
              <a:spcPts val="0"/>
            </a:spcAft>
          </a:pPr>
          <a:endParaRPr lang="en-US" sz="1400" baseline="0"/>
        </a:p>
        <a:p>
          <a:pPr>
            <a:lnSpc>
              <a:spcPct val="150000"/>
            </a:lnSpc>
            <a:spcAft>
              <a:spcPts val="0"/>
            </a:spcAft>
          </a:pPr>
          <a:r>
            <a:rPr lang="en-US" sz="1300" baseline="0"/>
            <a:t>Use the </a:t>
          </a:r>
          <a:r>
            <a:rPr lang="en-US" sz="1300" baseline="0">
              <a:solidFill>
                <a:srgbClr val="00B0F0"/>
              </a:solidFill>
            </a:rPr>
            <a:t>PHEP Budget Guidance document </a:t>
          </a:r>
          <a:r>
            <a:rPr lang="en-US" sz="1300" baseline="0"/>
            <a:t>located on the CT DPH Preparedness website to complete the Salary Detail, Subcontractor, and the Budget Line Items tabs.</a:t>
          </a:r>
          <a:endParaRPr lang="en-US" sz="13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1390650</xdr:colOff>
          <xdr:row>6</xdr:row>
          <xdr:rowOff>9525</xdr:rowOff>
        </xdr:from>
        <xdr:to>
          <xdr:col>0</xdr:col>
          <xdr:colOff>1695450</xdr:colOff>
          <xdr:row>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1390650</xdr:colOff>
          <xdr:row>5</xdr:row>
          <xdr:rowOff>19050</xdr:rowOff>
        </xdr:from>
        <xdr:to>
          <xdr:col>0</xdr:col>
          <xdr:colOff>1695450</xdr:colOff>
          <xdr:row>5</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1381125</xdr:colOff>
          <xdr:row>17</xdr:row>
          <xdr:rowOff>323850</xdr:rowOff>
        </xdr:from>
        <xdr:to>
          <xdr:col>0</xdr:col>
          <xdr:colOff>1685925</xdr:colOff>
          <xdr:row>18</xdr:row>
          <xdr:rowOff>314325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1390650</xdr:colOff>
          <xdr:row>16</xdr:row>
          <xdr:rowOff>19050</xdr:rowOff>
        </xdr:from>
        <xdr:to>
          <xdr:col>0</xdr:col>
          <xdr:colOff>1695450</xdr:colOff>
          <xdr:row>16</xdr:row>
          <xdr:rowOff>247650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1381125</xdr:colOff>
          <xdr:row>17</xdr:row>
          <xdr:rowOff>85725</xdr:rowOff>
        </xdr:from>
        <xdr:to>
          <xdr:col>0</xdr:col>
          <xdr:colOff>1685925</xdr:colOff>
          <xdr:row>17</xdr:row>
          <xdr:rowOff>304800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1381125</xdr:colOff>
          <xdr:row>28</xdr:row>
          <xdr:rowOff>323850</xdr:rowOff>
        </xdr:from>
        <xdr:to>
          <xdr:col>0</xdr:col>
          <xdr:colOff>1685925</xdr:colOff>
          <xdr:row>29</xdr:row>
          <xdr:rowOff>314325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1381125</xdr:colOff>
          <xdr:row>27</xdr:row>
          <xdr:rowOff>19050</xdr:rowOff>
        </xdr:from>
        <xdr:to>
          <xdr:col>0</xdr:col>
          <xdr:colOff>1685925</xdr:colOff>
          <xdr:row>27</xdr:row>
          <xdr:rowOff>247650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1381125</xdr:colOff>
          <xdr:row>28</xdr:row>
          <xdr:rowOff>85725</xdr:rowOff>
        </xdr:from>
        <xdr:to>
          <xdr:col>0</xdr:col>
          <xdr:colOff>1685925</xdr:colOff>
          <xdr:row>28</xdr:row>
          <xdr:rowOff>304800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1371600</xdr:colOff>
          <xdr:row>7</xdr:row>
          <xdr:rowOff>47625</xdr:rowOff>
        </xdr:from>
        <xdr:to>
          <xdr:col>0</xdr:col>
          <xdr:colOff>1866900</xdr:colOff>
          <xdr:row>7</xdr:row>
          <xdr:rowOff>295275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 dT="2022-03-01T14:27:52.18" personId="{00000000-0000-0000-0000-000000000000}" id="{408F1146-0792-432C-B81A-E419250FB4A3}">
    <text>person responsible for submitting the Budget proposal and point of contact for inquiries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S35"/>
  <sheetViews>
    <sheetView showGridLines="0" tabSelected="1" workbookViewId="0">
      <selection activeCell="W4" sqref="W4"/>
    </sheetView>
  </sheetViews>
  <sheetFormatPr defaultRowHeight="15" x14ac:dyDescent="0.25"/>
  <cols>
    <col min="1" max="1" width="30.7109375" customWidth="1"/>
    <col min="2" max="3" width="12.7109375" customWidth="1"/>
  </cols>
  <sheetData>
    <row r="1" spans="1:3" ht="18.75" x14ac:dyDescent="0.3">
      <c r="A1" s="100" t="s">
        <v>26</v>
      </c>
      <c r="B1" s="101"/>
      <c r="C1" s="102"/>
    </row>
    <row r="2" spans="1:3" ht="18.75" customHeight="1" x14ac:dyDescent="0.25">
      <c r="A2" s="108" t="s">
        <v>90</v>
      </c>
      <c r="B2" s="109"/>
      <c r="C2" s="110"/>
    </row>
    <row r="3" spans="1:3" ht="18.75" customHeight="1" x14ac:dyDescent="0.25">
      <c r="A3" s="108"/>
      <c r="B3" s="109"/>
      <c r="C3" s="110"/>
    </row>
    <row r="4" spans="1:3" ht="15.75" x14ac:dyDescent="0.25">
      <c r="A4" s="103" t="s">
        <v>96</v>
      </c>
      <c r="B4" s="104"/>
      <c r="C4" s="105"/>
    </row>
    <row r="5" spans="1:3" ht="18.75" x14ac:dyDescent="0.3">
      <c r="A5" s="11"/>
      <c r="C5" s="12" t="s">
        <v>47</v>
      </c>
    </row>
    <row r="6" spans="1:3" x14ac:dyDescent="0.25">
      <c r="A6" s="4" t="s">
        <v>35</v>
      </c>
      <c r="B6" s="72"/>
      <c r="C6" s="73" t="s">
        <v>6</v>
      </c>
    </row>
    <row r="7" spans="1:3" x14ac:dyDescent="0.25">
      <c r="A7" s="106" t="s">
        <v>27</v>
      </c>
      <c r="B7" s="107"/>
      <c r="C7" s="10">
        <f>SUM(C8:C9)</f>
        <v>0</v>
      </c>
    </row>
    <row r="8" spans="1:3" x14ac:dyDescent="0.25">
      <c r="A8" s="98" t="s">
        <v>97</v>
      </c>
      <c r="B8" s="98"/>
      <c r="C8" s="10">
        <f>'Salary Detail'!$H$20</f>
        <v>0</v>
      </c>
    </row>
    <row r="9" spans="1:3" x14ac:dyDescent="0.25">
      <c r="A9" s="98" t="s">
        <v>98</v>
      </c>
      <c r="B9" s="98"/>
      <c r="C9" s="10">
        <f>'Salary Detail'!$H$21</f>
        <v>0</v>
      </c>
    </row>
    <row r="10" spans="1:3" x14ac:dyDescent="0.25">
      <c r="A10" s="98" t="s">
        <v>28</v>
      </c>
      <c r="B10" s="98"/>
      <c r="C10" s="10">
        <f>Subcontractor!$H$36</f>
        <v>0</v>
      </c>
    </row>
    <row r="11" spans="1:3" x14ac:dyDescent="0.25">
      <c r="A11" s="98" t="s">
        <v>29</v>
      </c>
      <c r="B11" s="98"/>
      <c r="C11" s="10">
        <f>SUM(C12)</f>
        <v>0</v>
      </c>
    </row>
    <row r="12" spans="1:3" x14ac:dyDescent="0.25">
      <c r="A12" s="98" t="s">
        <v>99</v>
      </c>
      <c r="B12" s="98"/>
      <c r="C12" s="10">
        <f>'Budget line items'!$F$10</f>
        <v>0</v>
      </c>
    </row>
    <row r="13" spans="1:3" x14ac:dyDescent="0.25">
      <c r="A13" s="98" t="s">
        <v>30</v>
      </c>
      <c r="B13" s="98"/>
      <c r="C13" s="10">
        <f>SUM(C14:C15)</f>
        <v>0</v>
      </c>
    </row>
    <row r="14" spans="1:3" x14ac:dyDescent="0.25">
      <c r="A14" s="98" t="s">
        <v>100</v>
      </c>
      <c r="B14" s="98"/>
      <c r="C14" s="10">
        <f>'Budget line items'!$F$18</f>
        <v>0</v>
      </c>
    </row>
    <row r="15" spans="1:3" x14ac:dyDescent="0.25">
      <c r="A15" s="98" t="s">
        <v>101</v>
      </c>
      <c r="B15" s="98"/>
      <c r="C15" s="10">
        <f>'Budget line items'!$F$29</f>
        <v>0</v>
      </c>
    </row>
    <row r="16" spans="1:3" x14ac:dyDescent="0.25">
      <c r="A16" s="98" t="s">
        <v>31</v>
      </c>
      <c r="B16" s="98"/>
      <c r="C16" s="10">
        <f>SUM(C17:C18)</f>
        <v>0</v>
      </c>
    </row>
    <row r="17" spans="1:19" x14ac:dyDescent="0.25">
      <c r="A17" s="98" t="s">
        <v>102</v>
      </c>
      <c r="B17" s="98"/>
      <c r="C17" s="10">
        <f>'Budget line items'!$F$35</f>
        <v>0</v>
      </c>
    </row>
    <row r="18" spans="1:19" x14ac:dyDescent="0.25">
      <c r="A18" s="98" t="s">
        <v>103</v>
      </c>
      <c r="B18" s="98"/>
      <c r="C18" s="10">
        <f>'Budget line items'!$F$39</f>
        <v>0</v>
      </c>
    </row>
    <row r="19" spans="1:19" x14ac:dyDescent="0.25">
      <c r="A19" s="98" t="s">
        <v>32</v>
      </c>
      <c r="B19" s="98"/>
      <c r="C19" s="10">
        <f>'Budget line items'!$F$52</f>
        <v>0</v>
      </c>
    </row>
    <row r="20" spans="1:19" x14ac:dyDescent="0.25">
      <c r="A20" s="98"/>
      <c r="B20" s="98"/>
      <c r="C20" s="20"/>
    </row>
    <row r="21" spans="1:19" x14ac:dyDescent="0.25">
      <c r="A21" s="98"/>
      <c r="B21" s="98"/>
      <c r="C21" s="2"/>
    </row>
    <row r="22" spans="1:19" x14ac:dyDescent="0.25">
      <c r="A22" s="99" t="s">
        <v>48</v>
      </c>
      <c r="B22" s="99"/>
      <c r="C22" s="64">
        <f>SUM(C7,C10,C11,C13,C16,C19)</f>
        <v>0</v>
      </c>
    </row>
    <row r="24" spans="1:19" ht="30" customHeight="1" thickBot="1" x14ac:dyDescent="0.3">
      <c r="A24" s="93"/>
      <c r="B24" s="93"/>
      <c r="C24" s="93"/>
      <c r="D24" s="93"/>
      <c r="E24" s="74"/>
      <c r="F24" s="90"/>
      <c r="G24" s="90"/>
      <c r="H24" s="90"/>
      <c r="I24" s="90"/>
      <c r="J24" s="90"/>
      <c r="K24" s="90"/>
      <c r="L24" s="76"/>
      <c r="M24" s="77"/>
      <c r="O24" s="76"/>
      <c r="P24" s="76"/>
      <c r="Q24" s="76"/>
      <c r="R24" s="76"/>
      <c r="S24" s="76"/>
    </row>
    <row r="25" spans="1:19" ht="15" customHeight="1" x14ac:dyDescent="0.25">
      <c r="A25" s="94" t="s">
        <v>109</v>
      </c>
      <c r="B25" s="94"/>
      <c r="C25" s="94"/>
      <c r="D25" s="78"/>
      <c r="E25" s="79"/>
      <c r="F25" s="96" t="s">
        <v>104</v>
      </c>
      <c r="G25" s="96"/>
      <c r="H25" s="96"/>
      <c r="I25" s="96"/>
      <c r="J25" s="96"/>
      <c r="K25" s="96"/>
      <c r="M25" s="80" t="s">
        <v>105</v>
      </c>
    </row>
    <row r="26" spans="1:19" x14ac:dyDescent="0.25">
      <c r="A26" s="91"/>
      <c r="B26" s="91"/>
      <c r="C26" s="91"/>
      <c r="D26" s="91"/>
      <c r="E26" s="79"/>
      <c r="F26" s="91"/>
      <c r="G26" s="91"/>
      <c r="H26" s="91"/>
      <c r="I26" s="91"/>
      <c r="J26" s="91"/>
      <c r="K26" s="91"/>
      <c r="M26" s="82"/>
    </row>
    <row r="27" spans="1:19" ht="15.75" thickBot="1" x14ac:dyDescent="0.3">
      <c r="A27" s="92"/>
      <c r="B27" s="92"/>
      <c r="C27" s="92"/>
      <c r="D27" s="92"/>
      <c r="E27" s="79"/>
      <c r="F27" s="92"/>
      <c r="G27" s="92"/>
      <c r="H27" s="92"/>
      <c r="I27" s="92"/>
      <c r="J27" s="92"/>
      <c r="K27" s="92"/>
      <c r="M27" s="83"/>
    </row>
    <row r="28" spans="1:19" ht="15" customHeight="1" x14ac:dyDescent="0.25">
      <c r="A28" s="97" t="s">
        <v>106</v>
      </c>
      <c r="B28" s="97"/>
      <c r="C28" s="97"/>
      <c r="D28" s="84"/>
      <c r="E28" s="79"/>
      <c r="F28" s="96" t="s">
        <v>110</v>
      </c>
      <c r="G28" s="96"/>
      <c r="H28" s="96"/>
      <c r="I28" s="96"/>
      <c r="J28" s="96"/>
      <c r="K28" s="96"/>
      <c r="M28" s="85" t="s">
        <v>105</v>
      </c>
    </row>
    <row r="29" spans="1:19" ht="15" customHeight="1" x14ac:dyDescent="0.25">
      <c r="A29" s="81"/>
      <c r="B29" s="81"/>
      <c r="C29" s="81"/>
      <c r="D29" s="79"/>
      <c r="E29" s="79"/>
      <c r="F29" s="74"/>
      <c r="N29" s="74"/>
    </row>
    <row r="30" spans="1:19" ht="24" customHeight="1" x14ac:dyDescent="0.25">
      <c r="A30" s="95" t="s">
        <v>107</v>
      </c>
      <c r="B30" s="95"/>
      <c r="C30" s="95"/>
      <c r="D30" s="95"/>
      <c r="E30" s="95"/>
      <c r="F30" s="95"/>
      <c r="G30" s="95"/>
      <c r="H30" s="95"/>
      <c r="I30" s="95"/>
      <c r="J30" s="95"/>
      <c r="K30" s="95"/>
      <c r="L30" s="95"/>
      <c r="M30" s="95"/>
    </row>
    <row r="31" spans="1:19" ht="30" customHeight="1" thickBot="1" x14ac:dyDescent="0.3">
      <c r="A31" s="93"/>
      <c r="B31" s="93"/>
      <c r="C31" s="93"/>
      <c r="D31" s="93"/>
      <c r="E31" s="74"/>
      <c r="F31" s="75"/>
      <c r="G31" s="76"/>
      <c r="H31" s="76"/>
      <c r="I31" s="76"/>
      <c r="J31" s="76"/>
      <c r="K31" s="76"/>
      <c r="L31" s="76"/>
      <c r="M31" s="77"/>
    </row>
    <row r="32" spans="1:19" ht="15" customHeight="1" x14ac:dyDescent="0.25">
      <c r="A32" s="94" t="s">
        <v>108</v>
      </c>
      <c r="B32" s="94"/>
      <c r="C32" s="94"/>
      <c r="D32" s="78"/>
      <c r="E32" s="87"/>
      <c r="F32" s="96" t="s">
        <v>110</v>
      </c>
      <c r="G32" s="96"/>
      <c r="H32" s="96"/>
      <c r="I32" s="96"/>
      <c r="J32" s="96"/>
      <c r="K32" s="96"/>
      <c r="M32" s="85" t="s">
        <v>105</v>
      </c>
    </row>
    <row r="33" spans="1:6" x14ac:dyDescent="0.25">
      <c r="A33" s="88"/>
      <c r="B33" s="88"/>
      <c r="C33" s="88"/>
      <c r="D33" s="89"/>
      <c r="E33" s="87"/>
      <c r="F33" s="86"/>
    </row>
    <row r="34" spans="1:6" x14ac:dyDescent="0.25">
      <c r="A34" s="21"/>
      <c r="B34" s="21"/>
      <c r="C34" s="21"/>
      <c r="D34" s="21"/>
    </row>
    <row r="35" spans="1:6" x14ac:dyDescent="0.25">
      <c r="A35" s="21"/>
      <c r="B35" s="21"/>
      <c r="C35" s="21"/>
      <c r="D35" s="21"/>
    </row>
  </sheetData>
  <mergeCells count="31">
    <mergeCell ref="A9:B9"/>
    <mergeCell ref="A10:B10"/>
    <mergeCell ref="A11:B11"/>
    <mergeCell ref="A12:B12"/>
    <mergeCell ref="A1:C1"/>
    <mergeCell ref="A4:C4"/>
    <mergeCell ref="A7:B7"/>
    <mergeCell ref="A8:B8"/>
    <mergeCell ref="A2:C3"/>
    <mergeCell ref="A13:B13"/>
    <mergeCell ref="A14:B14"/>
    <mergeCell ref="A15:B15"/>
    <mergeCell ref="A16:B16"/>
    <mergeCell ref="A17:B17"/>
    <mergeCell ref="A18:B18"/>
    <mergeCell ref="A19:B19"/>
    <mergeCell ref="A20:B20"/>
    <mergeCell ref="A21:B21"/>
    <mergeCell ref="A22:B22"/>
    <mergeCell ref="A32:C32"/>
    <mergeCell ref="A30:M30"/>
    <mergeCell ref="F32:K32"/>
    <mergeCell ref="A25:C25"/>
    <mergeCell ref="F25:K25"/>
    <mergeCell ref="A28:C28"/>
    <mergeCell ref="F28:K28"/>
    <mergeCell ref="F24:K24"/>
    <mergeCell ref="F26:K27"/>
    <mergeCell ref="A26:D27"/>
    <mergeCell ref="A24:D24"/>
    <mergeCell ref="A31:D31"/>
  </mergeCells>
  <pageMargins left="0.7" right="0.7" top="0.75" bottom="0.75" header="0.3" footer="0.3"/>
  <pageSetup scale="97"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22"/>
  <sheetViews>
    <sheetView view="pageBreakPreview" topLeftCell="A2" zoomScaleNormal="75" zoomScaleSheetLayoutView="100" workbookViewId="0">
      <selection activeCell="A20" sqref="A20:G20"/>
    </sheetView>
  </sheetViews>
  <sheetFormatPr defaultRowHeight="15" x14ac:dyDescent="0.25"/>
  <cols>
    <col min="1" max="1" width="60.28515625" customWidth="1"/>
    <col min="2" max="2" width="12.7109375" customWidth="1"/>
    <col min="3" max="4" width="9.5703125" customWidth="1"/>
    <col min="5" max="5" width="9.7109375" customWidth="1"/>
    <col min="6" max="6" width="14.7109375" customWidth="1"/>
    <col min="7" max="7" width="10.7109375" customWidth="1"/>
    <col min="8" max="8" width="16.42578125" customWidth="1"/>
  </cols>
  <sheetData>
    <row r="1" spans="1:9" ht="42" customHeight="1" x14ac:dyDescent="0.25">
      <c r="A1" s="133" t="s">
        <v>44</v>
      </c>
      <c r="B1" s="133"/>
      <c r="C1" s="133"/>
      <c r="D1" s="133"/>
      <c r="E1" s="133"/>
      <c r="F1" s="133"/>
      <c r="G1" s="133"/>
      <c r="H1" s="133"/>
    </row>
    <row r="2" spans="1:9" ht="24" customHeight="1" x14ac:dyDescent="0.25">
      <c r="A2" s="129" t="s">
        <v>0</v>
      </c>
      <c r="B2" s="129"/>
      <c r="C2" s="129"/>
      <c r="D2" s="129"/>
      <c r="E2" s="129"/>
      <c r="F2" s="129"/>
      <c r="G2" s="129"/>
      <c r="H2" s="129"/>
    </row>
    <row r="3" spans="1:9" ht="21" customHeight="1" x14ac:dyDescent="0.25">
      <c r="A3" s="130" t="s">
        <v>49</v>
      </c>
      <c r="B3" s="131"/>
      <c r="C3" s="131"/>
      <c r="D3" s="131"/>
      <c r="E3" s="131"/>
      <c r="F3" s="131"/>
      <c r="G3" s="131"/>
      <c r="H3" s="132"/>
      <c r="I3" s="1"/>
    </row>
    <row r="4" spans="1:9" ht="51" customHeight="1" x14ac:dyDescent="0.25">
      <c r="A4" s="5"/>
      <c r="B4" s="6" t="s">
        <v>25</v>
      </c>
      <c r="C4" s="6" t="s">
        <v>43</v>
      </c>
      <c r="D4" s="6" t="s">
        <v>42</v>
      </c>
      <c r="E4" s="7" t="s">
        <v>17</v>
      </c>
      <c r="F4" s="7" t="s">
        <v>20</v>
      </c>
      <c r="G4" s="7" t="s">
        <v>41</v>
      </c>
      <c r="H4" s="8" t="s">
        <v>19</v>
      </c>
    </row>
    <row r="5" spans="1:9" ht="20.100000000000001" customHeight="1" x14ac:dyDescent="0.25">
      <c r="A5" s="9" t="s">
        <v>50</v>
      </c>
      <c r="B5" s="124"/>
      <c r="C5" s="125">
        <v>0</v>
      </c>
      <c r="D5" s="125">
        <v>0</v>
      </c>
      <c r="E5" s="126">
        <v>0</v>
      </c>
      <c r="F5" s="127">
        <f>C5*D5*E5</f>
        <v>0</v>
      </c>
      <c r="G5" s="128">
        <v>0</v>
      </c>
      <c r="H5" s="123">
        <f>F5*G5</f>
        <v>0</v>
      </c>
    </row>
    <row r="6" spans="1:9" ht="20.100000000000001" customHeight="1" x14ac:dyDescent="0.25">
      <c r="A6" s="9" t="s">
        <v>40</v>
      </c>
      <c r="B6" s="124"/>
      <c r="C6" s="125"/>
      <c r="D6" s="125"/>
      <c r="E6" s="126"/>
      <c r="F6" s="127"/>
      <c r="G6" s="128"/>
      <c r="H6" s="123"/>
    </row>
    <row r="7" spans="1:9" ht="77.25" customHeight="1" x14ac:dyDescent="0.25">
      <c r="A7" s="111" t="s">
        <v>86</v>
      </c>
      <c r="B7" s="112"/>
      <c r="C7" s="112"/>
      <c r="D7" s="112"/>
      <c r="E7" s="112"/>
      <c r="F7" s="112"/>
      <c r="G7" s="112"/>
      <c r="H7" s="113"/>
    </row>
    <row r="8" spans="1:9" ht="51" customHeight="1" x14ac:dyDescent="0.25">
      <c r="A8" s="5"/>
      <c r="B8" s="6" t="s">
        <v>25</v>
      </c>
      <c r="C8" s="6" t="s">
        <v>43</v>
      </c>
      <c r="D8" s="6" t="s">
        <v>42</v>
      </c>
      <c r="E8" s="7" t="s">
        <v>17</v>
      </c>
      <c r="F8" s="7" t="s">
        <v>20</v>
      </c>
      <c r="G8" s="7" t="s">
        <v>41</v>
      </c>
      <c r="H8" s="8" t="s">
        <v>19</v>
      </c>
    </row>
    <row r="9" spans="1:9" ht="20.100000000000001" customHeight="1" x14ac:dyDescent="0.25">
      <c r="A9" s="9" t="s">
        <v>18</v>
      </c>
      <c r="B9" s="124"/>
      <c r="C9" s="125">
        <v>0</v>
      </c>
      <c r="D9" s="125">
        <v>0</v>
      </c>
      <c r="E9" s="126">
        <v>0</v>
      </c>
      <c r="F9" s="127">
        <f>C9*D9*E9</f>
        <v>0</v>
      </c>
      <c r="G9" s="128">
        <v>0</v>
      </c>
      <c r="H9" s="123">
        <f>F9*G9</f>
        <v>0</v>
      </c>
    </row>
    <row r="10" spans="1:9" ht="20.100000000000001" customHeight="1" x14ac:dyDescent="0.25">
      <c r="A10" s="9" t="s">
        <v>40</v>
      </c>
      <c r="B10" s="124"/>
      <c r="C10" s="125"/>
      <c r="D10" s="125"/>
      <c r="E10" s="126"/>
      <c r="F10" s="127"/>
      <c r="G10" s="128"/>
      <c r="H10" s="123"/>
    </row>
    <row r="11" spans="1:9" ht="78" customHeight="1" x14ac:dyDescent="0.25">
      <c r="A11" s="111" t="s">
        <v>86</v>
      </c>
      <c r="B11" s="112"/>
      <c r="C11" s="112"/>
      <c r="D11" s="112"/>
      <c r="E11" s="112"/>
      <c r="F11" s="112"/>
      <c r="G11" s="112"/>
      <c r="H11" s="113"/>
    </row>
    <row r="12" spans="1:9" ht="51" customHeight="1" x14ac:dyDescent="0.25">
      <c r="A12" s="5"/>
      <c r="B12" s="6" t="s">
        <v>25</v>
      </c>
      <c r="C12" s="6" t="s">
        <v>43</v>
      </c>
      <c r="D12" s="6" t="s">
        <v>42</v>
      </c>
      <c r="E12" s="7" t="s">
        <v>17</v>
      </c>
      <c r="F12" s="7" t="s">
        <v>20</v>
      </c>
      <c r="G12" s="7" t="s">
        <v>41</v>
      </c>
      <c r="H12" s="8" t="s">
        <v>19</v>
      </c>
    </row>
    <row r="13" spans="1:9" ht="20.100000000000001" customHeight="1" x14ac:dyDescent="0.25">
      <c r="A13" s="9" t="s">
        <v>18</v>
      </c>
      <c r="B13" s="124"/>
      <c r="C13" s="125">
        <v>0</v>
      </c>
      <c r="D13" s="125">
        <v>0</v>
      </c>
      <c r="E13" s="126">
        <v>0</v>
      </c>
      <c r="F13" s="127">
        <f>C13*D13*E13</f>
        <v>0</v>
      </c>
      <c r="G13" s="128">
        <v>0</v>
      </c>
      <c r="H13" s="123">
        <f>F13*G13</f>
        <v>0</v>
      </c>
    </row>
    <row r="14" spans="1:9" ht="20.100000000000001" customHeight="1" x14ac:dyDescent="0.25">
      <c r="A14" s="9" t="s">
        <v>40</v>
      </c>
      <c r="B14" s="124"/>
      <c r="C14" s="125"/>
      <c r="D14" s="125"/>
      <c r="E14" s="126"/>
      <c r="F14" s="127"/>
      <c r="G14" s="128"/>
      <c r="H14" s="123"/>
    </row>
    <row r="15" spans="1:9" ht="78" customHeight="1" x14ac:dyDescent="0.25">
      <c r="A15" s="111" t="s">
        <v>86</v>
      </c>
      <c r="B15" s="112"/>
      <c r="C15" s="112"/>
      <c r="D15" s="112"/>
      <c r="E15" s="112"/>
      <c r="F15" s="112"/>
      <c r="G15" s="112"/>
      <c r="H15" s="113"/>
    </row>
    <row r="16" spans="1:9" ht="51" customHeight="1" x14ac:dyDescent="0.25">
      <c r="A16" s="5"/>
      <c r="B16" s="6" t="s">
        <v>25</v>
      </c>
      <c r="C16" s="6" t="s">
        <v>43</v>
      </c>
      <c r="D16" s="6" t="s">
        <v>42</v>
      </c>
      <c r="E16" s="7" t="s">
        <v>17</v>
      </c>
      <c r="F16" s="7" t="s">
        <v>20</v>
      </c>
      <c r="G16" s="7" t="s">
        <v>41</v>
      </c>
      <c r="H16" s="8" t="s">
        <v>19</v>
      </c>
    </row>
    <row r="17" spans="1:8" ht="20.100000000000001" customHeight="1" x14ac:dyDescent="0.25">
      <c r="A17" s="9" t="s">
        <v>18</v>
      </c>
      <c r="B17" s="124"/>
      <c r="C17" s="125">
        <v>0</v>
      </c>
      <c r="D17" s="125">
        <v>0</v>
      </c>
      <c r="E17" s="126">
        <v>0</v>
      </c>
      <c r="F17" s="127">
        <f>C17*D17*E17</f>
        <v>0</v>
      </c>
      <c r="G17" s="128">
        <v>0</v>
      </c>
      <c r="H17" s="123">
        <f>F17*G17</f>
        <v>0</v>
      </c>
    </row>
    <row r="18" spans="1:8" ht="20.100000000000001" customHeight="1" x14ac:dyDescent="0.25">
      <c r="A18" s="9" t="s">
        <v>40</v>
      </c>
      <c r="B18" s="124"/>
      <c r="C18" s="125"/>
      <c r="D18" s="125"/>
      <c r="E18" s="126"/>
      <c r="F18" s="127"/>
      <c r="G18" s="128"/>
      <c r="H18" s="123"/>
    </row>
    <row r="19" spans="1:8" ht="60" customHeight="1" x14ac:dyDescent="0.25">
      <c r="A19" s="114" t="s">
        <v>86</v>
      </c>
      <c r="B19" s="115"/>
      <c r="C19" s="115"/>
      <c r="D19" s="115"/>
      <c r="E19" s="115"/>
      <c r="F19" s="115"/>
      <c r="G19" s="115"/>
      <c r="H19" s="116"/>
    </row>
    <row r="20" spans="1:8" ht="24" customHeight="1" x14ac:dyDescent="0.3">
      <c r="A20" s="121" t="s">
        <v>80</v>
      </c>
      <c r="B20" s="122"/>
      <c r="C20" s="122"/>
      <c r="D20" s="122"/>
      <c r="E20" s="122"/>
      <c r="F20" s="122"/>
      <c r="G20" s="122"/>
      <c r="H20" s="61">
        <f>F5+F9+F13+F17</f>
        <v>0</v>
      </c>
    </row>
    <row r="21" spans="1:8" ht="24" customHeight="1" x14ac:dyDescent="0.3">
      <c r="A21" s="117" t="s">
        <v>81</v>
      </c>
      <c r="B21" s="118"/>
      <c r="C21" s="118"/>
      <c r="D21" s="118"/>
      <c r="E21" s="118"/>
      <c r="F21" s="118"/>
      <c r="G21" s="118"/>
      <c r="H21" s="62">
        <f>H5+H9+H13+H17</f>
        <v>0</v>
      </c>
    </row>
    <row r="22" spans="1:8" ht="24" customHeight="1" x14ac:dyDescent="0.3">
      <c r="A22" s="119" t="s">
        <v>24</v>
      </c>
      <c r="B22" s="120"/>
      <c r="C22" s="120"/>
      <c r="D22" s="120"/>
      <c r="E22" s="120"/>
      <c r="F22" s="120"/>
      <c r="G22" s="120"/>
      <c r="H22" s="63">
        <f>H20+H21</f>
        <v>0</v>
      </c>
    </row>
  </sheetData>
  <mergeCells count="38">
    <mergeCell ref="A1:H1"/>
    <mergeCell ref="A7:H7"/>
    <mergeCell ref="G13:G14"/>
    <mergeCell ref="H13:H14"/>
    <mergeCell ref="D13:D14"/>
    <mergeCell ref="H9:H10"/>
    <mergeCell ref="D9:D10"/>
    <mergeCell ref="A11:H11"/>
    <mergeCell ref="B13:B14"/>
    <mergeCell ref="C13:C14"/>
    <mergeCell ref="E13:E14"/>
    <mergeCell ref="F13:F14"/>
    <mergeCell ref="B9:B10"/>
    <mergeCell ref="C9:C10"/>
    <mergeCell ref="E9:E10"/>
    <mergeCell ref="F9:F10"/>
    <mergeCell ref="G9:G10"/>
    <mergeCell ref="H5:H6"/>
    <mergeCell ref="A2:H2"/>
    <mergeCell ref="A3:H3"/>
    <mergeCell ref="B5:B6"/>
    <mergeCell ref="C5:C6"/>
    <mergeCell ref="E5:E6"/>
    <mergeCell ref="F5:F6"/>
    <mergeCell ref="G5:G6"/>
    <mergeCell ref="D5:D6"/>
    <mergeCell ref="A15:H15"/>
    <mergeCell ref="A19:H19"/>
    <mergeCell ref="A21:G21"/>
    <mergeCell ref="A22:G22"/>
    <mergeCell ref="A20:G20"/>
    <mergeCell ref="H17:H18"/>
    <mergeCell ref="B17:B18"/>
    <mergeCell ref="C17:C18"/>
    <mergeCell ref="E17:E18"/>
    <mergeCell ref="F17:F18"/>
    <mergeCell ref="G17:G18"/>
    <mergeCell ref="D17:D18"/>
  </mergeCells>
  <pageMargins left="0.7" right="0.7" top="0.75" bottom="0.75" header="0.3" footer="0.3"/>
  <pageSetup scale="62"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Q36"/>
  <sheetViews>
    <sheetView view="pageBreakPreview" topLeftCell="A3" zoomScaleNormal="75" zoomScaleSheetLayoutView="100" workbookViewId="0">
      <selection activeCell="H36" sqref="H36"/>
    </sheetView>
  </sheetViews>
  <sheetFormatPr defaultRowHeight="15" x14ac:dyDescent="0.25"/>
  <cols>
    <col min="1" max="1" width="33.5703125" customWidth="1"/>
    <col min="2" max="2" width="12.7109375" customWidth="1"/>
    <col min="3" max="3" width="4.85546875" customWidth="1"/>
    <col min="4" max="4" width="9.42578125" customWidth="1"/>
    <col min="5" max="7" width="10.7109375" customWidth="1"/>
    <col min="8" max="8" width="19.7109375" customWidth="1"/>
  </cols>
  <sheetData>
    <row r="1" spans="1:8" ht="42" customHeight="1" x14ac:dyDescent="0.25">
      <c r="A1" s="162" t="s">
        <v>44</v>
      </c>
      <c r="B1" s="163"/>
      <c r="C1" s="163"/>
      <c r="D1" s="163"/>
      <c r="E1" s="163"/>
      <c r="F1" s="163"/>
      <c r="G1" s="163"/>
      <c r="H1" s="164"/>
    </row>
    <row r="2" spans="1:8" ht="24" customHeight="1" x14ac:dyDescent="0.25">
      <c r="A2" s="165" t="s">
        <v>53</v>
      </c>
      <c r="B2" s="166"/>
      <c r="C2" s="166"/>
      <c r="D2" s="166"/>
      <c r="E2" s="166"/>
      <c r="F2" s="166"/>
      <c r="G2" s="166"/>
      <c r="H2" s="167"/>
    </row>
    <row r="3" spans="1:8" ht="24" customHeight="1" x14ac:dyDescent="0.25">
      <c r="A3" s="171" t="s">
        <v>7</v>
      </c>
      <c r="B3" s="172"/>
      <c r="C3" s="172"/>
      <c r="D3" s="172"/>
      <c r="E3" s="172"/>
      <c r="F3" s="172"/>
      <c r="G3" s="172"/>
      <c r="H3" s="173"/>
    </row>
    <row r="4" spans="1:8" ht="24" customHeight="1" x14ac:dyDescent="0.25">
      <c r="A4" s="137" t="s">
        <v>3</v>
      </c>
      <c r="B4" s="138"/>
      <c r="C4" s="138"/>
      <c r="D4" s="138"/>
      <c r="E4" s="138"/>
      <c r="F4" s="138" t="s">
        <v>4</v>
      </c>
      <c r="G4" s="138"/>
      <c r="H4" s="174"/>
    </row>
    <row r="5" spans="1:8" ht="27" customHeight="1" x14ac:dyDescent="0.25">
      <c r="A5" s="142" t="s">
        <v>2</v>
      </c>
      <c r="B5" s="143"/>
      <c r="C5" s="143"/>
      <c r="D5" s="143"/>
      <c r="E5" s="143"/>
      <c r="F5" s="143"/>
      <c r="G5" s="144"/>
      <c r="H5" s="34" t="s">
        <v>6</v>
      </c>
    </row>
    <row r="6" spans="1:8" ht="60" customHeight="1" x14ac:dyDescent="0.25">
      <c r="A6" s="168" t="s">
        <v>94</v>
      </c>
      <c r="B6" s="169"/>
      <c r="C6" s="169"/>
      <c r="D6" s="169"/>
      <c r="E6" s="169"/>
      <c r="F6" s="169"/>
      <c r="G6" s="170"/>
      <c r="H6" s="51">
        <v>0</v>
      </c>
    </row>
    <row r="7" spans="1:8" ht="27" customHeight="1" x14ac:dyDescent="0.45">
      <c r="A7" s="13" t="s">
        <v>5</v>
      </c>
      <c r="B7" s="140" t="s">
        <v>55</v>
      </c>
      <c r="C7" s="140"/>
      <c r="D7" s="140"/>
      <c r="E7" s="140"/>
      <c r="F7" s="140"/>
      <c r="G7" s="141"/>
      <c r="H7" s="52">
        <v>0</v>
      </c>
    </row>
    <row r="8" spans="1:8" ht="27" customHeight="1" x14ac:dyDescent="0.25">
      <c r="A8" s="137" t="s">
        <v>51</v>
      </c>
      <c r="B8" s="138"/>
      <c r="C8" s="138"/>
      <c r="D8" s="138"/>
      <c r="E8" s="138"/>
      <c r="F8" s="138"/>
      <c r="G8" s="139"/>
      <c r="H8" s="54"/>
    </row>
    <row r="9" spans="1:8" ht="24" customHeight="1" x14ac:dyDescent="0.25">
      <c r="A9" s="146" t="s">
        <v>52</v>
      </c>
      <c r="B9" s="147"/>
      <c r="C9" s="147"/>
      <c r="D9" s="147"/>
      <c r="E9" s="147"/>
      <c r="F9" s="147"/>
      <c r="G9" s="148"/>
      <c r="H9" s="56"/>
    </row>
    <row r="10" spans="1:8" ht="27" customHeight="1" x14ac:dyDescent="0.25">
      <c r="A10" s="149" t="s">
        <v>14</v>
      </c>
      <c r="B10" s="150"/>
      <c r="C10" s="150"/>
      <c r="D10" s="150"/>
      <c r="E10" s="150"/>
      <c r="F10" s="150"/>
      <c r="G10" s="150"/>
      <c r="H10" s="55">
        <v>0</v>
      </c>
    </row>
    <row r="11" spans="1:8" ht="27" customHeight="1" x14ac:dyDescent="0.25">
      <c r="A11" s="155" t="s">
        <v>15</v>
      </c>
      <c r="B11" s="156"/>
      <c r="C11" s="156"/>
      <c r="D11" s="156"/>
      <c r="E11" s="156"/>
      <c r="F11" s="156"/>
      <c r="G11" s="156"/>
      <c r="H11" s="55">
        <v>0</v>
      </c>
    </row>
    <row r="12" spans="1:8" ht="27" customHeight="1" x14ac:dyDescent="0.25">
      <c r="A12" s="155" t="s">
        <v>16</v>
      </c>
      <c r="B12" s="156"/>
      <c r="C12" s="156"/>
      <c r="D12" s="156"/>
      <c r="E12" s="156"/>
      <c r="F12" s="156"/>
      <c r="G12" s="156"/>
      <c r="H12" s="55">
        <v>0</v>
      </c>
    </row>
    <row r="13" spans="1:8" ht="27" customHeight="1" x14ac:dyDescent="0.3">
      <c r="A13" s="117" t="s">
        <v>92</v>
      </c>
      <c r="B13" s="118"/>
      <c r="C13" s="118"/>
      <c r="D13" s="118"/>
      <c r="E13" s="118"/>
      <c r="F13" s="118"/>
      <c r="G13" s="118"/>
      <c r="H13" s="23">
        <f>SUM(H6:H12)</f>
        <v>0</v>
      </c>
    </row>
    <row r="14" spans="1:8" ht="24" customHeight="1" x14ac:dyDescent="0.25">
      <c r="A14" s="157" t="s">
        <v>7</v>
      </c>
      <c r="B14" s="158"/>
      <c r="C14" s="158"/>
      <c r="D14" s="158"/>
      <c r="E14" s="158"/>
      <c r="F14" s="158"/>
      <c r="G14" s="158"/>
      <c r="H14" s="159"/>
    </row>
    <row r="15" spans="1:8" ht="24" customHeight="1" x14ac:dyDescent="0.25">
      <c r="A15" s="137" t="s">
        <v>3</v>
      </c>
      <c r="B15" s="138"/>
      <c r="C15" s="138"/>
      <c r="D15" s="138"/>
      <c r="E15" s="138"/>
      <c r="F15" s="160" t="s">
        <v>4</v>
      </c>
      <c r="G15" s="160"/>
      <c r="H15" s="161"/>
    </row>
    <row r="16" spans="1:8" ht="24" customHeight="1" x14ac:dyDescent="0.25">
      <c r="A16" s="142" t="s">
        <v>2</v>
      </c>
      <c r="B16" s="143"/>
      <c r="C16" s="143"/>
      <c r="D16" s="143"/>
      <c r="E16" s="143"/>
      <c r="F16" s="143"/>
      <c r="G16" s="144"/>
      <c r="H16" s="34" t="s">
        <v>6</v>
      </c>
    </row>
    <row r="17" spans="1:9" ht="60" customHeight="1" x14ac:dyDescent="0.25">
      <c r="A17" s="134" t="s">
        <v>93</v>
      </c>
      <c r="B17" s="135"/>
      <c r="C17" s="135"/>
      <c r="D17" s="135"/>
      <c r="E17" s="135"/>
      <c r="F17" s="135"/>
      <c r="G17" s="136"/>
      <c r="H17" s="51">
        <v>0</v>
      </c>
    </row>
    <row r="18" spans="1:9" ht="27" customHeight="1" x14ac:dyDescent="0.35">
      <c r="A18" s="13" t="s">
        <v>56</v>
      </c>
      <c r="B18" s="140" t="s">
        <v>76</v>
      </c>
      <c r="C18" s="140"/>
      <c r="D18" s="140"/>
      <c r="E18" s="140"/>
      <c r="F18" s="140"/>
      <c r="G18" s="141"/>
      <c r="H18" s="52">
        <v>0</v>
      </c>
    </row>
    <row r="19" spans="1:9" ht="27" customHeight="1" x14ac:dyDescent="0.25">
      <c r="A19" s="137" t="s">
        <v>57</v>
      </c>
      <c r="B19" s="138"/>
      <c r="C19" s="138"/>
      <c r="D19" s="138"/>
      <c r="E19" s="138"/>
      <c r="F19" s="138"/>
      <c r="G19" s="139"/>
      <c r="H19" s="53"/>
    </row>
    <row r="20" spans="1:9" ht="24" customHeight="1" x14ac:dyDescent="0.25">
      <c r="A20" s="146" t="s">
        <v>54</v>
      </c>
      <c r="B20" s="147"/>
      <c r="C20" s="147"/>
      <c r="D20" s="147"/>
      <c r="E20" s="147"/>
      <c r="F20" s="147"/>
      <c r="G20" s="148"/>
      <c r="H20" s="54"/>
    </row>
    <row r="21" spans="1:9" ht="27" customHeight="1" x14ac:dyDescent="0.25">
      <c r="A21" s="175" t="s">
        <v>14</v>
      </c>
      <c r="B21" s="176"/>
      <c r="C21" s="176"/>
      <c r="D21" s="176"/>
      <c r="E21" s="176"/>
      <c r="F21" s="176"/>
      <c r="G21" s="177"/>
      <c r="H21" s="55">
        <v>0</v>
      </c>
    </row>
    <row r="22" spans="1:9" ht="27" customHeight="1" x14ac:dyDescent="0.25">
      <c r="A22" s="178" t="s">
        <v>15</v>
      </c>
      <c r="B22" s="179"/>
      <c r="C22" s="179"/>
      <c r="D22" s="179"/>
      <c r="E22" s="179"/>
      <c r="F22" s="179"/>
      <c r="G22" s="180"/>
      <c r="H22" s="55">
        <v>0</v>
      </c>
    </row>
    <row r="23" spans="1:9" ht="27" customHeight="1" x14ac:dyDescent="0.25">
      <c r="A23" s="178" t="s">
        <v>16</v>
      </c>
      <c r="B23" s="179"/>
      <c r="C23" s="179"/>
      <c r="D23" s="179"/>
      <c r="E23" s="179"/>
      <c r="F23" s="179"/>
      <c r="G23" s="180"/>
      <c r="H23" s="55">
        <v>0</v>
      </c>
    </row>
    <row r="24" spans="1:9" ht="27" customHeight="1" x14ac:dyDescent="0.3">
      <c r="A24" s="181" t="s">
        <v>10</v>
      </c>
      <c r="B24" s="182"/>
      <c r="C24" s="182"/>
      <c r="D24" s="182"/>
      <c r="E24" s="182"/>
      <c r="F24" s="182"/>
      <c r="G24" s="183"/>
      <c r="H24" s="58">
        <f>SUM(H17:H23)</f>
        <v>0</v>
      </c>
    </row>
    <row r="25" spans="1:9" ht="24" customHeight="1" x14ac:dyDescent="0.25">
      <c r="A25" s="157" t="s">
        <v>7</v>
      </c>
      <c r="B25" s="158"/>
      <c r="C25" s="158"/>
      <c r="D25" s="158"/>
      <c r="E25" s="158"/>
      <c r="F25" s="158"/>
      <c r="G25" s="158"/>
      <c r="H25" s="159"/>
    </row>
    <row r="26" spans="1:9" ht="24" customHeight="1" x14ac:dyDescent="0.25">
      <c r="A26" s="137" t="s">
        <v>3</v>
      </c>
      <c r="B26" s="138"/>
      <c r="C26" s="138"/>
      <c r="D26" s="138"/>
      <c r="E26" s="138"/>
      <c r="F26" s="160" t="s">
        <v>4</v>
      </c>
      <c r="G26" s="160"/>
      <c r="H26" s="161"/>
    </row>
    <row r="27" spans="1:9" ht="24" customHeight="1" x14ac:dyDescent="0.25">
      <c r="A27" s="142" t="s">
        <v>2</v>
      </c>
      <c r="B27" s="143"/>
      <c r="C27" s="143"/>
      <c r="D27" s="143"/>
      <c r="E27" s="143"/>
      <c r="F27" s="143"/>
      <c r="G27" s="144"/>
      <c r="H27" s="33" t="s">
        <v>6</v>
      </c>
    </row>
    <row r="28" spans="1:9" ht="60" customHeight="1" x14ac:dyDescent="0.25">
      <c r="A28" s="134" t="s">
        <v>93</v>
      </c>
      <c r="B28" s="135"/>
      <c r="C28" s="135"/>
      <c r="D28" s="135"/>
      <c r="E28" s="135"/>
      <c r="F28" s="135"/>
      <c r="G28" s="136"/>
      <c r="H28" s="51">
        <f t="shared" ref="H28:H32" si="0">SUM(H24)</f>
        <v>0</v>
      </c>
    </row>
    <row r="29" spans="1:9" ht="27" customHeight="1" x14ac:dyDescent="0.35">
      <c r="A29" s="13" t="s">
        <v>56</v>
      </c>
      <c r="B29" s="140" t="s">
        <v>58</v>
      </c>
      <c r="C29" s="140"/>
      <c r="D29" s="140"/>
      <c r="E29" s="140"/>
      <c r="F29" s="140"/>
      <c r="G29" s="141"/>
      <c r="H29" s="52">
        <f t="shared" si="0"/>
        <v>0</v>
      </c>
    </row>
    <row r="30" spans="1:9" ht="27" customHeight="1" x14ac:dyDescent="0.25">
      <c r="A30" s="137" t="s">
        <v>57</v>
      </c>
      <c r="B30" s="138"/>
      <c r="C30" s="138"/>
      <c r="D30" s="138"/>
      <c r="E30" s="138"/>
      <c r="F30" s="138"/>
      <c r="G30" s="139"/>
      <c r="H30" s="53"/>
    </row>
    <row r="31" spans="1:9" ht="24" customHeight="1" x14ac:dyDescent="0.25">
      <c r="A31" s="146" t="s">
        <v>54</v>
      </c>
      <c r="B31" s="147"/>
      <c r="C31" s="147"/>
      <c r="D31" s="147"/>
      <c r="E31" s="147"/>
      <c r="F31" s="147"/>
      <c r="G31" s="148"/>
      <c r="H31" s="57"/>
      <c r="I31" s="3"/>
    </row>
    <row r="32" spans="1:9" ht="27" customHeight="1" x14ac:dyDescent="0.25">
      <c r="A32" s="149" t="s">
        <v>14</v>
      </c>
      <c r="B32" s="150"/>
      <c r="C32" s="150"/>
      <c r="D32" s="150"/>
      <c r="E32" s="150"/>
      <c r="F32" s="150"/>
      <c r="G32" s="150"/>
      <c r="H32" s="55">
        <f t="shared" si="0"/>
        <v>0</v>
      </c>
    </row>
    <row r="33" spans="1:17" ht="27" customHeight="1" x14ac:dyDescent="0.25">
      <c r="A33" s="151" t="s">
        <v>15</v>
      </c>
      <c r="B33" s="152"/>
      <c r="C33" s="152"/>
      <c r="D33" s="152"/>
      <c r="E33" s="152"/>
      <c r="F33" s="152"/>
      <c r="G33" s="152"/>
      <c r="H33" s="55">
        <v>0</v>
      </c>
    </row>
    <row r="34" spans="1:17" ht="27" customHeight="1" x14ac:dyDescent="0.25">
      <c r="A34" s="153" t="s">
        <v>16</v>
      </c>
      <c r="B34" s="154"/>
      <c r="C34" s="154"/>
      <c r="D34" s="154"/>
      <c r="E34" s="154"/>
      <c r="F34" s="154"/>
      <c r="G34" s="154"/>
      <c r="H34" s="55">
        <v>0</v>
      </c>
      <c r="Q34" s="71"/>
    </row>
    <row r="35" spans="1:17" ht="27" customHeight="1" x14ac:dyDescent="0.3">
      <c r="A35" s="117" t="s">
        <v>91</v>
      </c>
      <c r="B35" s="118"/>
      <c r="C35" s="118"/>
      <c r="D35" s="118"/>
      <c r="E35" s="118"/>
      <c r="F35" s="118"/>
      <c r="G35" s="118"/>
      <c r="H35" s="59">
        <f>SUM(H28:H34)</f>
        <v>0</v>
      </c>
    </row>
    <row r="36" spans="1:17" ht="27" customHeight="1" x14ac:dyDescent="0.3">
      <c r="A36" s="119" t="s">
        <v>23</v>
      </c>
      <c r="B36" s="145"/>
      <c r="C36" s="145"/>
      <c r="D36" s="145"/>
      <c r="E36" s="145"/>
      <c r="F36" s="145"/>
      <c r="G36" s="145"/>
      <c r="H36" s="60">
        <f>SUM(H13,H24,H35)</f>
        <v>0</v>
      </c>
    </row>
  </sheetData>
  <mergeCells count="39">
    <mergeCell ref="A25:H25"/>
    <mergeCell ref="A26:E26"/>
    <mergeCell ref="F26:H26"/>
    <mergeCell ref="A20:G20"/>
    <mergeCell ref="A21:G21"/>
    <mergeCell ref="A22:G22"/>
    <mergeCell ref="A23:G23"/>
    <mergeCell ref="A24:G24"/>
    <mergeCell ref="A1:H1"/>
    <mergeCell ref="A2:H2"/>
    <mergeCell ref="A9:G9"/>
    <mergeCell ref="A10:G10"/>
    <mergeCell ref="A11:G11"/>
    <mergeCell ref="A6:G6"/>
    <mergeCell ref="A8:G8"/>
    <mergeCell ref="B7:G7"/>
    <mergeCell ref="A3:H3"/>
    <mergeCell ref="A4:E4"/>
    <mergeCell ref="F4:H4"/>
    <mergeCell ref="A5:G5"/>
    <mergeCell ref="A12:G12"/>
    <mergeCell ref="A13:G13"/>
    <mergeCell ref="A16:G16"/>
    <mergeCell ref="A19:G19"/>
    <mergeCell ref="B18:G18"/>
    <mergeCell ref="A17:G17"/>
    <mergeCell ref="A14:H14"/>
    <mergeCell ref="A15:E15"/>
    <mergeCell ref="F15:H15"/>
    <mergeCell ref="A28:G28"/>
    <mergeCell ref="A30:G30"/>
    <mergeCell ref="B29:G29"/>
    <mergeCell ref="A27:G27"/>
    <mergeCell ref="A36:G36"/>
    <mergeCell ref="A31:G31"/>
    <mergeCell ref="A32:G32"/>
    <mergeCell ref="A33:G33"/>
    <mergeCell ref="A34:G34"/>
    <mergeCell ref="A35:G35"/>
  </mergeCells>
  <pageMargins left="0.7" right="0.7" top="0.75" bottom="0.75" header="0.3" footer="0.3"/>
  <pageSetup scale="74" fitToHeight="0" orientation="portrait" r:id="rId1"/>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1390650</xdr:colOff>
                    <xdr:row>6</xdr:row>
                    <xdr:rowOff>9525</xdr:rowOff>
                  </from>
                  <to>
                    <xdr:col>0</xdr:col>
                    <xdr:colOff>1695450</xdr:colOff>
                    <xdr:row>7</xdr:row>
                    <xdr:rowOff>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1390650</xdr:colOff>
                    <xdr:row>5</xdr:row>
                    <xdr:rowOff>19050</xdr:rowOff>
                  </from>
                  <to>
                    <xdr:col>0</xdr:col>
                    <xdr:colOff>1695450</xdr:colOff>
                    <xdr:row>5</xdr:row>
                    <xdr:rowOff>238125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1381125</xdr:colOff>
                    <xdr:row>17</xdr:row>
                    <xdr:rowOff>323850</xdr:rowOff>
                  </from>
                  <to>
                    <xdr:col>0</xdr:col>
                    <xdr:colOff>1685925</xdr:colOff>
                    <xdr:row>18</xdr:row>
                    <xdr:rowOff>314325</xdr:rowOff>
                  </to>
                </anchor>
              </controlPr>
            </control>
          </mc:Choice>
        </mc:AlternateContent>
        <mc:AlternateContent xmlns:mc="http://schemas.openxmlformats.org/markup-compatibility/2006">
          <mc:Choice Requires="x14">
            <control shapeId="7173" r:id="rId7" name="Check Box 5">
              <controlPr defaultSize="0" autoFill="0" autoLine="0" autoPict="0" altText="">
                <anchor moveWithCells="1">
                  <from>
                    <xdr:col>0</xdr:col>
                    <xdr:colOff>1390650</xdr:colOff>
                    <xdr:row>16</xdr:row>
                    <xdr:rowOff>19050</xdr:rowOff>
                  </from>
                  <to>
                    <xdr:col>0</xdr:col>
                    <xdr:colOff>1695450</xdr:colOff>
                    <xdr:row>16</xdr:row>
                    <xdr:rowOff>247650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0</xdr:col>
                    <xdr:colOff>1381125</xdr:colOff>
                    <xdr:row>17</xdr:row>
                    <xdr:rowOff>85725</xdr:rowOff>
                  </from>
                  <to>
                    <xdr:col>0</xdr:col>
                    <xdr:colOff>1685925</xdr:colOff>
                    <xdr:row>17</xdr:row>
                    <xdr:rowOff>304800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0</xdr:col>
                    <xdr:colOff>1381125</xdr:colOff>
                    <xdr:row>28</xdr:row>
                    <xdr:rowOff>323850</xdr:rowOff>
                  </from>
                  <to>
                    <xdr:col>0</xdr:col>
                    <xdr:colOff>1685925</xdr:colOff>
                    <xdr:row>29</xdr:row>
                    <xdr:rowOff>314325</xdr:rowOff>
                  </to>
                </anchor>
              </controlPr>
            </control>
          </mc:Choice>
        </mc:AlternateContent>
        <mc:AlternateContent xmlns:mc="http://schemas.openxmlformats.org/markup-compatibility/2006">
          <mc:Choice Requires="x14">
            <control shapeId="7176" r:id="rId10" name="Check Box 8">
              <controlPr defaultSize="0" autoFill="0" autoLine="0" autoPict="0" altText="">
                <anchor moveWithCells="1">
                  <from>
                    <xdr:col>0</xdr:col>
                    <xdr:colOff>1381125</xdr:colOff>
                    <xdr:row>27</xdr:row>
                    <xdr:rowOff>19050</xdr:rowOff>
                  </from>
                  <to>
                    <xdr:col>0</xdr:col>
                    <xdr:colOff>1685925</xdr:colOff>
                    <xdr:row>27</xdr:row>
                    <xdr:rowOff>247650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0</xdr:col>
                    <xdr:colOff>1381125</xdr:colOff>
                    <xdr:row>28</xdr:row>
                    <xdr:rowOff>85725</xdr:rowOff>
                  </from>
                  <to>
                    <xdr:col>0</xdr:col>
                    <xdr:colOff>1685925</xdr:colOff>
                    <xdr:row>28</xdr:row>
                    <xdr:rowOff>304800</xdr:rowOff>
                  </to>
                </anchor>
              </controlPr>
            </control>
          </mc:Choice>
        </mc:AlternateContent>
        <mc:AlternateContent xmlns:mc="http://schemas.openxmlformats.org/markup-compatibility/2006">
          <mc:Choice Requires="x14">
            <control shapeId="7179" r:id="rId12" name="Check Box 11">
              <controlPr defaultSize="0" autoFill="0" autoLine="0" autoPict="0" altText="">
                <anchor moveWithCells="1">
                  <from>
                    <xdr:col>0</xdr:col>
                    <xdr:colOff>1371600</xdr:colOff>
                    <xdr:row>7</xdr:row>
                    <xdr:rowOff>47625</xdr:rowOff>
                  </from>
                  <to>
                    <xdr:col>0</xdr:col>
                    <xdr:colOff>1866900</xdr:colOff>
                    <xdr:row>7</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55"/>
  <sheetViews>
    <sheetView view="pageBreakPreview" topLeftCell="A44" zoomScaleNormal="75" zoomScaleSheetLayoutView="100" workbookViewId="0">
      <selection activeCell="F55" sqref="F55"/>
    </sheetView>
  </sheetViews>
  <sheetFormatPr defaultRowHeight="15" x14ac:dyDescent="0.25"/>
  <cols>
    <col min="1" max="1" width="33.5703125" customWidth="1"/>
    <col min="2" max="2" width="12.7109375" customWidth="1"/>
    <col min="3" max="3" width="8.7109375" customWidth="1"/>
    <col min="4" max="4" width="14" customWidth="1"/>
    <col min="5" max="5" width="11.85546875" customWidth="1"/>
    <col min="6" max="6" width="14.42578125" customWidth="1"/>
  </cols>
  <sheetData>
    <row r="1" spans="1:7" ht="42" customHeight="1" x14ac:dyDescent="0.25">
      <c r="A1" s="162" t="s">
        <v>45</v>
      </c>
      <c r="B1" s="163"/>
      <c r="C1" s="163"/>
      <c r="D1" s="163"/>
      <c r="E1" s="163"/>
      <c r="F1" s="164"/>
    </row>
    <row r="2" spans="1:7" ht="31.5" customHeight="1" x14ac:dyDescent="0.25">
      <c r="A2" s="228" t="s">
        <v>9</v>
      </c>
      <c r="B2" s="229"/>
      <c r="C2" s="229"/>
      <c r="D2" s="229"/>
      <c r="E2" s="229"/>
      <c r="F2" s="230"/>
    </row>
    <row r="3" spans="1:7" ht="24" customHeight="1" x14ac:dyDescent="0.25">
      <c r="A3" s="222" t="s">
        <v>59</v>
      </c>
      <c r="B3" s="223"/>
      <c r="C3" s="223"/>
      <c r="D3" s="223"/>
      <c r="E3" s="223"/>
      <c r="F3" s="224"/>
    </row>
    <row r="4" spans="1:7" ht="26.25" customHeight="1" x14ac:dyDescent="0.25">
      <c r="A4" s="242" t="s">
        <v>60</v>
      </c>
      <c r="B4" s="243"/>
      <c r="C4" s="243"/>
      <c r="D4" s="41" t="s">
        <v>21</v>
      </c>
      <c r="E4" s="42" t="s">
        <v>22</v>
      </c>
      <c r="F4" s="40" t="s">
        <v>10</v>
      </c>
    </row>
    <row r="5" spans="1:7" ht="24" customHeight="1" x14ac:dyDescent="0.25">
      <c r="A5" s="244"/>
      <c r="B5" s="245"/>
      <c r="C5" s="245"/>
      <c r="D5" s="16">
        <v>0</v>
      </c>
      <c r="E5" s="17">
        <v>0</v>
      </c>
      <c r="F5" s="22">
        <f>D5*E5</f>
        <v>0</v>
      </c>
    </row>
    <row r="6" spans="1:7" ht="24" customHeight="1" x14ac:dyDescent="0.25">
      <c r="A6" s="237"/>
      <c r="B6" s="238"/>
      <c r="C6" s="238"/>
      <c r="D6" s="15">
        <v>0</v>
      </c>
      <c r="E6" s="18">
        <v>0</v>
      </c>
      <c r="F6" s="45">
        <f t="shared" ref="F6:F9" si="0">D6*E6</f>
        <v>0</v>
      </c>
    </row>
    <row r="7" spans="1:7" ht="24" customHeight="1" x14ac:dyDescent="0.25">
      <c r="A7" s="237"/>
      <c r="B7" s="238"/>
      <c r="C7" s="238"/>
      <c r="D7" s="15">
        <v>0</v>
      </c>
      <c r="E7" s="18">
        <v>0</v>
      </c>
      <c r="F7" s="45">
        <f t="shared" si="0"/>
        <v>0</v>
      </c>
      <c r="G7" s="21"/>
    </row>
    <row r="8" spans="1:7" ht="24" customHeight="1" x14ac:dyDescent="0.25">
      <c r="A8" s="237"/>
      <c r="B8" s="238"/>
      <c r="C8" s="238"/>
      <c r="D8" s="15">
        <v>0</v>
      </c>
      <c r="E8" s="18">
        <v>0</v>
      </c>
      <c r="F8" s="45">
        <f t="shared" si="0"/>
        <v>0</v>
      </c>
      <c r="G8" s="21"/>
    </row>
    <row r="9" spans="1:7" ht="24" customHeight="1" x14ac:dyDescent="0.25">
      <c r="A9" s="237"/>
      <c r="B9" s="238"/>
      <c r="C9" s="238"/>
      <c r="D9" s="15">
        <v>0</v>
      </c>
      <c r="E9" s="18">
        <v>0</v>
      </c>
      <c r="F9" s="45">
        <f t="shared" si="0"/>
        <v>0</v>
      </c>
      <c r="G9" s="21"/>
    </row>
    <row r="10" spans="1:7" ht="24" customHeight="1" x14ac:dyDescent="0.25">
      <c r="A10" s="204" t="s">
        <v>46</v>
      </c>
      <c r="B10" s="205"/>
      <c r="C10" s="205"/>
      <c r="D10" s="205"/>
      <c r="E10" s="206"/>
      <c r="F10" s="50">
        <f>SUM(F5:F9)</f>
        <v>0</v>
      </c>
      <c r="G10" s="21"/>
    </row>
    <row r="11" spans="1:7" ht="73.5" customHeight="1" x14ac:dyDescent="0.25">
      <c r="A11" s="234" t="s">
        <v>61</v>
      </c>
      <c r="B11" s="235"/>
      <c r="C11" s="235"/>
      <c r="D11" s="235"/>
      <c r="E11" s="235"/>
      <c r="F11" s="236"/>
    </row>
    <row r="12" spans="1:7" ht="33" customHeight="1" x14ac:dyDescent="0.25">
      <c r="A12" s="228" t="s">
        <v>13</v>
      </c>
      <c r="B12" s="229"/>
      <c r="C12" s="229"/>
      <c r="D12" s="229"/>
      <c r="E12" s="229"/>
      <c r="F12" s="230"/>
    </row>
    <row r="13" spans="1:7" ht="24" customHeight="1" x14ac:dyDescent="0.25">
      <c r="A13" s="171" t="s">
        <v>84</v>
      </c>
      <c r="B13" s="172"/>
      <c r="C13" s="172"/>
      <c r="D13" s="172"/>
      <c r="E13" s="172"/>
      <c r="F13" s="173"/>
    </row>
    <row r="14" spans="1:7" ht="42" customHeight="1" x14ac:dyDescent="0.25">
      <c r="A14" s="36" t="s">
        <v>11</v>
      </c>
      <c r="B14" s="37" t="s">
        <v>64</v>
      </c>
      <c r="C14" s="38" t="s">
        <v>65</v>
      </c>
      <c r="D14" s="38" t="s">
        <v>66</v>
      </c>
      <c r="E14" s="39" t="s">
        <v>88</v>
      </c>
      <c r="F14" s="40" t="s">
        <v>12</v>
      </c>
    </row>
    <row r="15" spans="1:7" ht="24" customHeight="1" x14ac:dyDescent="0.25">
      <c r="A15" s="65"/>
      <c r="B15" s="66">
        <v>0</v>
      </c>
      <c r="C15" s="66">
        <v>0</v>
      </c>
      <c r="D15" s="66">
        <v>0</v>
      </c>
      <c r="E15" s="67">
        <v>0</v>
      </c>
      <c r="F15" s="24">
        <f>B15*C15*D15*E15</f>
        <v>0</v>
      </c>
    </row>
    <row r="16" spans="1:7" ht="24" customHeight="1" x14ac:dyDescent="0.25">
      <c r="A16" s="68"/>
      <c r="B16" s="69">
        <v>0</v>
      </c>
      <c r="C16" s="69">
        <v>0</v>
      </c>
      <c r="D16" s="69">
        <v>0</v>
      </c>
      <c r="E16" s="70">
        <v>0</v>
      </c>
      <c r="F16" s="25">
        <f>B16*C16*D16*E16</f>
        <v>0</v>
      </c>
    </row>
    <row r="17" spans="1:6" ht="24" customHeight="1" x14ac:dyDescent="0.25">
      <c r="A17" s="68"/>
      <c r="B17" s="69"/>
      <c r="C17" s="69"/>
      <c r="D17" s="69"/>
      <c r="E17" s="70"/>
      <c r="F17" s="25">
        <f>B17*C17*D17*E17</f>
        <v>0</v>
      </c>
    </row>
    <row r="18" spans="1:6" ht="24" customHeight="1" x14ac:dyDescent="0.25">
      <c r="A18" s="204" t="s">
        <v>37</v>
      </c>
      <c r="B18" s="205"/>
      <c r="C18" s="205"/>
      <c r="D18" s="205"/>
      <c r="E18" s="206"/>
      <c r="F18" s="26">
        <f>SUM(F15:F17)</f>
        <v>0</v>
      </c>
    </row>
    <row r="19" spans="1:6" ht="24" customHeight="1" x14ac:dyDescent="0.25">
      <c r="A19" s="157" t="s">
        <v>62</v>
      </c>
      <c r="B19" s="158"/>
      <c r="C19" s="158"/>
      <c r="D19" s="158"/>
      <c r="E19" s="158"/>
      <c r="F19" s="159"/>
    </row>
    <row r="20" spans="1:6" ht="24" customHeight="1" x14ac:dyDescent="0.25">
      <c r="A20" s="215" t="s">
        <v>69</v>
      </c>
      <c r="B20" s="216"/>
      <c r="C20" s="216"/>
      <c r="D20" s="216"/>
      <c r="E20" s="216"/>
      <c r="F20" s="217"/>
    </row>
    <row r="21" spans="1:6" ht="24" customHeight="1" x14ac:dyDescent="0.25">
      <c r="A21" s="215" t="s">
        <v>70</v>
      </c>
      <c r="B21" s="216"/>
      <c r="C21" s="216"/>
      <c r="D21" s="216"/>
      <c r="E21" s="216"/>
      <c r="F21" s="217"/>
    </row>
    <row r="22" spans="1:6" ht="24" customHeight="1" x14ac:dyDescent="0.25">
      <c r="A22" s="215" t="s">
        <v>71</v>
      </c>
      <c r="B22" s="216"/>
      <c r="C22" s="216"/>
      <c r="D22" s="216"/>
      <c r="E22" s="218"/>
      <c r="F22" s="40" t="s">
        <v>12</v>
      </c>
    </row>
    <row r="23" spans="1:6" ht="24" customHeight="1" x14ac:dyDescent="0.25">
      <c r="A23" s="215" t="s">
        <v>83</v>
      </c>
      <c r="B23" s="216"/>
      <c r="C23" s="216"/>
      <c r="D23" s="216"/>
      <c r="E23" s="218"/>
      <c r="F23" s="46">
        <v>0</v>
      </c>
    </row>
    <row r="24" spans="1:6" ht="24" customHeight="1" x14ac:dyDescent="0.25">
      <c r="A24" s="215" t="s">
        <v>72</v>
      </c>
      <c r="B24" s="216"/>
      <c r="C24" s="216"/>
      <c r="D24" s="216"/>
      <c r="E24" s="218"/>
      <c r="F24" s="47">
        <v>0</v>
      </c>
    </row>
    <row r="25" spans="1:6" ht="24" customHeight="1" x14ac:dyDescent="0.25">
      <c r="A25" s="215" t="s">
        <v>73</v>
      </c>
      <c r="B25" s="216"/>
      <c r="C25" s="216"/>
      <c r="D25" s="216"/>
      <c r="E25" s="218"/>
      <c r="F25" s="47">
        <v>0</v>
      </c>
    </row>
    <row r="26" spans="1:6" ht="24" customHeight="1" x14ac:dyDescent="0.35">
      <c r="A26" s="215" t="s">
        <v>77</v>
      </c>
      <c r="B26" s="216"/>
      <c r="C26" s="216"/>
      <c r="D26" s="216"/>
      <c r="E26" s="218"/>
      <c r="F26" s="47">
        <v>0</v>
      </c>
    </row>
    <row r="27" spans="1:6" ht="24" customHeight="1" x14ac:dyDescent="0.35">
      <c r="A27" s="215" t="s">
        <v>82</v>
      </c>
      <c r="B27" s="216"/>
      <c r="C27" s="216"/>
      <c r="D27" s="216"/>
      <c r="E27" s="218"/>
      <c r="F27" s="47">
        <v>0</v>
      </c>
    </row>
    <row r="28" spans="1:6" ht="60" customHeight="1" x14ac:dyDescent="0.25">
      <c r="A28" s="219" t="s">
        <v>68</v>
      </c>
      <c r="B28" s="220"/>
      <c r="C28" s="220"/>
      <c r="D28" s="220"/>
      <c r="E28" s="221"/>
      <c r="F28" s="27">
        <v>0</v>
      </c>
    </row>
    <row r="29" spans="1:6" ht="24" customHeight="1" x14ac:dyDescent="0.25">
      <c r="A29" s="225" t="s">
        <v>38</v>
      </c>
      <c r="B29" s="226"/>
      <c r="C29" s="226"/>
      <c r="D29" s="226"/>
      <c r="E29" s="227"/>
      <c r="F29" s="28">
        <f>SUM(F23:F28)</f>
        <v>0</v>
      </c>
    </row>
    <row r="30" spans="1:6" ht="24" customHeight="1" x14ac:dyDescent="0.25">
      <c r="A30" s="225" t="s">
        <v>36</v>
      </c>
      <c r="B30" s="226"/>
      <c r="C30" s="226"/>
      <c r="D30" s="226"/>
      <c r="E30" s="227"/>
      <c r="F30" s="28">
        <f>SUM(F18, F29)</f>
        <v>0</v>
      </c>
    </row>
    <row r="31" spans="1:6" ht="51.75" customHeight="1" x14ac:dyDescent="0.25">
      <c r="A31" s="212" t="s">
        <v>1</v>
      </c>
      <c r="B31" s="213"/>
      <c r="C31" s="213"/>
      <c r="D31" s="213"/>
      <c r="E31" s="213"/>
      <c r="F31" s="214"/>
    </row>
    <row r="32" spans="1:6" ht="31.5" customHeight="1" x14ac:dyDescent="0.25">
      <c r="A32" s="195" t="s">
        <v>63</v>
      </c>
      <c r="B32" s="196"/>
      <c r="C32" s="196"/>
      <c r="D32" s="196"/>
      <c r="E32" s="196"/>
      <c r="F32" s="197"/>
    </row>
    <row r="33" spans="1:6" ht="23.25" customHeight="1" x14ac:dyDescent="0.25">
      <c r="A33" s="171" t="s">
        <v>87</v>
      </c>
      <c r="B33" s="172"/>
      <c r="C33" s="172"/>
      <c r="D33" s="172"/>
      <c r="E33" s="172"/>
      <c r="F33" s="173"/>
    </row>
    <row r="34" spans="1:6" ht="24" customHeight="1" x14ac:dyDescent="0.25">
      <c r="A34" s="231" t="s">
        <v>79</v>
      </c>
      <c r="B34" s="232"/>
      <c r="C34" s="232"/>
      <c r="D34" s="232"/>
      <c r="E34" s="233"/>
      <c r="F34" s="40" t="s">
        <v>12</v>
      </c>
    </row>
    <row r="35" spans="1:6" ht="24" customHeight="1" x14ac:dyDescent="0.25">
      <c r="A35" s="192"/>
      <c r="B35" s="193"/>
      <c r="C35" s="193"/>
      <c r="D35" s="193"/>
      <c r="E35" s="194"/>
      <c r="F35" s="48">
        <v>0</v>
      </c>
    </row>
    <row r="36" spans="1:6" ht="51.75" customHeight="1" x14ac:dyDescent="0.25">
      <c r="A36" s="212" t="s">
        <v>89</v>
      </c>
      <c r="B36" s="213"/>
      <c r="C36" s="213"/>
      <c r="D36" s="213"/>
      <c r="E36" s="213"/>
      <c r="F36" s="214"/>
    </row>
    <row r="37" spans="1:6" ht="24" customHeight="1" x14ac:dyDescent="0.25">
      <c r="A37" s="171" t="s">
        <v>95</v>
      </c>
      <c r="B37" s="172"/>
      <c r="C37" s="172"/>
      <c r="D37" s="172"/>
      <c r="E37" s="210"/>
      <c r="F37" s="31"/>
    </row>
    <row r="38" spans="1:6" ht="24" customHeight="1" x14ac:dyDescent="0.25">
      <c r="A38" s="207" t="s">
        <v>11</v>
      </c>
      <c r="B38" s="208"/>
      <c r="C38" s="208"/>
      <c r="D38" s="208"/>
      <c r="E38" s="209"/>
      <c r="F38" s="43" t="s">
        <v>12</v>
      </c>
    </row>
    <row r="39" spans="1:6" ht="24" customHeight="1" x14ac:dyDescent="0.25">
      <c r="A39" s="239" t="s">
        <v>78</v>
      </c>
      <c r="B39" s="240"/>
      <c r="C39" s="240"/>
      <c r="D39" s="240"/>
      <c r="E39" s="241"/>
      <c r="F39" s="49">
        <v>0</v>
      </c>
    </row>
    <row r="40" spans="1:6" ht="24" customHeight="1" x14ac:dyDescent="0.25">
      <c r="A40" s="225" t="s">
        <v>33</v>
      </c>
      <c r="B40" s="226"/>
      <c r="C40" s="226"/>
      <c r="D40" s="226"/>
      <c r="E40" s="227"/>
      <c r="F40" s="28">
        <f>SUM(F35,F39)</f>
        <v>0</v>
      </c>
    </row>
    <row r="41" spans="1:6" ht="24" customHeight="1" x14ac:dyDescent="0.25">
      <c r="A41" s="171" t="s">
        <v>85</v>
      </c>
      <c r="B41" s="172"/>
      <c r="C41" s="172"/>
      <c r="D41" s="172"/>
      <c r="E41" s="172"/>
      <c r="F41" s="173"/>
    </row>
    <row r="42" spans="1:6" ht="24" customHeight="1" x14ac:dyDescent="0.25">
      <c r="A42" s="14" t="s">
        <v>8</v>
      </c>
      <c r="B42" s="138" t="s">
        <v>75</v>
      </c>
      <c r="C42" s="138"/>
      <c r="D42" s="138" t="s">
        <v>74</v>
      </c>
      <c r="E42" s="138"/>
      <c r="F42" s="174"/>
    </row>
    <row r="43" spans="1:6" ht="24" customHeight="1" x14ac:dyDescent="0.25">
      <c r="A43" s="19"/>
      <c r="B43" s="186"/>
      <c r="C43" s="186"/>
      <c r="D43" s="186"/>
      <c r="E43" s="186"/>
      <c r="F43" s="211"/>
    </row>
    <row r="44" spans="1:6" ht="24" customHeight="1" x14ac:dyDescent="0.25">
      <c r="A44" s="19"/>
      <c r="B44" s="186"/>
      <c r="C44" s="186"/>
      <c r="D44" s="186"/>
      <c r="E44" s="186"/>
      <c r="F44" s="211"/>
    </row>
    <row r="45" spans="1:6" ht="24" customHeight="1" x14ac:dyDescent="0.25">
      <c r="A45" s="44"/>
      <c r="B45" s="184"/>
      <c r="C45" s="184"/>
      <c r="D45" s="184"/>
      <c r="E45" s="184"/>
      <c r="F45" s="185"/>
    </row>
    <row r="46" spans="1:6" ht="31.5" customHeight="1" x14ac:dyDescent="0.25">
      <c r="A46" s="195" t="s">
        <v>67</v>
      </c>
      <c r="B46" s="196"/>
      <c r="C46" s="196"/>
      <c r="D46" s="196"/>
      <c r="E46" s="196"/>
      <c r="F46" s="197"/>
    </row>
    <row r="47" spans="1:6" ht="23.25" customHeight="1" x14ac:dyDescent="0.25">
      <c r="A47" s="201" t="s">
        <v>11</v>
      </c>
      <c r="B47" s="202"/>
      <c r="C47" s="202"/>
      <c r="D47" s="202"/>
      <c r="E47" s="203"/>
      <c r="F47" s="35" t="s">
        <v>12</v>
      </c>
    </row>
    <row r="48" spans="1:6" ht="23.25" customHeight="1" x14ac:dyDescent="0.25">
      <c r="A48" s="192"/>
      <c r="B48" s="193"/>
      <c r="C48" s="193"/>
      <c r="D48" s="193"/>
      <c r="E48" s="194"/>
      <c r="F48" s="29">
        <v>0</v>
      </c>
    </row>
    <row r="49" spans="1:6" ht="23.25" customHeight="1" x14ac:dyDescent="0.25">
      <c r="A49" s="189"/>
      <c r="B49" s="190"/>
      <c r="C49" s="190"/>
      <c r="D49" s="190"/>
      <c r="E49" s="191"/>
      <c r="F49" s="30">
        <v>0</v>
      </c>
    </row>
    <row r="50" spans="1:6" ht="23.25" customHeight="1" x14ac:dyDescent="0.25">
      <c r="A50" s="189"/>
      <c r="B50" s="190"/>
      <c r="C50" s="190"/>
      <c r="D50" s="190"/>
      <c r="E50" s="191"/>
      <c r="F50" s="30">
        <v>0</v>
      </c>
    </row>
    <row r="51" spans="1:6" ht="23.25" customHeight="1" x14ac:dyDescent="0.25">
      <c r="A51" s="189"/>
      <c r="B51" s="190"/>
      <c r="C51" s="190"/>
      <c r="D51" s="190"/>
      <c r="E51" s="191"/>
      <c r="F51" s="30">
        <v>0</v>
      </c>
    </row>
    <row r="52" spans="1:6" ht="24" customHeight="1" x14ac:dyDescent="0.25">
      <c r="A52" s="204" t="s">
        <v>34</v>
      </c>
      <c r="B52" s="205"/>
      <c r="C52" s="205"/>
      <c r="D52" s="205"/>
      <c r="E52" s="206"/>
      <c r="F52" s="23">
        <f>SUM(F48:F51)</f>
        <v>0</v>
      </c>
    </row>
    <row r="53" spans="1:6" ht="60.75" customHeight="1" x14ac:dyDescent="0.25">
      <c r="A53" s="198" t="s">
        <v>1</v>
      </c>
      <c r="B53" s="199"/>
      <c r="C53" s="199"/>
      <c r="D53" s="199"/>
      <c r="E53" s="199"/>
      <c r="F53" s="200"/>
    </row>
    <row r="54" spans="1:6" ht="24" customHeight="1" x14ac:dyDescent="0.25">
      <c r="A54" s="187" t="s">
        <v>39</v>
      </c>
      <c r="B54" s="188"/>
      <c r="C54" s="188"/>
      <c r="D54" s="188"/>
      <c r="E54" s="188"/>
      <c r="F54" s="32">
        <f>SUM(F10+F18+F29+F40+F52)</f>
        <v>0</v>
      </c>
    </row>
    <row r="55" spans="1:6" ht="31.5" customHeight="1" x14ac:dyDescent="0.25"/>
  </sheetData>
  <mergeCells count="54">
    <mergeCell ref="A11:F11"/>
    <mergeCell ref="A8:C8"/>
    <mergeCell ref="A1:F1"/>
    <mergeCell ref="A51:E51"/>
    <mergeCell ref="A50:E50"/>
    <mergeCell ref="A22:E22"/>
    <mergeCell ref="A9:C9"/>
    <mergeCell ref="A39:E39"/>
    <mergeCell ref="A25:E25"/>
    <mergeCell ref="A30:E30"/>
    <mergeCell ref="A29:E29"/>
    <mergeCell ref="A2:F2"/>
    <mergeCell ref="A4:C4"/>
    <mergeCell ref="A5:C5"/>
    <mergeCell ref="A6:C6"/>
    <mergeCell ref="A7:C7"/>
    <mergeCell ref="A3:F3"/>
    <mergeCell ref="A10:E10"/>
    <mergeCell ref="B42:C42"/>
    <mergeCell ref="D42:F42"/>
    <mergeCell ref="D43:F43"/>
    <mergeCell ref="B43:C43"/>
    <mergeCell ref="A40:E40"/>
    <mergeCell ref="A13:F13"/>
    <mergeCell ref="A18:E18"/>
    <mergeCell ref="A12:F12"/>
    <mergeCell ref="A23:E23"/>
    <mergeCell ref="A26:E26"/>
    <mergeCell ref="A24:E24"/>
    <mergeCell ref="A33:F33"/>
    <mergeCell ref="A34:E34"/>
    <mergeCell ref="A19:F19"/>
    <mergeCell ref="A20:F20"/>
    <mergeCell ref="A21:F21"/>
    <mergeCell ref="A27:E27"/>
    <mergeCell ref="A28:E28"/>
    <mergeCell ref="A31:F31"/>
    <mergeCell ref="A32:F32"/>
    <mergeCell ref="A35:E35"/>
    <mergeCell ref="A38:E38"/>
    <mergeCell ref="A37:E37"/>
    <mergeCell ref="D44:F44"/>
    <mergeCell ref="A41:F41"/>
    <mergeCell ref="A36:F36"/>
    <mergeCell ref="D45:F45"/>
    <mergeCell ref="B44:C44"/>
    <mergeCell ref="B45:C45"/>
    <mergeCell ref="A54:E54"/>
    <mergeCell ref="A49:E49"/>
    <mergeCell ref="A48:E48"/>
    <mergeCell ref="A46:F46"/>
    <mergeCell ref="A53:F53"/>
    <mergeCell ref="A47:E47"/>
    <mergeCell ref="A52:E52"/>
  </mergeCells>
  <pageMargins left="0.7" right="0.7" top="0.75" bottom="0.75" header="0.3" footer="0.3"/>
  <pageSetup scale="94" fitToHeight="0" orientation="portrait" r:id="rId1"/>
  <rowBreaks count="2" manualBreakCount="2">
    <brk id="11" max="16383" man="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Summary and Instructions</vt:lpstr>
      <vt:lpstr>Salary Detail</vt:lpstr>
      <vt:lpstr>Subcontractor</vt:lpstr>
      <vt:lpstr>Budget line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2022-03-16T20:16:44Z</dcterms:modified>
</cp:coreProperties>
</file>