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homeownership\Monthly Quarterly reports\"/>
    </mc:Choice>
  </mc:AlternateContent>
  <bookViews>
    <workbookView xWindow="0" yWindow="0" windowWidth="19200" windowHeight="11580" tabRatio="768" firstSheet="1" activeTab="4"/>
  </bookViews>
  <sheets>
    <sheet name="Narrative" sheetId="2" r:id="rId1"/>
    <sheet name="Household Characteristics" sheetId="18" r:id="rId2"/>
    <sheet name="Household Characteristics-con't" sheetId="19" r:id="rId3"/>
    <sheet name="Homeowner Unit Info" sheetId="24" r:id="rId4"/>
    <sheet name="HO Document Checklist" sheetId="25" r:id="rId5"/>
    <sheet name="Financial Report" sheetId="5" r:id="rId6"/>
    <sheet name="cont-sub chart award" sheetId="1" r:id="rId7"/>
    <sheet name="Cont-sub chart expend" sheetId="13" r:id="rId8"/>
    <sheet name="Program Income" sheetId="6" r:id="rId9"/>
    <sheet name="HO w-Rental" sheetId="16" r:id="rId10"/>
    <sheet name="Reloc-Acq" sheetId="15" r:id="rId11"/>
    <sheet name="Labor Info" sheetId="12" r:id="rId12"/>
    <sheet name="Labor Enforcement" sheetId="9" r:id="rId13"/>
    <sheet name="HOME NOTE" sheetId="23" r:id="rId14"/>
    <sheet name="HM Semi-Annual Labor Report" sheetId="22" r:id="rId15"/>
    <sheet name="HM Section 3 Summary Report" sheetId="21" r:id="rId16"/>
    <sheet name="HM Annual MBE-WBE Report" sheetId="20" r:id="rId17"/>
  </sheets>
  <externalReferences>
    <externalReference r:id="rId18"/>
  </externalReferences>
  <definedNames>
    <definedName name="_xlnm.Print_Area" localSheetId="7">'Cont-sub chart expend'!$1:$40</definedName>
    <definedName name="_xlnm.Print_Area" localSheetId="5">'Financial Report'!$A$1:$M$46</definedName>
    <definedName name="_xlnm.Print_Area" localSheetId="16">'HM Annual MBE-WBE Report'!$A$1:$G$93</definedName>
    <definedName name="_xlnm.Print_Area" localSheetId="15">'HM Section 3 Summary Report'!$A$1:$F$168</definedName>
    <definedName name="_xlnm.Print_Area" localSheetId="4">'HO Document Checklist'!$A$1:$E$33</definedName>
    <definedName name="_xlnm.Print_Area" localSheetId="9">'HO w-Rental'!$A$2:$M$36</definedName>
    <definedName name="_xlnm.Print_Area" localSheetId="1">'Household Characteristics'!$A$1:$O$41</definedName>
    <definedName name="_xlnm.Print_Area" localSheetId="2">'Household Characteristics-con''t'!$A$1:$K$42</definedName>
    <definedName name="_xlnm.Print_Area" localSheetId="12">'Labor Enforcement'!$A$1:$I$37</definedName>
    <definedName name="_xlnm.Print_Area" localSheetId="11">'Labor Info'!$A$1:$D$54</definedName>
    <definedName name="_xlnm.Print_Area" localSheetId="0">Narrative!$A$1:$G$244</definedName>
    <definedName name="_xlnm.Print_Area" localSheetId="8">'Program Income'!$A$1:$E$55</definedName>
    <definedName name="_xlnm.Print_Area" localSheetId="10">'Reloc-Acq'!$A$1:$H$59</definedName>
    <definedName name="TABLE" localSheetId="12">'Labor Enforcement'!$A$6:$H$11</definedName>
    <definedName name="TABLE" localSheetId="11">'Labor Info'!$A$7:$B$48</definedName>
  </definedNames>
  <calcPr calcId="152511"/>
</workbook>
</file>

<file path=xl/calcChain.xml><?xml version="1.0" encoding="utf-8"?>
<calcChain xmlns="http://schemas.openxmlformats.org/spreadsheetml/2006/main">
  <c r="A170" i="2" l="1"/>
  <c r="E170" i="2"/>
  <c r="E112" i="2"/>
  <c r="A112" i="2"/>
  <c r="A17" i="24"/>
  <c r="B17" i="24"/>
  <c r="A18" i="24"/>
  <c r="B18" i="24"/>
  <c r="A19" i="24"/>
  <c r="B19" i="24"/>
  <c r="A20" i="24"/>
  <c r="B20" i="24"/>
  <c r="A21" i="24"/>
  <c r="B21" i="24"/>
  <c r="A22" i="24"/>
  <c r="B22" i="24"/>
  <c r="A23" i="24"/>
  <c r="B23" i="24"/>
  <c r="A24" i="24"/>
  <c r="B24" i="24"/>
  <c r="A25" i="24"/>
  <c r="B25" i="24"/>
  <c r="A26" i="24"/>
  <c r="B26" i="24"/>
  <c r="A27" i="24"/>
  <c r="B27" i="24"/>
  <c r="A28" i="24"/>
  <c r="B28" i="24"/>
  <c r="A29" i="24"/>
  <c r="B29" i="24"/>
  <c r="A30" i="24"/>
  <c r="B30" i="24"/>
  <c r="A31" i="24"/>
  <c r="B31" i="24"/>
  <c r="A32" i="24"/>
  <c r="B32" i="24"/>
  <c r="A33" i="24"/>
  <c r="B33" i="24"/>
  <c r="A34" i="24"/>
  <c r="B34" i="24"/>
  <c r="A35" i="24"/>
  <c r="B35" i="24"/>
  <c r="B16" i="24"/>
  <c r="A16" i="24"/>
  <c r="J35" i="24"/>
  <c r="L35" i="24"/>
  <c r="J34" i="24"/>
  <c r="L34" i="24"/>
  <c r="J33" i="24"/>
  <c r="L33" i="24"/>
  <c r="J32" i="24"/>
  <c r="L32" i="24"/>
  <c r="J31" i="24"/>
  <c r="L31" i="24"/>
  <c r="J30" i="24"/>
  <c r="L30" i="24"/>
  <c r="J29" i="24"/>
  <c r="L29" i="24"/>
  <c r="J28" i="24"/>
  <c r="L28" i="24"/>
  <c r="J27" i="24"/>
  <c r="L27" i="24"/>
  <c r="J26" i="24"/>
  <c r="L26" i="24"/>
  <c r="J25" i="24"/>
  <c r="L25" i="24"/>
  <c r="J24" i="24"/>
  <c r="L24" i="24"/>
  <c r="J23" i="24"/>
  <c r="L23" i="24"/>
  <c r="J22" i="24"/>
  <c r="L22" i="24"/>
  <c r="J21" i="24"/>
  <c r="L21" i="24"/>
  <c r="J20" i="24"/>
  <c r="L20" i="24"/>
  <c r="J19" i="24"/>
  <c r="L19" i="24"/>
  <c r="J18" i="24"/>
  <c r="L18" i="24"/>
  <c r="J17" i="24"/>
  <c r="L17" i="24"/>
  <c r="J16" i="24"/>
  <c r="L16" i="24"/>
  <c r="K1" i="24"/>
  <c r="C1" i="24"/>
  <c r="E1" i="6"/>
  <c r="J3" i="16"/>
  <c r="D3" i="16"/>
  <c r="B1" i="6"/>
  <c r="J1" i="13"/>
  <c r="C1" i="13"/>
  <c r="K1" i="5"/>
  <c r="C1" i="5"/>
  <c r="L1" i="1"/>
  <c r="D1" i="1"/>
  <c r="I1" i="19"/>
  <c r="C1" i="19"/>
  <c r="K1" i="18"/>
  <c r="C1" i="18"/>
  <c r="K41" i="5"/>
  <c r="J41" i="5"/>
  <c r="H41" i="5"/>
  <c r="M43" i="5"/>
  <c r="M42" i="5"/>
  <c r="M40" i="5"/>
  <c r="M39" i="5"/>
  <c r="L41" i="5"/>
  <c r="M41" i="5"/>
  <c r="E214" i="2"/>
  <c r="A214" i="2"/>
  <c r="E61" i="2"/>
  <c r="A61" i="2"/>
  <c r="F22" i="5"/>
  <c r="L22" i="5"/>
  <c r="H22" i="5"/>
  <c r="J8" i="5"/>
  <c r="K8" i="5"/>
  <c r="J9" i="5"/>
  <c r="K9" i="5"/>
  <c r="M9" i="5"/>
  <c r="J12" i="5"/>
  <c r="K12" i="5"/>
  <c r="J13" i="5"/>
  <c r="K13" i="5"/>
  <c r="M13" i="5"/>
  <c r="J14" i="5"/>
  <c r="K14" i="5"/>
  <c r="J15" i="5"/>
  <c r="K15" i="5"/>
  <c r="M15" i="5"/>
  <c r="J16" i="5"/>
  <c r="K16" i="5"/>
  <c r="J17" i="5"/>
  <c r="K17" i="5"/>
  <c r="M17" i="5"/>
  <c r="J18" i="5"/>
  <c r="K18" i="5"/>
  <c r="J19" i="5"/>
  <c r="K19" i="5"/>
  <c r="M19" i="5"/>
  <c r="J20" i="5"/>
  <c r="K20" i="5"/>
  <c r="J21" i="5"/>
  <c r="K21" i="5"/>
  <c r="M21" i="5"/>
  <c r="J10" i="5"/>
  <c r="K10" i="5"/>
  <c r="J11" i="5"/>
  <c r="K11" i="5"/>
  <c r="M11" i="5"/>
  <c r="L33" i="5"/>
  <c r="L35" i="5"/>
  <c r="K33" i="5"/>
  <c r="K35" i="5"/>
  <c r="J33" i="5"/>
  <c r="J35" i="5"/>
  <c r="H31" i="5"/>
  <c r="G18" i="18"/>
  <c r="G37" i="18"/>
  <c r="G36" i="18"/>
  <c r="G35" i="18"/>
  <c r="G34" i="18"/>
  <c r="G33" i="18"/>
  <c r="G32" i="18"/>
  <c r="G31" i="18"/>
  <c r="G30" i="18"/>
  <c r="G29" i="18"/>
  <c r="G28" i="18"/>
  <c r="G27" i="18"/>
  <c r="G26" i="18"/>
  <c r="G25" i="18"/>
  <c r="G24" i="18"/>
  <c r="G23" i="18"/>
  <c r="G22" i="18"/>
  <c r="G21" i="18"/>
  <c r="G20" i="18"/>
  <c r="G19" i="18"/>
  <c r="B19" i="19"/>
  <c r="B20" i="19"/>
  <c r="B21" i="19"/>
  <c r="B22" i="19"/>
  <c r="B23" i="19"/>
  <c r="B24" i="19"/>
  <c r="B25" i="19"/>
  <c r="B26" i="19"/>
  <c r="B27" i="19"/>
  <c r="B28" i="19"/>
  <c r="B29" i="19"/>
  <c r="B30" i="19"/>
  <c r="B31" i="19"/>
  <c r="B32" i="19"/>
  <c r="B33" i="19"/>
  <c r="B34" i="19"/>
  <c r="B35" i="19"/>
  <c r="B36" i="19"/>
  <c r="B37" i="19"/>
  <c r="B18" i="19"/>
  <c r="A18" i="19"/>
  <c r="A19" i="19"/>
  <c r="A31" i="19"/>
  <c r="A32" i="19"/>
  <c r="A33" i="19"/>
  <c r="A34" i="19"/>
  <c r="A35" i="19"/>
  <c r="A36" i="19"/>
  <c r="A37" i="19"/>
  <c r="A20" i="19"/>
  <c r="A21" i="19"/>
  <c r="A22" i="19"/>
  <c r="A23" i="19"/>
  <c r="A24" i="19"/>
  <c r="A25" i="19"/>
  <c r="A26" i="19"/>
  <c r="A27" i="19"/>
  <c r="A28" i="19"/>
  <c r="A29" i="19"/>
  <c r="A30" i="19"/>
  <c r="B27" i="15"/>
  <c r="C27" i="15"/>
  <c r="M8" i="5"/>
  <c r="K22" i="5"/>
  <c r="H32" i="5"/>
  <c r="H33" i="5"/>
  <c r="H35" i="5"/>
  <c r="J22" i="5"/>
  <c r="M20" i="5"/>
  <c r="M18" i="5"/>
  <c r="M16" i="5"/>
  <c r="M14" i="5"/>
  <c r="M12" i="5"/>
  <c r="M10" i="5"/>
  <c r="M22" i="5"/>
</calcChain>
</file>

<file path=xl/sharedStrings.xml><?xml version="1.0" encoding="utf-8"?>
<sst xmlns="http://schemas.openxmlformats.org/spreadsheetml/2006/main" count="1065" uniqueCount="742">
  <si>
    <t>The Secretary may establish income ceilings higher or lower than 80 percent</t>
  </si>
  <si>
    <t>of the median for the area on the basis of the Secretary’s findings such that</t>
  </si>
  <si>
    <t>variations are necessary because of prevailing levels of construction costs</t>
  </si>
  <si>
    <t>or unusually high- or low-income families. Very low-income persons mean</t>
  </si>
  <si>
    <t>low-income families (including single persons) whose incomes do not</t>
  </si>
  <si>
    <t>exceed 50 percent of the median family income area, as determined by the</t>
  </si>
  <si>
    <t>Secretary with adjustments or smaller and larger families, except that the</t>
  </si>
  <si>
    <t>Secretary may establish income ceilings higher or lower than 50 percent of</t>
  </si>
  <si>
    <t>the median for the area on the basis of the Secretary’s findings that such</t>
  </si>
  <si>
    <t>variations are necessary because of unusually high or low family incomes.</t>
  </si>
  <si>
    <t>Expended</t>
  </si>
  <si>
    <t>Racial/</t>
  </si>
  <si>
    <t>Ethnic Code</t>
  </si>
  <si>
    <t>Trade</t>
  </si>
  <si>
    <t>Code</t>
  </si>
  <si>
    <t>WBE</t>
  </si>
  <si>
    <t>(Y/N)</t>
  </si>
  <si>
    <t>Contractor</t>
  </si>
  <si>
    <t>ID #</t>
  </si>
  <si>
    <t>Subcont.</t>
  </si>
  <si>
    <t>Name</t>
  </si>
  <si>
    <t>Contractor/Subcontractor Name and Address</t>
  </si>
  <si>
    <t>Street</t>
  </si>
  <si>
    <t>City</t>
  </si>
  <si>
    <t>State</t>
  </si>
  <si>
    <t>Zip Code</t>
  </si>
  <si>
    <t>Cont./</t>
  </si>
  <si>
    <t>Sec. 3</t>
  </si>
  <si>
    <t>(Name)</t>
  </si>
  <si>
    <t>(Telephone)</t>
  </si>
  <si>
    <t xml:space="preserve"> </t>
  </si>
  <si>
    <t>Line Item</t>
  </si>
  <si>
    <t>This Quarter</t>
  </si>
  <si>
    <t>Beginning</t>
  </si>
  <si>
    <t>Balance</t>
  </si>
  <si>
    <t xml:space="preserve">This </t>
  </si>
  <si>
    <t>Quarter</t>
  </si>
  <si>
    <t>TBRA</t>
  </si>
  <si>
    <t xml:space="preserve">Ending </t>
  </si>
  <si>
    <t>+</t>
  </si>
  <si>
    <t>-</t>
  </si>
  <si>
    <t>=</t>
  </si>
  <si>
    <t>Number</t>
  </si>
  <si>
    <t>Minority Property Owners</t>
  </si>
  <si>
    <t>White</t>
  </si>
  <si>
    <t>Hispanic</t>
  </si>
  <si>
    <t>Dollar Amount</t>
  </si>
  <si>
    <t>TOTALS</t>
  </si>
  <si>
    <t>Parcels Acquired</t>
  </si>
  <si>
    <t>Businesses Displaced</t>
  </si>
  <si>
    <t>Nonprofit Organizations Displaced</t>
  </si>
  <si>
    <t>Cost</t>
  </si>
  <si>
    <t xml:space="preserve">  Totals</t>
  </si>
  <si>
    <t xml:space="preserve">                 </t>
  </si>
  <si>
    <t>SAMPLE</t>
  </si>
  <si>
    <t>C</t>
  </si>
  <si>
    <t>John Smith</t>
  </si>
  <si>
    <t>123 Main St.</t>
  </si>
  <si>
    <t>Hartford</t>
  </si>
  <si>
    <t>CT</t>
  </si>
  <si>
    <t xml:space="preserve">S </t>
  </si>
  <si>
    <t>Tim Jones</t>
  </si>
  <si>
    <t>45 South Ave.</t>
  </si>
  <si>
    <t>East Hartford</t>
  </si>
  <si>
    <t>$500      +</t>
  </si>
  <si>
    <t>$5000   -</t>
  </si>
  <si>
    <t>(Signature)</t>
  </si>
  <si>
    <t>Account #</t>
  </si>
  <si>
    <t># Of Employer Complaints</t>
  </si>
  <si>
    <t># of Employees who Collected Wage Restitution</t>
  </si>
  <si>
    <t>Liquidated Damages Collected</t>
  </si>
  <si>
    <t># of Investigations/ Hearings refer. To HUD or DOL</t>
  </si>
  <si>
    <t>$'s Awarded</t>
  </si>
  <si>
    <t>Name of Activity</t>
  </si>
  <si>
    <t>$ Expended</t>
  </si>
  <si>
    <t>Y</t>
  </si>
  <si>
    <t>$'s Expended</t>
  </si>
  <si>
    <t>TOTAL FUNDING FROM THIS SOURCE</t>
  </si>
  <si>
    <t xml:space="preserve">PREVIOUS  EXPENDITURES </t>
  </si>
  <si>
    <t>TOTAL  EXPENDITURES TO DATE</t>
  </si>
  <si>
    <t>FUND BALANCE</t>
  </si>
  <si>
    <t>TOTAL EXPENDITURES THIS QTR</t>
  </si>
  <si>
    <t>Contractor/Subcontractor Certification Forms</t>
  </si>
  <si>
    <t>Apprentice/Trainees Registration Records</t>
  </si>
  <si>
    <t>Construction Start Date</t>
  </si>
  <si>
    <t>Posting of Wage Decision at Work Site</t>
  </si>
  <si>
    <t>Posting of Labor Poster at Work Site</t>
  </si>
  <si>
    <t>SPONSOR CHECKLIST FOR COMPLIANCE WITH LABOR STANDARDS</t>
  </si>
  <si>
    <t>Date:  _____________________</t>
  </si>
  <si>
    <t>Submit copy</t>
  </si>
  <si>
    <t>Employee Interviews Conducted and On File</t>
  </si>
  <si>
    <t>Payrolls submitted weekly, on-file and checked against wage decision</t>
  </si>
  <si>
    <t xml:space="preserve">Date: </t>
  </si>
  <si>
    <t xml:space="preserve">Date:  </t>
  </si>
  <si>
    <t xml:space="preserve">Amount: </t>
  </si>
  <si>
    <t xml:space="preserve">Number:  </t>
  </si>
  <si>
    <t>(Date)</t>
  </si>
  <si>
    <t>Total Units</t>
  </si>
  <si>
    <t xml:space="preserve">Type of Insurance </t>
  </si>
  <si>
    <t>(Ex.: Builder's Risk)</t>
  </si>
  <si>
    <t>Total Advanced or Drawn This Qtr.</t>
  </si>
  <si>
    <t>Total Expended This Quarter</t>
  </si>
  <si>
    <t>Total Expended to Date</t>
  </si>
  <si>
    <t>Bank Loan</t>
  </si>
  <si>
    <t>Owner Equity</t>
  </si>
  <si>
    <t>Other Source</t>
  </si>
  <si>
    <t>A.</t>
  </si>
  <si>
    <t>B.</t>
  </si>
  <si>
    <t>C.</t>
  </si>
  <si>
    <t>D.</t>
  </si>
  <si>
    <t>E.</t>
  </si>
  <si>
    <t>F.</t>
  </si>
  <si>
    <t>G.</t>
  </si>
  <si>
    <t>H.</t>
  </si>
  <si>
    <t>I.</t>
  </si>
  <si>
    <r>
      <t xml:space="preserve">B.  Cont./Subcont.:  </t>
    </r>
    <r>
      <rPr>
        <sz val="10"/>
        <rFont val="Arial"/>
        <family val="2"/>
      </rPr>
      <t>Enter C for an Award to a prime contractor or S for an Award to a subcontractor.</t>
    </r>
  </si>
  <si>
    <r>
      <t>C.  Trade Code:</t>
    </r>
    <r>
      <rPr>
        <sz val="10"/>
        <rFont val="Arial"/>
        <family val="2"/>
      </rPr>
      <t xml:space="preserve">  Enter the numeric codes which best indicates the contractor's/subcontractor's service.  The 'other' category includes supply, professional services and all other activities except construction and education/training activities.</t>
    </r>
  </si>
  <si>
    <r>
      <t xml:space="preserve">B.  Cont./Subcont.:  </t>
    </r>
    <r>
      <rPr>
        <sz val="10"/>
        <rFont val="Arial"/>
        <family val="2"/>
      </rPr>
      <t>Enter C for an Expenditure to a prime contractor or S for an Expenditure to a subcontractor.</t>
    </r>
  </si>
  <si>
    <t xml:space="preserve">FINANCIAL REPORT </t>
  </si>
  <si>
    <t>N</t>
  </si>
  <si>
    <t xml:space="preserve">Project Name:  __________________      Contract #:  _____________________   Report Period:  _________________________        </t>
  </si>
  <si>
    <t xml:space="preserve">Project Name:  _______________      Contract #:  _________________   Report Period:  _____________________        </t>
  </si>
  <si>
    <r>
      <t xml:space="preserve">Contract and Subcontract Activity For </t>
    </r>
    <r>
      <rPr>
        <b/>
        <sz val="16"/>
        <rFont val="Arial"/>
        <family val="2"/>
      </rPr>
      <t>AWARDS*</t>
    </r>
  </si>
  <si>
    <r>
      <t>*</t>
    </r>
    <r>
      <rPr>
        <b/>
        <sz val="10"/>
        <rFont val="Arial"/>
        <family val="2"/>
      </rPr>
      <t xml:space="preserve">A. $'s Awarded:  </t>
    </r>
    <r>
      <rPr>
        <sz val="10"/>
        <rFont val="Arial"/>
        <family val="2"/>
      </rPr>
      <t>Please report the HOME funding dollar value of all contracts and subcontracts Awarded (entered into) during this quarter.  If subcontractor, the dollar figure would be for the subcontract only and not for the prime contract.</t>
    </r>
  </si>
  <si>
    <t>QUARTERLY LABOR STANDARDS ENFORCEMENT REPORT</t>
  </si>
  <si>
    <t xml:space="preserve">Minutes On File:            </t>
  </si>
  <si>
    <t xml:space="preserve">On File:            </t>
  </si>
  <si>
    <t>___________  # of apprentices/trainees</t>
  </si>
  <si>
    <t xml:space="preserve">Registration Records On File:     </t>
  </si>
  <si>
    <t xml:space="preserve"># Payrolls Checked:  </t>
  </si>
  <si>
    <t xml:space="preserve"># Weekly Payrolls Submitted: </t>
  </si>
  <si>
    <t xml:space="preserve"># Corrected Payrolls Submitted: </t>
  </si>
  <si>
    <r>
      <t>*</t>
    </r>
    <r>
      <rPr>
        <sz val="11"/>
        <rFont val="Arial"/>
        <family val="2"/>
      </rPr>
      <t xml:space="preserve">Wage Restitution Paid:     </t>
    </r>
  </si>
  <si>
    <r>
      <t>*</t>
    </r>
    <r>
      <rPr>
        <i/>
        <sz val="11"/>
        <rFont val="Arial"/>
        <family val="2"/>
      </rPr>
      <t>If wage restitution was paid, complete the Labor Standards Enforcement Report.</t>
    </r>
  </si>
  <si>
    <t>Page 5</t>
  </si>
  <si>
    <t>Page 7</t>
  </si>
  <si>
    <t>Page 10</t>
  </si>
  <si>
    <t>Page 11</t>
  </si>
  <si>
    <t>Total Drawn To Date</t>
  </si>
  <si>
    <t xml:space="preserve">Undrawn Funds Available </t>
  </si>
  <si>
    <t>Cash On Hand</t>
  </si>
  <si>
    <t>Totals</t>
  </si>
  <si>
    <t>Date of Request for Wage Determination</t>
  </si>
  <si>
    <t>Wage Determination Decision Number</t>
  </si>
  <si>
    <t>Bid Advertising Date</t>
  </si>
  <si>
    <t>Bid Opening Date</t>
  </si>
  <si>
    <t>Date of Verification of Contractor’s/ Subcontractor’s eligibility</t>
  </si>
  <si>
    <t>Date of Contract Award</t>
  </si>
  <si>
    <t>Amount of Contract</t>
  </si>
  <si>
    <t>Date of Pre-construction Conference</t>
  </si>
  <si>
    <t>When applicable, corrected payrolls completed and wage restitution made.*</t>
  </si>
  <si>
    <t>GC/ Sub</t>
  </si>
  <si>
    <r>
      <t xml:space="preserve">D.  Ethnic Code:  </t>
    </r>
    <r>
      <rPr>
        <sz val="10"/>
        <rFont val="Arial"/>
        <family val="2"/>
      </rPr>
      <t xml:space="preserve">Enter the ethnicity for the owner(s) and controller(s) of 51% of the business, as either "Y" for Hispanic or Latino or "N" for Not Hispanic or Latino.  Hispanic or Latino race is defined as a person of Cuban, Mexican, Puerto Rican, South or Central American, other Spanish culture or origin, regardless of race.  When 51% or more is not owned and controlled by any single ethnic category, enter the code which seems most appropriate.  </t>
    </r>
  </si>
  <si>
    <t>J.</t>
  </si>
  <si>
    <r>
      <t xml:space="preserve">E.  Racial Code:  </t>
    </r>
    <r>
      <rPr>
        <sz val="10"/>
        <rFont val="Arial"/>
        <family val="2"/>
      </rPr>
      <t xml:space="preserve">Enter the numeric code which indicates the racial/gender character of the owner(s) and controller(s) of 51% of the business.  When 51% or more is not owned and controlled by any single racial/gender category, enter the code which seems most appropriate.  </t>
    </r>
  </si>
  <si>
    <r>
      <t xml:space="preserve">F.  WBE:  </t>
    </r>
    <r>
      <rPr>
        <sz val="10"/>
        <rFont val="Arial"/>
        <family val="2"/>
      </rPr>
      <t>Woman Owned Business, Enter Yes or No.</t>
    </r>
  </si>
  <si>
    <r>
      <t xml:space="preserve">G.  Contractor ID#:  </t>
    </r>
    <r>
      <rPr>
        <sz val="10"/>
        <rFont val="Arial"/>
        <family val="2"/>
      </rPr>
      <t>Enter the Employer (IRS) Number of the Prime Contractor as the unique identifier for prime recipient of HUD funds.  Note that the Employer (IRS) Number must be provided for each contract/subcontract awarded.</t>
    </r>
  </si>
  <si>
    <r>
      <t xml:space="preserve">H.  Subcont. ID#:  </t>
    </r>
    <r>
      <rPr>
        <sz val="10"/>
        <rFont val="Arial"/>
        <family val="2"/>
      </rPr>
      <t>Enter the Employer (IRS) Number of the subcontractor as the unique identifier for each subcontract awarded from HUD funds.  Note that the Employer (IRS) Number must be provided for each contract/subcontract awarded.</t>
    </r>
  </si>
  <si>
    <r>
      <t xml:space="preserve">I.  Sec. 3:  </t>
    </r>
    <r>
      <rPr>
        <sz val="10"/>
        <rFont val="Arial"/>
        <family val="2"/>
      </rPr>
      <t>Section 3 Contractor, Enter Yes or No.</t>
    </r>
  </si>
  <si>
    <r>
      <t xml:space="preserve">J.  Contractor/Subcontractor Name and Address:  </t>
    </r>
    <r>
      <rPr>
        <sz val="10"/>
        <rFont val="Arial"/>
        <family val="2"/>
      </rPr>
      <t>Enter this information for each firm receiving contract/subcontract activity only one time on each report for each firm.</t>
    </r>
  </si>
  <si>
    <r>
      <t>Trade Codes</t>
    </r>
    <r>
      <rPr>
        <sz val="10"/>
        <rFont val="Arial"/>
        <family val="2"/>
      </rPr>
      <t>:  1=New Construction, 2=Substantial Rehab., 3=Repair, 4=Service, 5=Project Mangt., 6=Professional, 7=Tenant Services, 8=Education/Training, 9=Arch./Engrg. Appraisal, 0=Other</t>
    </r>
  </si>
  <si>
    <r>
      <t>Contract and Subcontract Activity For EXPENDITURES</t>
    </r>
    <r>
      <rPr>
        <b/>
        <sz val="16"/>
        <rFont val="Arial"/>
        <family val="2"/>
      </rPr>
      <t>*</t>
    </r>
  </si>
  <si>
    <r>
      <t>*</t>
    </r>
    <r>
      <rPr>
        <b/>
        <sz val="10"/>
        <rFont val="Arial"/>
        <family val="2"/>
      </rPr>
      <t xml:space="preserve">A. $'s Expended:  </t>
    </r>
    <r>
      <rPr>
        <sz val="10"/>
        <rFont val="Arial"/>
        <family val="2"/>
      </rPr>
      <t>Please report the HOME funding dollar value of all contracts and subcontracts completed (expended) during this quarter.  If subcontractor, the dollar figure would be for the subcontract only and not for the prime contract.</t>
    </r>
  </si>
  <si>
    <r>
      <t>Racial Codes</t>
    </r>
    <r>
      <rPr>
        <sz val="10"/>
        <rFont val="Arial"/>
        <family val="2"/>
      </rPr>
      <t>:  11= White, 12=Black/African American, 13=Asian, 14=American Indian/Alaska Native, 15=Native Hawaiian/Other Pacific Islander, 16=American Indian/Alaska Native &amp; White, 17=Asian &amp; White, 18=Black/African American &amp; White, 19=American Indian/Alaska Native &amp; Black/African American, 20=Other Multi Racial</t>
    </r>
  </si>
  <si>
    <r>
      <t xml:space="preserve">G.  Contractor ID#:  </t>
    </r>
    <r>
      <rPr>
        <sz val="10"/>
        <rFont val="Arial"/>
        <family val="2"/>
      </rPr>
      <t>Enter the Employer (IRS) Number of the Prime Contractor as the unique identifier for prime recipient of HUD funds.  Note that the Employer (IRS) Number must be provided for each contract/subcontract expended.</t>
    </r>
  </si>
  <si>
    <r>
      <t xml:space="preserve">H.  Subcont. ID#:  </t>
    </r>
    <r>
      <rPr>
        <sz val="10"/>
        <rFont val="Arial"/>
        <family val="2"/>
      </rPr>
      <t>Enter the Employer (IRS) Number of the subcontractor as the unique identifier for each subcontract awarded from HUD funds.  Note that the Employer (IRS) Number must be provided for each contract/subcontract expended.</t>
    </r>
  </si>
  <si>
    <t>Black/African American</t>
  </si>
  <si>
    <t>Asian</t>
  </si>
  <si>
    <t>American Indian/Alaska Native</t>
  </si>
  <si>
    <t>Native Hawaiian/Other Pacific Islander</t>
  </si>
  <si>
    <t>American Indian/Alaska Native &amp; White</t>
  </si>
  <si>
    <t>Asian &amp; White</t>
  </si>
  <si>
    <t>Black/African American &amp; White</t>
  </si>
  <si>
    <t>American Indian/Alaska Native &amp; Balck/African American</t>
  </si>
  <si>
    <t>Other Multi Racial</t>
  </si>
  <si>
    <t>Displaced</t>
  </si>
  <si>
    <t>Households</t>
  </si>
  <si>
    <t xml:space="preserve">Project Name:  ______________________      Contract #:  ________________________   Report Period:  ________________________        </t>
  </si>
  <si>
    <t xml:space="preserve">assisted during this quarterly reporting period.  The information can be requested on the Program's income qualification application form.  </t>
  </si>
  <si>
    <t>If this information is not provided, enter the household in the most appropriate category.</t>
  </si>
  <si>
    <t>Insurance Carrier Name</t>
  </si>
  <si>
    <t>Amount of Coverage</t>
  </si>
  <si>
    <t>Term of Policy</t>
  </si>
  <si>
    <t>Chart</t>
  </si>
  <si>
    <t>Page</t>
  </si>
  <si>
    <t>Financial Report</t>
  </si>
  <si>
    <t>Contract and Subcontract Activity for AWARDS</t>
  </si>
  <si>
    <t>Contract and Subcontract Activity for EXPENDITURES</t>
  </si>
  <si>
    <t>Sponsor Checklist for Compliance with Labor Standards</t>
  </si>
  <si>
    <t>Quarterly Labor Standards Enforcement Report</t>
  </si>
  <si>
    <r>
      <t>Hispanic:</t>
    </r>
    <r>
      <rPr>
        <sz val="10"/>
        <rFont val="Arial"/>
        <family val="2"/>
      </rPr>
      <t xml:space="preserve">  Y for Hispanic or Latino or "N" for Not Hispanic or Latino.  Hispanic or Latino race is defined as a person of Cuban, Mexican, Puerto Rican, South or Central American, other Spanish culture or origin, regardless of race. </t>
    </r>
  </si>
  <si>
    <t>Page 9</t>
  </si>
  <si>
    <t>Page 6</t>
  </si>
  <si>
    <t>Hispanic (Y/N)</t>
  </si>
  <si>
    <r>
      <t>Hispanic</t>
    </r>
    <r>
      <rPr>
        <sz val="10"/>
        <rFont val="Arial"/>
        <family val="2"/>
      </rPr>
      <t xml:space="preserve">:  Y for Hispanic or Latino or "N" for Not Hispanic or Latino.  Hispanic or Latino race is defined as a person of Cuban, Mexican, Puerto Rican, South or Central American, other Spanish culture or origin, regardless of race. </t>
    </r>
  </si>
  <si>
    <t>Page 8</t>
  </si>
  <si>
    <r>
      <t xml:space="preserve">Households </t>
    </r>
    <r>
      <rPr>
        <b/>
        <sz val="10"/>
        <rFont val="Arial"/>
        <family val="2"/>
      </rPr>
      <t xml:space="preserve">Temporarily </t>
    </r>
    <r>
      <rPr>
        <sz val="10"/>
        <rFont val="Arial"/>
        <family val="2"/>
      </rPr>
      <t>Relocated, not Displaced</t>
    </r>
  </si>
  <si>
    <r>
      <t>Households</t>
    </r>
    <r>
      <rPr>
        <b/>
        <sz val="10"/>
        <rFont val="Arial"/>
        <family val="2"/>
      </rPr>
      <t xml:space="preserve"> Temporarily</t>
    </r>
    <r>
      <rPr>
        <sz val="10"/>
        <rFont val="Arial"/>
        <family val="2"/>
      </rPr>
      <t xml:space="preserve"> Relocated, not Displaced</t>
    </r>
  </si>
  <si>
    <t>Page 12</t>
  </si>
  <si>
    <t>Contract Work Hours and Safety Standards (CWHSSA) Restitution Amount</t>
  </si>
  <si>
    <t>QUARTERLY PROGRAM INCOME REPORT</t>
  </si>
  <si>
    <t>If the program/project has received HOME Program Income this quarter, complete this chart.  For example, a Housing Rehabilitation Loan Fund program, repayments to the grantee are reported as Program Income.  Explain any expenditures of Program Income with the type of activity and amount expended.</t>
  </si>
  <si>
    <t>Quarterly Count of Minority Owners of Rental Property</t>
  </si>
  <si>
    <t xml:space="preserve">Indicate the number of HOME assisted rental property owners and the total dollar amount of HOME funds in these rental properties  </t>
  </si>
  <si>
    <t xml:space="preserve">QUARTERLY RELOCATION AND REAL PROPERTY ACQUISITION </t>
  </si>
  <si>
    <t>Indicate the number of persons displaced, the cost of relocation payments, the number of parcels acquired, and the cost of acquisition.  The data provided should reflect only displacements and acquisitions occurring during the reporting period.</t>
  </si>
  <si>
    <t>.</t>
  </si>
  <si>
    <t xml:space="preserve">Date Received:  </t>
  </si>
  <si>
    <t xml:space="preserve">                                                                                              </t>
  </si>
  <si>
    <t>Required for HOMEOWNER projects with RENTAL units (HOME units/dollars)</t>
  </si>
  <si>
    <t>Racial/Ethnic</t>
  </si>
  <si>
    <t xml:space="preserve"> Code</t>
  </si>
  <si>
    <t xml:space="preserve">Name: </t>
  </si>
  <si>
    <t xml:space="preserve">       Signature: </t>
  </si>
  <si>
    <t xml:space="preserve">       Date: </t>
  </si>
  <si>
    <t>Date Occupied</t>
  </si>
  <si>
    <t>No. Bedrooms</t>
  </si>
  <si>
    <t>Occupancy</t>
  </si>
  <si>
    <t>Tenant Contribution</t>
  </si>
  <si>
    <t>Subsidy Amount</t>
  </si>
  <si>
    <t>Total Rent</t>
  </si>
  <si>
    <t>% of Area Median</t>
  </si>
  <si>
    <t>Size of Household</t>
  </si>
  <si>
    <t>Type of Household</t>
  </si>
  <si>
    <t>Rental Assistance</t>
  </si>
  <si>
    <t>0 -  0 Bedroom</t>
  </si>
  <si>
    <t>1 - Tenant</t>
  </si>
  <si>
    <t>1 - 0-30%</t>
  </si>
  <si>
    <t>1 - White</t>
  </si>
  <si>
    <t>1 - 1 Persons</t>
  </si>
  <si>
    <t>1 - Single/non-Elderly</t>
  </si>
  <si>
    <t>1 - Section 8</t>
  </si>
  <si>
    <t>1 - 1 Bedroom</t>
  </si>
  <si>
    <t>2 - Owner</t>
  </si>
  <si>
    <t>2 - 2 Persons</t>
  </si>
  <si>
    <t>2 - Elderly</t>
  </si>
  <si>
    <t>2 - HOME TBA</t>
  </si>
  <si>
    <t>2 - 2 Bedroom</t>
  </si>
  <si>
    <t>9 - Vacant</t>
  </si>
  <si>
    <t>3 - Nat. American</t>
  </si>
  <si>
    <t>3 - 3 Persons</t>
  </si>
  <si>
    <t>3 - Other</t>
  </si>
  <si>
    <t>3 - 3 Bedroom</t>
  </si>
  <si>
    <t>4 - Asian/Pacific</t>
  </si>
  <si>
    <t>4 - 4 Persons</t>
  </si>
  <si>
    <t>4 - Related - Two Parent</t>
  </si>
  <si>
    <t>4 - No Assistance</t>
  </si>
  <si>
    <t>4 - 4 Bedroom</t>
  </si>
  <si>
    <t>5 - 5 Persons</t>
  </si>
  <si>
    <t>5 - Other</t>
  </si>
  <si>
    <t>9 - Vacant Unit</t>
  </si>
  <si>
    <t>5 - 5 or more</t>
  </si>
  <si>
    <t>6 - 6 Persons</t>
  </si>
  <si>
    <t xml:space="preserve">     Bedrooms</t>
  </si>
  <si>
    <t>7 - 7 Persons</t>
  </si>
  <si>
    <t>8 - 8 Persons</t>
  </si>
  <si>
    <t>Page 13</t>
  </si>
  <si>
    <t>Page 14</t>
  </si>
  <si>
    <t>Household Characteristics - part 1</t>
  </si>
  <si>
    <t>Household Characteristics - part 2</t>
  </si>
  <si>
    <t>Address/Unit #</t>
  </si>
  <si>
    <r>
      <t xml:space="preserve">      </t>
    </r>
    <r>
      <rPr>
        <b/>
        <sz val="14"/>
        <rFont val="Arial"/>
        <family val="2"/>
      </rPr>
      <t xml:space="preserve"> Instructions</t>
    </r>
    <r>
      <rPr>
        <sz val="14"/>
        <rFont val="Arial"/>
        <family val="2"/>
      </rPr>
      <t>: Identify cumulatively all assisted units occupied to date.  Please complete Part 1 and 2 of Household Characteristics.</t>
    </r>
  </si>
  <si>
    <t xml:space="preserve">    HOUSEHOLD CHARACTERISTICS - Part 2</t>
  </si>
  <si>
    <t>This worksheet is only required for HOME projects with 12 or more HOME assisted units.                                                              The report is only due for the quarters ending March 31st and September 30th.</t>
  </si>
  <si>
    <t xml:space="preserve">                      HOUSEHOLD CHARACTERISTICS  - Part 1</t>
  </si>
  <si>
    <t>If designated HIV - Chronically homeless</t>
  </si>
  <si>
    <t>If designated homeless, Chronically homeless</t>
  </si>
  <si>
    <t>Unit designated for persons with HIV</t>
  </si>
  <si>
    <t>Coming from subsidized housing</t>
  </si>
  <si>
    <t>First-time homebuyer</t>
  </si>
  <si>
    <t>Receiving Counseling</t>
  </si>
  <si>
    <t>1 - No Counseling</t>
  </si>
  <si>
    <t>2- Pre-Counseling</t>
  </si>
  <si>
    <t>3- Post Counseling</t>
  </si>
  <si>
    <t>4 - Both</t>
  </si>
  <si>
    <t>Yes or No</t>
  </si>
  <si>
    <t>Unit designated     for homeless</t>
  </si>
  <si>
    <t xml:space="preserve">                 Quarterly Report Household Characteristics </t>
  </si>
  <si>
    <t xml:space="preserve">  Quarterly Report Household Characteristics </t>
  </si>
  <si>
    <t xml:space="preserve">7.  List any liens, encumbrances or restrictive covenants have been filed on land records in this reporting                         </t>
  </si>
  <si>
    <t>period?</t>
  </si>
  <si>
    <t xml:space="preserve">8. Please attach the most recent bank statements for the Project Expenditures Account to show deposits </t>
  </si>
  <si>
    <t xml:space="preserve">the account for more than 30 days. </t>
  </si>
  <si>
    <r>
      <t xml:space="preserve">9.  Please submit copies of Mechanics Lien Waivers or "Title Bring Down" for all contracts and subcontracts </t>
    </r>
    <r>
      <rPr>
        <u/>
        <sz val="12"/>
        <rFont val="Arial"/>
        <family val="2"/>
      </rPr>
      <t/>
    </r>
  </si>
  <si>
    <t xml:space="preserve">that were completed during this reporting period. </t>
  </si>
  <si>
    <t xml:space="preserve">10. Identify any activities completed this reporting period which show progress in implementation of your </t>
  </si>
  <si>
    <t>Monthly Gross Income</t>
  </si>
  <si>
    <t>Meets IECC standards*</t>
  </si>
  <si>
    <t xml:space="preserve">  Meets Energy Star Standards*</t>
  </si>
  <si>
    <r>
      <t>Instructions</t>
    </r>
    <r>
      <rPr>
        <sz val="14"/>
        <rFont val="Arial"/>
        <family val="2"/>
      </rPr>
      <t>: Identify cumulatively all assisted units occupied to date. Please complete Part 1 and 2 of Household Characteristics.</t>
    </r>
  </si>
  <si>
    <t>* Please attach a copy of the IECC or Energy Star Certification for each unit for which you claim this credit.</t>
  </si>
  <si>
    <t>Annual Performance Report</t>
  </si>
  <si>
    <t>U.S. Department of Housing and Urban Development</t>
  </si>
  <si>
    <t>OMB Approval no. 2506-0171</t>
  </si>
  <si>
    <t>(exp 8/31/2009)</t>
  </si>
  <si>
    <t>HOME Program</t>
  </si>
  <si>
    <t>Office of Community Planning and Development</t>
  </si>
  <si>
    <t xml:space="preserve">Public reporting burden for this collection of information is estimated to average 2.5 hours per response, including the time for reviewing instructions, searching existing data sources, gathering and maintaining the data needed, and completing and reviewing the collection of information. This agency may not conduct or sponsor, and a person is not required to respond to, a collection of information unless that collection displays a valid OMB control number.  </t>
  </si>
  <si>
    <t>The HOME statute imposes a significant number of data collection and reporting requirements. This includes information on assisted properties, on the owners or tenants of the properties, and on other programmatic areas. The information will be used: 1) to assist HOME participants in managing their programs; 2) to track performance of participants in meeting fund commitment and expenditure deadlines; 3) to permit HUD to determine whether each participant meets the HOME statutory income targeting and affordability requirements; and 4) to permit HUD to determine compliance with other statutory and regulatory program requirements.  This data collection is authorized under Title II of the Cranston-Gonzalez National Affordable Housing Act or related  authorities. Access to Federal grant funds is contingent on the reporting of certain project-specific data elements. Records of information collected will be maintained by the recipients of the assistance. Information on activities and expenditures of grant funds is public information and is generally available for disclosure. Recipients are responsible for ensuring confidentiality when public disclosure is not required.</t>
  </si>
  <si>
    <t>This form is intended to collect numeric data to be aggregated nationally as a complement to data collected through the Cash and Management Information (C/MI) System. Participants should enter the reporting period in the first block. The reporting period is October 1 to September 30. Instructions are included for each section if further explanation is needed.</t>
  </si>
  <si>
    <t>Submit this form on or before December 31</t>
  </si>
  <si>
    <t>This report is for period (mm/dd/yyyy)</t>
  </si>
  <si>
    <t>Send One copy to the appropriate HUD Field Office and one copy to;</t>
  </si>
  <si>
    <t>Starting</t>
  </si>
  <si>
    <t>Ending</t>
  </si>
  <si>
    <t>HOME Program, Rm 7176, 451 7th Street, S.W., Washington, DC, 20410</t>
  </si>
  <si>
    <t>1. Participant Number</t>
  </si>
  <si>
    <t>2. Participant Name</t>
  </si>
  <si>
    <t>3.  Name of Person Completing project</t>
  </si>
  <si>
    <t>4.  Name of Person Completing project</t>
  </si>
  <si>
    <t>5.  Address</t>
  </si>
  <si>
    <t>6.  City</t>
  </si>
  <si>
    <t xml:space="preserve">7.  State </t>
  </si>
  <si>
    <t>8.  Zip Code</t>
  </si>
  <si>
    <t>Part II Program Income</t>
  </si>
  <si>
    <t>Enter the following program income amounts for the reporting period.  In block 1, enter the balance on hand at the beginning, in block 2, enter the amount generated; in block 3 enter the amount expended; and in block 4, enter the amount for Tenant Based Rental Assistance.</t>
  </si>
  <si>
    <t>1.  Balance on Hand at Beginning of Reporting Period</t>
  </si>
  <si>
    <t>2. Amount Received During Reporting Period</t>
  </si>
  <si>
    <t>3. Total Amount expended during reporting period</t>
  </si>
  <si>
    <t>4. Amount expended for tenant-Based rental Assistance</t>
  </si>
  <si>
    <t>5. Balance on hand at the end of reporting period</t>
  </si>
  <si>
    <t>In the table below, indicate the number and dollar value of contracts for HOME projects completed during the reporting period.</t>
  </si>
  <si>
    <t>a. Total</t>
  </si>
  <si>
    <t>Minority Business Enterprises (MBE)</t>
  </si>
  <si>
    <t>f. White Non-Hispanic</t>
  </si>
  <si>
    <t>b. Alaskan Native</t>
  </si>
  <si>
    <t>c. Asian or</t>
  </si>
  <si>
    <t>d. Black</t>
  </si>
  <si>
    <t>e. Hispanic</t>
  </si>
  <si>
    <t>or American Indian</t>
  </si>
  <si>
    <t>Pacific Islander</t>
  </si>
  <si>
    <t>Non-Hispanic</t>
  </si>
  <si>
    <r>
      <t>A. Contracts</t>
    </r>
    <r>
      <rPr>
        <sz val="8"/>
        <rFont val="Arial"/>
        <family val="2"/>
      </rPr>
      <t xml:space="preserve">                                     1. Number</t>
    </r>
  </si>
  <si>
    <t>2. Dollar Amount</t>
  </si>
  <si>
    <r>
      <t xml:space="preserve">B. Sub -Contracts  </t>
    </r>
    <r>
      <rPr>
        <sz val="8"/>
        <rFont val="Arial"/>
        <family val="2"/>
      </rPr>
      <t xml:space="preserve">                    1. Number </t>
    </r>
  </si>
  <si>
    <t>2. Dollar amount</t>
  </si>
  <si>
    <t>b. Women Bus. Enterprises</t>
  </si>
  <si>
    <t>c. Male</t>
  </si>
  <si>
    <r>
      <t xml:space="preserve">C. Contracts  </t>
    </r>
    <r>
      <rPr>
        <sz val="8"/>
        <rFont val="Arial"/>
        <family val="2"/>
      </rPr>
      <t xml:space="preserve">                       1. Number </t>
    </r>
  </si>
  <si>
    <r>
      <t xml:space="preserve">B. Sub-Contracts  </t>
    </r>
    <r>
      <rPr>
        <sz val="8"/>
        <rFont val="Arial"/>
        <family val="2"/>
      </rPr>
      <t xml:space="preserve">                   1. Number </t>
    </r>
  </si>
  <si>
    <t>Part IV Minority Owners of Rental Property</t>
  </si>
  <si>
    <t>In the table below, indicate the number of HOME assisted rental properties and the total dollar amount of HOME funds in these rental properties assisted during the reporting period.</t>
  </si>
  <si>
    <t>1. Number</t>
  </si>
  <si>
    <t>Part V Relocation and Real Property Acquisition</t>
  </si>
  <si>
    <t>a. Number</t>
  </si>
  <si>
    <t>b. Cost</t>
  </si>
  <si>
    <t>1.   Parcels Acquired</t>
  </si>
  <si>
    <t>2.   Business Displaced</t>
  </si>
  <si>
    <t>3.   Nonprofit organization Displaced</t>
  </si>
  <si>
    <t>4.   Households Temporarily Relocated, not                          Displaced</t>
  </si>
  <si>
    <t>Households Displaced</t>
  </si>
  <si>
    <t>5. Households Displaced -                    Number</t>
  </si>
  <si>
    <t>6. Households Displaced - Cost</t>
  </si>
  <si>
    <t>Semi-Annual Labor Standards</t>
  </si>
  <si>
    <t>U.S. Dept of Housing</t>
  </si>
  <si>
    <t>HUD FORM 4710</t>
  </si>
  <si>
    <t>Enforcement Report – Local Contracting</t>
  </si>
  <si>
    <t>Urban Development</t>
  </si>
  <si>
    <t>OMB approval No. 2501-0019</t>
  </si>
  <si>
    <t>Agencies (HUD Programs)</t>
  </si>
  <si>
    <t>Office of labor Relations</t>
  </si>
  <si>
    <t>(exp 07/312/2007)</t>
  </si>
  <si>
    <t>Agency Name:</t>
  </si>
  <si>
    <t>Agency Type:</t>
  </si>
  <si>
    <t>State:</t>
  </si>
  <si>
    <t>LR2000 Agency ID# (HUD Use only)</t>
  </si>
  <si>
    <t>Period Covered: Check One and Enter Year(s)</t>
  </si>
  <si>
    <t>October 1,______ to March 31,_____</t>
  </si>
  <si>
    <t>Agency Contact Person:</t>
  </si>
  <si>
    <t>Agency Contact Phone/Email:</t>
  </si>
  <si>
    <t>PART I CONTRACTING ACTIVITY</t>
  </si>
  <si>
    <t>Pertains ONLY to projects awarded during the reporting period</t>
  </si>
  <si>
    <t>1. Number of prime contracts subject to the Davis Bacon and</t>
  </si>
  <si>
    <t>(Note: Do not include contracts included in previous semi-annual reports)</t>
  </si>
  <si>
    <t>2. Total Dollar amount of prime contracts reported in item 1 above</t>
  </si>
  <si>
    <t>$</t>
  </si>
  <si>
    <t>3. List for each contract awarded this period</t>
  </si>
  <si>
    <t>Project Name/Number</t>
  </si>
  <si>
    <t>Contract</t>
  </si>
  <si>
    <t>Wage Decision</t>
  </si>
  <si>
    <t>Amount</t>
  </si>
  <si>
    <t>Lock-In Date*</t>
  </si>
  <si>
    <t>ex. "Boy's Club renovation # CD54005-65</t>
  </si>
  <si>
    <t>FL040001/Mod 3</t>
  </si>
  <si>
    <t>07/02/04 bid open date</t>
  </si>
  <si>
    <t>If you are not sure about any of this, please feel free to contact the Labor relations staff in your state or region</t>
  </si>
  <si>
    <t>PART II - ENFORCEMENT ACTIVITY*</t>
  </si>
  <si>
    <t>Pertains to all projects, not just contract(s) awarded during the reporting period</t>
  </si>
  <si>
    <t xml:space="preserve"> (list employers and projects involved below)</t>
  </si>
  <si>
    <t>Employer</t>
  </si>
  <si>
    <t>Projects</t>
  </si>
  <si>
    <t>5. (a) Number of cases (employers) referred to HUD Labor Relations</t>
  </si>
  <si>
    <r>
      <t xml:space="preserve"> for investigation for 5.11 hearing </t>
    </r>
    <r>
      <rPr>
        <sz val="10"/>
        <rFont val="Arial"/>
        <family val="2"/>
      </rPr>
      <t>(list referrals below):</t>
    </r>
  </si>
  <si>
    <t>(b) Number of cases (employers) referred to the Department of labor (DOL)</t>
  </si>
  <si>
    <t>for investigation or 5.11 hearing (list referrals below)</t>
  </si>
  <si>
    <t>Project</t>
  </si>
  <si>
    <t>HUD or DUL</t>
  </si>
  <si>
    <t>Invest. Or Hearing</t>
  </si>
  <si>
    <t>6. (a) Number of workers for whom wage restitution was collected /disbursed</t>
  </si>
  <si>
    <r>
      <t>Report only once</t>
    </r>
    <r>
      <rPr>
        <i/>
        <sz val="8"/>
        <rFont val="Arial"/>
        <family val="2"/>
      </rPr>
      <t>; if you previously reported workers for whom restitution was collected</t>
    </r>
  </si>
  <si>
    <t>do not report the same workers when funds are disbursed.  Include workers to whom</t>
  </si>
  <si>
    <t>restitution was paid directly was paid directly by the employer</t>
  </si>
  <si>
    <t>(b) Total amount of straight time wage restitution collected/disbursed during this period</t>
  </si>
  <si>
    <r>
      <t>Report only once</t>
    </r>
    <r>
      <rPr>
        <i/>
        <sz val="8"/>
        <rFont val="Arial"/>
        <family val="2"/>
      </rPr>
      <t xml:space="preserve">; if you report funds collected, do not report the disbursement.  Include restitution amounts paid </t>
    </r>
  </si>
  <si>
    <t>directly by the employer as reported on correction certified payrolls.</t>
  </si>
  <si>
    <t>(c) Total amount of CWHHSA overtime wage restitution collected/disbursed during this period</t>
  </si>
  <si>
    <t>Report only once; if your report funds collected, do not report the disbursement.  Include restitution</t>
  </si>
  <si>
    <t>amounts paid directly by the employer as reported on correction certified payrolls.</t>
  </si>
  <si>
    <t>(d) Total amount of liquidated damages collected</t>
  </si>
  <si>
    <t>Period 2: April 1,______ to September 30,_____</t>
  </si>
  <si>
    <t xml:space="preserve">This report is only required for HOME funded projects and is ONLY due for the quarter ending June 30th. </t>
  </si>
  <si>
    <t>Section 3 Summary Report</t>
  </si>
  <si>
    <t>U.S Dept. of Housing</t>
  </si>
  <si>
    <t>Form HUD-60002</t>
  </si>
  <si>
    <t>Economic Opportunities for</t>
  </si>
  <si>
    <t>and Urban Development</t>
  </si>
  <si>
    <t>Low - and Very Low Income Persons</t>
  </si>
  <si>
    <t>Office of Fair Housing</t>
  </si>
  <si>
    <t>And Equal Opportunity</t>
  </si>
  <si>
    <t>OMB Approval No: 2529-0043</t>
  </si>
  <si>
    <t>HUD Field Office</t>
  </si>
  <si>
    <t>1. Recipient Name &amp; Address (street, city, state, zip)</t>
  </si>
  <si>
    <t>NAME</t>
  </si>
  <si>
    <t>Zip</t>
  </si>
  <si>
    <t>2. Federal Identification (contract/award no.)</t>
  </si>
  <si>
    <t>3. Dollar Amount of Award</t>
  </si>
  <si>
    <t>4. Contact Person</t>
  </si>
  <si>
    <t>5. Phone (include area code)</t>
  </si>
  <si>
    <t>6. Reporting Period</t>
  </si>
  <si>
    <t>7. Date report Submitted</t>
  </si>
  <si>
    <r>
      <t>8. Program Code*</t>
    </r>
    <r>
      <rPr>
        <sz val="10"/>
        <rFont val="Arial"/>
        <family val="2"/>
      </rPr>
      <t xml:space="preserve"> (use a separate sheet for each program code)</t>
    </r>
  </si>
  <si>
    <t>9. Program Name</t>
  </si>
  <si>
    <t>*Program codes</t>
  </si>
  <si>
    <t>1 = Flexible Subsidy</t>
  </si>
  <si>
    <t>2 = Section 202/811</t>
  </si>
  <si>
    <t>3 = Public Indian Housing  A= Development, B = Operation, C = Modernization</t>
  </si>
  <si>
    <t>4 = Homeless Assistance</t>
  </si>
  <si>
    <t>5 = HOME</t>
  </si>
  <si>
    <t>6 = HOME State Administered</t>
  </si>
  <si>
    <t xml:space="preserve">7 = CDBG Entitlement </t>
  </si>
  <si>
    <t>8 = CDBG State Administered</t>
  </si>
  <si>
    <t>9 = Other CD Programs</t>
  </si>
  <si>
    <t>10 = Other Housing Programs</t>
  </si>
  <si>
    <t>Part I : EMPLOYMENT AND TRAINING</t>
  </si>
  <si>
    <t>A</t>
  </si>
  <si>
    <t>B</t>
  </si>
  <si>
    <t>D</t>
  </si>
  <si>
    <t>E</t>
  </si>
  <si>
    <t>F</t>
  </si>
  <si>
    <t>Job category</t>
  </si>
  <si>
    <t>Number of New Hires</t>
  </si>
  <si>
    <t>Number of new Hires that are Section 3 residents</t>
  </si>
  <si>
    <t>% of Aggregate Number of Staff Hours of new hires that are Section 3 residents</t>
  </si>
  <si>
    <t>% of Total Staff Hours of Section 3 Employees and Trainees</t>
  </si>
  <si>
    <t>Number of Section 3 Employees and Trainees</t>
  </si>
  <si>
    <t>Professionals</t>
  </si>
  <si>
    <t>Technicians</t>
  </si>
  <si>
    <t>Office / Clerical</t>
  </si>
  <si>
    <t>Other (List)</t>
  </si>
  <si>
    <t>TOTAL</t>
  </si>
  <si>
    <t>Part II : CONTRACTS AWARDED</t>
  </si>
  <si>
    <t>1. Construction Contracts</t>
  </si>
  <si>
    <t>A. Total dollar amount of contracts awarded on the project</t>
  </si>
  <si>
    <t>B. Total dollar amount of contracts awarded to Section 3 businesses</t>
  </si>
  <si>
    <t xml:space="preserve">C. Percentage of the total dollar amount that was awarded to Section 3 businesses </t>
  </si>
  <si>
    <t>%</t>
  </si>
  <si>
    <t>D. Total Number of Section 3 businesses receiving contracts</t>
  </si>
  <si>
    <t>2. Non-Construction Contracts</t>
  </si>
  <si>
    <t>A. Total dollar amount of all non construction contracts awarded on the project/activity</t>
  </si>
  <si>
    <t>B. Total dollar amount of non-construction contracts awarded to section 3 businesses</t>
  </si>
  <si>
    <t>C. Percentage of the total dollar amount that that was awarded to section 3 businesses</t>
  </si>
  <si>
    <t>D. Total number of section 3 receiving non-construction contracts</t>
  </si>
  <si>
    <t>Part III : SUMMARY</t>
  </si>
  <si>
    <t>Indicate the efforts made to direct the employment and other economic opportunities generated by HUD financial assistance for housing</t>
  </si>
  <si>
    <t>and community development programs, to the greatest extent feasible, toward low-and very low-income persons, particularly those who</t>
  </si>
  <si>
    <r>
      <t xml:space="preserve">are recipients of government assistance for housing. </t>
    </r>
    <r>
      <rPr>
        <b/>
        <i/>
        <u/>
        <sz val="10"/>
        <color indexed="10"/>
        <rFont val="Arial"/>
        <family val="2"/>
      </rPr>
      <t>(Check all that apply.)</t>
    </r>
  </si>
  <si>
    <t>_____ Attempted to recruit low-income residents through: local advertising media, signs prominently displayed at the project site,</t>
  </si>
  <si>
    <t>contracts with the community organizations and public or private agencies operating within the metropolitan area (or</t>
  </si>
  <si>
    <t>nonmetropolitan county) in which the Section 3 covered program or project is located, or similar methods.</t>
  </si>
  <si>
    <t>_____ Participated in a HUD program or other program which promotes the training or employment of Section 3 residents.</t>
  </si>
  <si>
    <t>_____ Participated in a HUD program or other program which promotes the award of contracts to business concerns which meet the</t>
  </si>
  <si>
    <t>definition of Section 3 business concerns.</t>
  </si>
  <si>
    <t>_____ Coordinated with Youthbuild Programs administered in the metropolitan area in which the Section 3 covered project is located.</t>
  </si>
  <si>
    <t>_____ Other; describe below.</t>
  </si>
  <si>
    <t>Instructions and Reporting</t>
  </si>
  <si>
    <t>Public Reporting Burden Statement</t>
  </si>
  <si>
    <t>Public reporting for this collection of information is estimated to average 2 hours per response, including the time for reviewing instructions,</t>
  </si>
  <si>
    <t>searching existing data sources, gathering and maintaining the data needed, and completing and reviewing the collection of information.</t>
  </si>
  <si>
    <t>This agency may not collect this information, and you are not required to complete this form, unless it displays a currently valid OMB</t>
  </si>
  <si>
    <t>number.</t>
  </si>
  <si>
    <t>Section 3 of the Housing and Urban Development Act of 1968, as amended, 12 U.S.C. 1701u, mandates that the Department ensures that</t>
  </si>
  <si>
    <t>employment and other economic opportunities generated by its housing and community development assistance programs are directed</t>
  </si>
  <si>
    <t>toward low- and very-low income persons, particularly those who are recipients of government assistance housing. The regulations are</t>
  </si>
  <si>
    <t>found at 24 CFR Part 135. The information will be used by the Department to monitor program recipients’ compliance with Section 3, to</t>
  </si>
  <si>
    <t>assess the results of the Department’s efforts to meet the statutory objectives of Section 3, to prepare reports to Congress, and by</t>
  </si>
  <si>
    <t>recipients as self-monitoring tool. The data is entered into a database and will be analyzed and distributed. The collection of information</t>
  </si>
  <si>
    <t>involves recipients receiving Federal financial assistance for housing and community development programs covered by Section 3. The</t>
  </si>
  <si>
    <t>Part I Participant Identification</t>
  </si>
  <si>
    <t>Date Submitted (mm/dd/yyyy)</t>
  </si>
  <si>
    <t>Part III Minority Business Enterprises (MBE) and Women Business Enterprises (WBE)</t>
  </si>
  <si>
    <t>Indicate the number of persons displaced, the cost of relocation payments, the number of parcels acquired, and the cost of acquisition. The data provided should reflect only displacements and acquisitions occurring during the reporting period.</t>
  </si>
  <si>
    <t>Construction by Trade (List)</t>
  </si>
  <si>
    <t>Related Work and Safety Standards Act (CWHSSA) awarded this period</t>
  </si>
  <si>
    <r>
      <t>WHAT IT ISN'T</t>
    </r>
    <r>
      <rPr>
        <b/>
        <sz val="8"/>
        <rFont val="Arial"/>
        <family val="2"/>
      </rPr>
      <t xml:space="preserve">: </t>
    </r>
    <r>
      <rPr>
        <sz val="8"/>
        <rFont val="Arial"/>
        <family val="2"/>
      </rPr>
      <t>Do not use the wage decision publication date, unless that happens to correspond to one of the trigger events described above.</t>
    </r>
  </si>
  <si>
    <t>4. Number of employers against whom complaints were received</t>
  </si>
  <si>
    <t>information will be collected annually to assist HUD in meeting its reporting requirements under Section 808(e)(6) of the Fair Housing Act</t>
  </si>
  <si>
    <t>and Section 916 of the HCDA of 1992. An assurance of confidentiality is not applicable to this form. The Privacy Act of 1974 and OMB</t>
  </si>
  <si>
    <t>Circular A-108 are not applicable. The reporting requirements do not contain sensitive questions. Data is cumulative; personal identifying</t>
  </si>
  <si>
    <t>information is not included.</t>
  </si>
  <si>
    <t>Form HUD-60002, Section 3 Summary Report, Economic Opportunities for Low- and Very Low-Income Persons.</t>
  </si>
  <si>
    <t>Submit one (1) copy of this report to the HUD Headquarters Office of</t>
  </si>
  <si>
    <t>Fair Housing and Equal Opportunity, at the same time the</t>
  </si>
  <si>
    <t>performance report is submitted to the program office. The Section 3</t>
  </si>
  <si>
    <t>report is submitted by January 10. Include only contracts executed</t>
  </si>
  <si>
    <t>during the period specified in item 8. PHAs/IHAs are to report all</t>
  </si>
  <si>
    <t>contracts/subcontracts.</t>
  </si>
  <si>
    <t>* The terms “low-income persons” and very low-income persons” have</t>
  </si>
  <si>
    <t>the same meanings given the terms in section 3 (b) (2) of the United</t>
  </si>
  <si>
    <t>States Housing Act of 1937. Low-income persons mean families</t>
  </si>
  <si>
    <t>(including single persons) whose incomes do not exceed 80 percent of</t>
  </si>
  <si>
    <t>Part I: Employment and Training Opportunities</t>
  </si>
  <si>
    <r>
      <t>Part II:</t>
    </r>
    <r>
      <rPr>
        <sz val="10"/>
        <rFont val="Arial"/>
        <family val="2"/>
      </rPr>
      <t xml:space="preserve"> Contract Opportunities</t>
    </r>
  </si>
  <si>
    <r>
      <t>Block 1:</t>
    </r>
    <r>
      <rPr>
        <sz val="10"/>
        <rFont val="Arial"/>
        <family val="2"/>
      </rPr>
      <t xml:space="preserve"> Construction Contracts</t>
    </r>
  </si>
  <si>
    <t>2 - 31-50%</t>
  </si>
  <si>
    <t>3 - 51-60%</t>
  </si>
  <si>
    <t>4 - 61-80%</t>
  </si>
  <si>
    <t>5 - 81-100%</t>
  </si>
  <si>
    <t>6 - 101-120%</t>
  </si>
  <si>
    <t>2 - Black/Af. Amer</t>
  </si>
  <si>
    <t>5- Black &amp; White</t>
  </si>
  <si>
    <t>6- Asian &amp; White</t>
  </si>
  <si>
    <t>DOH USE ONLY:</t>
  </si>
  <si>
    <t># DOH Units</t>
  </si>
  <si>
    <t xml:space="preserve">and disbursements of DOH funds.  Explain any balances over $500.00 that have remained on deposit in </t>
  </si>
  <si>
    <t>DOH Current Approved Budget</t>
  </si>
  <si>
    <t>DOH</t>
  </si>
  <si>
    <t>Date Updated Wages with DOH (10 days before bid opening)  Updated Wage Decision Number</t>
  </si>
  <si>
    <t>K.</t>
  </si>
  <si>
    <t xml:space="preserve"> Eligible Contractor/ Sub?</t>
  </si>
  <si>
    <t>K. Eligible Contractor/ Subcontractor: Grantee is prohibited from the use of contractors that are federally debarred, suspended or ineligible.</t>
  </si>
  <si>
    <t xml:space="preserve">Race </t>
  </si>
  <si>
    <t>1 - Yes</t>
  </si>
  <si>
    <t>2 - No</t>
  </si>
  <si>
    <t>3 - Related/Single Parent</t>
  </si>
  <si>
    <t xml:space="preserve">Reporting Quarter:  </t>
  </si>
  <si>
    <t>(Title)</t>
  </si>
  <si>
    <t>(Email)</t>
  </si>
  <si>
    <t>(Address 1)</t>
  </si>
  <si>
    <t>(Address 2)</t>
  </si>
  <si>
    <t>(Sponsor)</t>
  </si>
  <si>
    <t>(Project Name)</t>
  </si>
  <si>
    <t>Contract Budget Period</t>
  </si>
  <si>
    <t>Quarterly Report Period</t>
  </si>
  <si>
    <t>Authorized Representative</t>
  </si>
  <si>
    <t>Project Information</t>
  </si>
  <si>
    <t>DOH Project Manager</t>
  </si>
  <si>
    <t>NOTE: Insert Additional Lines as Necessary</t>
  </si>
  <si>
    <t>in the format MM/DD/YY - MM/DD/YY</t>
  </si>
  <si>
    <t>Project name and report period from page one.</t>
  </si>
  <si>
    <t>% Proj. Complete</t>
  </si>
  <si>
    <t>Copies Submitted:</t>
  </si>
  <si>
    <t>Y / N</t>
  </si>
  <si>
    <t>If Complete, make sure Financial Report is submitted.</t>
  </si>
  <si>
    <t># DOH Units Occupied:</t>
  </si>
  <si>
    <t>Rented or Sold</t>
  </si>
  <si>
    <t xml:space="preserve">If DOH units are newly occupied, make sure Household </t>
  </si>
  <si>
    <t>Characteristics Report is submitted.</t>
  </si>
  <si>
    <t>Needed when the following occurred during the Quarter</t>
  </si>
  <si>
    <t xml:space="preserve">When there are expenditures from any source </t>
  </si>
  <si>
    <t>When Contracts have been awarded</t>
  </si>
  <si>
    <t>When Expenditures have been made on Contracts</t>
  </si>
  <si>
    <t xml:space="preserve">When Program Income has been received during the </t>
  </si>
  <si>
    <t>If a homeowner projects includes rental units</t>
  </si>
  <si>
    <t>Property acquired or households displaced</t>
  </si>
  <si>
    <t>Completed This Period</t>
  </si>
  <si>
    <t>(From)</t>
  </si>
  <si>
    <t>(To)</t>
  </si>
  <si>
    <t>Semi-Annual Labor Standards Enforcement Report</t>
  </si>
  <si>
    <t>To be completed quarterly</t>
  </si>
  <si>
    <t>Reported in the first and third calendar quarters</t>
  </si>
  <si>
    <r>
      <rPr>
        <b/>
        <sz val="12"/>
        <rFont val="Arial"/>
        <family val="2"/>
      </rPr>
      <t>3. Achievements.</t>
    </r>
    <r>
      <rPr>
        <sz val="12"/>
        <rFont val="Arial"/>
        <family val="2"/>
      </rPr>
      <t xml:space="preserve">  Identify activities to be completed or undertaken next quarter.  i.e. construction,</t>
    </r>
  </si>
  <si>
    <t>securing additional funding, design, marketing, local approvals, relocation, certificates of occupancy,</t>
  </si>
  <si>
    <t>of projected DOH drawdowns.</t>
  </si>
  <si>
    <t>These Exhibits for Federal HOME program projects are due periodically.</t>
  </si>
  <si>
    <t>THE REPORTS ON THE FOLLOWING TABS ARE ONLY REQUIRED FOR PROJECTS FUNDED UNDER THE FEDERAL HOME PROGRAM.  24 CFR PART 92</t>
  </si>
  <si>
    <t>If a person different than the Authorized Representative completed this report, fill in:</t>
  </si>
  <si>
    <t>(Organization)</t>
  </si>
  <si>
    <r>
      <t xml:space="preserve">1. </t>
    </r>
    <r>
      <rPr>
        <b/>
        <sz val="12"/>
        <rFont val="Arial"/>
        <family val="2"/>
      </rPr>
      <t xml:space="preserve">In Progress: </t>
    </r>
    <r>
      <rPr>
        <sz val="12"/>
        <rFont val="Arial"/>
        <family val="2"/>
      </rPr>
      <t xml:space="preserve">Briefly identify activities in progress, i.e. construction, securing additional funding, design, marketing, local approvals, relocation, certificates of occupancy, and closings.  </t>
    </r>
    <r>
      <rPr>
        <i/>
        <sz val="12"/>
        <rFont val="Arial"/>
        <family val="2"/>
      </rPr>
      <t>Attach applicable documentation.</t>
    </r>
  </si>
  <si>
    <r>
      <rPr>
        <b/>
        <sz val="12"/>
        <rFont val="Arial"/>
        <family val="2"/>
      </rPr>
      <t xml:space="preserve">2.  Completed. </t>
    </r>
    <r>
      <rPr>
        <sz val="12"/>
        <rFont val="Arial"/>
        <family val="2"/>
      </rPr>
      <t xml:space="preserve">Briefly identify activities completed this reporting period, i.e. construction, securing additional funding, design, marketing, local approvals, relocation, certificates of occupancy, HQS inspections and closings.  </t>
    </r>
    <r>
      <rPr>
        <i/>
        <sz val="12"/>
        <rFont val="Arial"/>
        <family val="2"/>
      </rPr>
      <t>Attach applicable documentation.</t>
    </r>
    <r>
      <rPr>
        <sz val="12"/>
        <rFont val="Arial"/>
        <family val="2"/>
      </rPr>
      <t xml:space="preserve">  </t>
    </r>
    <r>
      <rPr>
        <b/>
        <sz val="12"/>
        <rFont val="Arial"/>
        <family val="2"/>
      </rPr>
      <t>For any homeowner activities, please attach recorded restrictive covenants, mortgages and project completion reports.</t>
    </r>
  </si>
  <si>
    <r>
      <t xml:space="preserve">HQS inspections and closings.  </t>
    </r>
    <r>
      <rPr>
        <i/>
        <sz val="12"/>
        <rFont val="Arial"/>
        <family val="2"/>
      </rPr>
      <t>Attach applicable documentation.</t>
    </r>
  </si>
  <si>
    <r>
      <rPr>
        <b/>
        <sz val="12"/>
        <rFont val="Arial"/>
        <family val="2"/>
      </rPr>
      <t xml:space="preserve">4.  DOH Funds.  </t>
    </r>
    <r>
      <rPr>
        <sz val="12"/>
        <rFont val="Arial"/>
        <family val="2"/>
      </rPr>
      <t xml:space="preserve">If you have not begun to drawdown DOH funds, please explain and </t>
    </r>
    <r>
      <rPr>
        <i/>
        <sz val="12"/>
        <rFont val="Arial"/>
        <family val="2"/>
      </rPr>
      <t xml:space="preserve">provide a schedule   </t>
    </r>
    <r>
      <rPr>
        <sz val="12"/>
        <rFont val="Arial"/>
        <family val="2"/>
      </rPr>
      <t xml:space="preserve">                             </t>
    </r>
  </si>
  <si>
    <r>
      <rPr>
        <b/>
        <sz val="12"/>
        <rFont val="Arial"/>
        <family val="2"/>
      </rPr>
      <t>5. Project Schedule.</t>
    </r>
    <r>
      <rPr>
        <sz val="12"/>
        <rFont val="Arial"/>
        <family val="2"/>
      </rPr>
      <t xml:space="preserve">  Explain whether the project/construction is ahead, on schedule or behind the approved Development </t>
    </r>
  </si>
  <si>
    <t>approved contract timeline.  If behind, please explain why and what method, if any, is being used to recoup lost</t>
  </si>
  <si>
    <t>time.  If either ahead or behind schedule, please provide an updated Development Schedule/Project Timeline.</t>
  </si>
  <si>
    <r>
      <t xml:space="preserve">Fair Housing Action Plan.  </t>
    </r>
    <r>
      <rPr>
        <i/>
        <sz val="12"/>
        <rFont val="Arial"/>
        <family val="2"/>
      </rPr>
      <t>Respond for the Sponsor, not specifically for the Project.</t>
    </r>
  </si>
  <si>
    <t>confirm their submission.  ** Report only current reporting period data except where noted**</t>
  </si>
  <si>
    <t>When there was State or Federal labor standards enforcement.</t>
  </si>
  <si>
    <t>If State or Federal wage or apprentice standards apply.</t>
  </si>
  <si>
    <r>
      <t xml:space="preserve">Quarterly Program Income Report.  </t>
    </r>
    <r>
      <rPr>
        <b/>
        <sz val="12"/>
        <rFont val="Arial"/>
        <family val="2"/>
      </rPr>
      <t>HOME Only.</t>
    </r>
  </si>
  <si>
    <r>
      <t xml:space="preserve">Quarterly Count of Minority Owners Of Rental Property.  </t>
    </r>
    <r>
      <rPr>
        <b/>
        <sz val="12"/>
        <rFont val="Arial"/>
        <family val="2"/>
      </rPr>
      <t>HOME Only.</t>
    </r>
  </si>
  <si>
    <t>DOH DEVELOPMENT FUNDS</t>
  </si>
  <si>
    <t>EXPENDITURE: ALL SOURCES</t>
  </si>
  <si>
    <t xml:space="preserve">SAMPLE </t>
  </si>
  <si>
    <t>REPORT</t>
  </si>
  <si>
    <r>
      <t xml:space="preserve">TOTAL EXPENDITURES </t>
    </r>
    <r>
      <rPr>
        <b/>
        <u/>
        <sz val="10"/>
        <rFont val="Arial"/>
        <family val="2"/>
      </rPr>
      <t>THIS QUARTER</t>
    </r>
  </si>
  <si>
    <r>
      <t xml:space="preserve">TOTAL  EXPENDITURES </t>
    </r>
    <r>
      <rPr>
        <b/>
        <u/>
        <sz val="10"/>
        <rFont val="Arial"/>
        <family val="2"/>
      </rPr>
      <t>CUMULATIVE</t>
    </r>
  </si>
  <si>
    <t>REMAINING FUND BALANCE AVAILABLE</t>
  </si>
  <si>
    <r>
      <t xml:space="preserve">Complete for projects with a STATE or FEDERAL wage determination, or if the project also uses CDBG funds.  This checklist should already be maintained in your project's labor file.  </t>
    </r>
    <r>
      <rPr>
        <b/>
        <sz val="11"/>
        <rFont val="Arial"/>
        <family val="2"/>
      </rPr>
      <t xml:space="preserve">Please complete this form or provide a copy of your Labor Standards Checklist </t>
    </r>
    <r>
      <rPr>
        <b/>
        <u/>
        <sz val="11"/>
        <rFont val="Arial"/>
        <family val="2"/>
      </rPr>
      <t>with project to date information</t>
    </r>
    <r>
      <rPr>
        <b/>
        <sz val="11"/>
        <rFont val="Arial"/>
        <family val="2"/>
      </rPr>
      <t>.</t>
    </r>
  </si>
  <si>
    <t>Davis Bacon or Prevailing Wage Restitution Amount</t>
  </si>
  <si>
    <t>Restitution Amount</t>
  </si>
  <si>
    <t>Attach copies of wage reports, payroll stubs, notification of hearing results and resitution checks.</t>
  </si>
  <si>
    <t>Report Period:</t>
  </si>
  <si>
    <t xml:space="preserve">Project Name: </t>
  </si>
  <si>
    <t>12. Determine Which Exhibits are Required to be Included in the Quarterly Report, Y/N</t>
  </si>
  <si>
    <r>
      <t xml:space="preserve">Quarterly Relocation and Real Property Acquis. </t>
    </r>
    <r>
      <rPr>
        <b/>
        <sz val="12"/>
        <rFont val="Arial"/>
        <family val="2"/>
      </rPr>
      <t>HOME Only.</t>
    </r>
  </si>
  <si>
    <t xml:space="preserve">Due quarter-end June 30 (2nd quarter) DOH compiles and reports to HUD Sept. 1. </t>
  </si>
  <si>
    <t>(From Quarter Start -  To Quarter End)</t>
  </si>
  <si>
    <t>Complete Sections A. through K. for each contract/subcontract awarded.</t>
  </si>
  <si>
    <t>Homeownership Activity Progress Report</t>
  </si>
  <si>
    <t>Flood Plain Compliance</t>
  </si>
  <si>
    <t>SHPO</t>
  </si>
  <si>
    <t>Activity Type</t>
  </si>
  <si>
    <t>Homebuyer Approval Date</t>
  </si>
  <si>
    <t>Loan Closing Date</t>
  </si>
  <si>
    <t>Total Development Cost (TDC)</t>
  </si>
  <si>
    <t xml:space="preserve">Fair Market Value (Sales Price) / After Rehab Value </t>
  </si>
  <si>
    <t>DOH Developer Subsidy Amt</t>
  </si>
  <si>
    <t>DOH Homebuyer Subsidy Amt</t>
  </si>
  <si>
    <t>Total DOH Investment</t>
  </si>
  <si>
    <t>Front End Ratio</t>
  </si>
  <si>
    <t>Back End Ratio</t>
  </si>
  <si>
    <t># of Rental Units</t>
  </si>
  <si>
    <t># of DOH Restricted Rental Units</t>
  </si>
  <si>
    <t>1- Not in Floodplain</t>
  </si>
  <si>
    <t>NOTE: Assign Mortgage to DOH if &gt; than $50K</t>
  </si>
  <si>
    <t>PITI / Monthly Income</t>
  </si>
  <si>
    <t>All Debt Payments/ Monthly Income</t>
  </si>
  <si>
    <t xml:space="preserve">Y- Yes </t>
  </si>
  <si>
    <t>2- FMC Rcvd</t>
  </si>
  <si>
    <t>2- Acq/ Rehab</t>
  </si>
  <si>
    <t xml:space="preserve">N- No </t>
  </si>
  <si>
    <t>3- General Permit</t>
  </si>
  <si>
    <t>3- SHPO approval</t>
  </si>
  <si>
    <t>3- Owner-occupied rehab</t>
  </si>
  <si>
    <t>4-Acquistion Only</t>
  </si>
  <si>
    <t>FOR PROGRAMS ONLY</t>
  </si>
  <si>
    <t>For All Units (rental and homeownership)</t>
  </si>
  <si>
    <t xml:space="preserve">Organization Name: </t>
  </si>
  <si>
    <t>Project / Program Name:</t>
  </si>
  <si>
    <t xml:space="preserve">DOH #: </t>
  </si>
  <si>
    <t>Borrower's Name:</t>
  </si>
  <si>
    <t xml:space="preserve">Property Address: </t>
  </si>
  <si>
    <t>C.O. or Post Completion Inspection Report</t>
  </si>
  <si>
    <t>Note (original if endorsed to DOH)</t>
  </si>
  <si>
    <t>Recorded Restrictive Covenant</t>
  </si>
  <si>
    <t>Borrower Insurance w/DOH as additional insured</t>
  </si>
  <si>
    <t>Environmental Review Record/ Statutory Checklist (federal only)</t>
  </si>
  <si>
    <t>Homeowner Unit Closeout Checklist</t>
  </si>
  <si>
    <t>Homeownership Unit Document Checklist</t>
  </si>
  <si>
    <t>Upon completion of DOH rental/homeownership units, and for new units, upon Occupancy</t>
  </si>
  <si>
    <t>DOH Qtrly Rpt., Rev. 5/2016</t>
  </si>
  <si>
    <t xml:space="preserve">Homeownership Unit Information </t>
  </si>
  <si>
    <t>Homeownership Unit Information</t>
  </si>
  <si>
    <r>
      <t>Instructions</t>
    </r>
    <r>
      <rPr>
        <sz val="14"/>
        <color rgb="FFFF0000"/>
        <rFont val="Arial"/>
        <family val="2"/>
      </rPr>
      <t>: Identify cumalitively all assisted units to date.</t>
    </r>
  </si>
  <si>
    <t>Upon completion of DOH homeownership units, and for new units, upon Occupancy</t>
  </si>
  <si>
    <t>N/A</t>
  </si>
  <si>
    <t>HO Unit Document Checklist submitted with required documents (due to DOH within 45 days of unit completion/ occupancy)</t>
  </si>
  <si>
    <t>For Information Only. Checklist and required documents to be submitted to DOH within 45 days of completion of DOH homeownership units</t>
  </si>
  <si>
    <t xml:space="preserve"> Verify eligibility on Sam.Gov and at State of CT DOL and retain evidence of eligibiltiy in contract file.</t>
  </si>
  <si>
    <t>Page 15</t>
  </si>
  <si>
    <t>Date of Initial Marketing Efforts</t>
  </si>
  <si>
    <t>6. Progress Toward Occupancy and Marketing Efforts</t>
  </si>
  <si>
    <t>Rent up Notification</t>
  </si>
  <si>
    <t xml:space="preserve">Date of Initial Unit </t>
  </si>
  <si>
    <t>Department of Housing</t>
  </si>
  <si>
    <t>Kathleen Durand</t>
  </si>
  <si>
    <t>Kathleen.Durand@ct.gov</t>
  </si>
  <si>
    <t>860-270-8076</t>
  </si>
  <si>
    <t>Date Notified</t>
  </si>
  <si>
    <t>Additional DOH Staff to be Notified:</t>
  </si>
  <si>
    <t>Steve.DiLella@ct.gov</t>
  </si>
  <si>
    <t>860-270-8081</t>
  </si>
  <si>
    <t xml:space="preserve">Date listed on </t>
  </si>
  <si>
    <t xml:space="preserve">Date that DOH Project </t>
  </si>
  <si>
    <t>Manager was notified that marketing has been initiated:</t>
  </si>
  <si>
    <t>Informational Only. Checklist and required documents are to be submitted to DOH within 45 days of the completion of each DOH homeownership units.</t>
  </si>
  <si>
    <t>Date DOH contacted</t>
  </si>
  <si>
    <t>regarding Open House</t>
  </si>
  <si>
    <t>CTHousingsearch.org</t>
  </si>
  <si>
    <t>planning</t>
  </si>
  <si>
    <t>Date of Open House</t>
  </si>
  <si>
    <t>11.  Complete the following chart listing the status of the project's insurance policies in accordance with DOH Insurance Requirements.  Insurance Certificates are to be retained at the sponsor's place of business and copies to be provided to the Project Manager.</t>
  </si>
  <si>
    <t xml:space="preserve">Project # : </t>
  </si>
  <si>
    <t xml:space="preserve">Any marketing effort must comply with the DOH approved Affirmative Fair Housing Marketing Plan and all units must be listed on the CTHousingSearch.org website as soon as marketing efforts begin.  In addition, DOH is requesting that both the Project Manager as well as other staff be notified as soon as marketing begins to allow for the dissemination of unit availability to interested groups and individuals.  </t>
  </si>
  <si>
    <t>Complete the table below, indicating which exhibits, pages 5-14, are applicable to your project/program this period, and</t>
  </si>
  <si>
    <t>Steve DiLella</t>
  </si>
  <si>
    <t>2-No Adverse Effect</t>
  </si>
  <si>
    <t>1- &lt; than 50 years old</t>
  </si>
  <si>
    <t>1- New Construct.</t>
  </si>
  <si>
    <t>4-Approved with Conditions</t>
  </si>
  <si>
    <r>
      <t>*</t>
    </r>
    <r>
      <rPr>
        <b/>
        <u/>
        <sz val="8"/>
        <rFont val="Arial"/>
        <family val="2"/>
      </rPr>
      <t>WHAT IS THE LOCK IN DATE</t>
    </r>
    <r>
      <rPr>
        <sz val="8"/>
        <rFont val="Arial"/>
        <family val="2"/>
      </rPr>
      <t xml:space="preserve">? For contracts entered into pursuant to competitive bidding procedures, the bid opening date "locks in" the wage </t>
    </r>
  </si>
  <si>
    <t xml:space="preserve">decision provided that the contract is awarded within 90 days.  If the contract is awarded more than 90 days after bid opening, the contract award </t>
  </si>
  <si>
    <t>date "locks in" the wage decision.  For contracts, purchase orders or other agreements for which there is no bid opening or award date, use the</t>
  </si>
  <si>
    <t xml:space="preserve">construction start date as the lock in date.  However, for projects receiving assistance under Section 8 of the U.S. Housing Act of 1937 or </t>
  </si>
  <si>
    <t>Section 1.6 HUD Handbook 1344.1, or consult the HUD Labor Relations staff.</t>
  </si>
  <si>
    <r>
      <t>Instructions:</t>
    </r>
    <r>
      <rPr>
        <sz val="10"/>
        <rFont val="Arial"/>
        <family val="2"/>
      </rPr>
      <t xml:space="preserve"> This form is to be used to report annual accomplishments regarding employment and other economic opportunities provided to low- and very low-income persons under Section 3 of the Housing and Urban Development Act of 1968. The Section 3 regulations apply to any public and Indian housing programs that receive: (1) development assistance pursuant to Section 5 of the U.S. Housing Act of 1937; (2) operating assistance pursuant to Section 9 of the U.S. Housing Act of 1937; or (3) modernization grants pursuant to Section 14 of the U.S. Housing Act of 1937 and to recipients of housing and community development assistance in excess of $200,000 expended for: (1) housing rehabilitation (including reduction and abatement of lead-based paint hazards); (2) housing construction; or (3) other public construction projects; and to contracts and subcontracts in excess of $100,000 awarded in connection with the Section-3-covered activity.  Form HUD-60002 has three parts, which are to be completed for all programs covered by Section 3. Part I relates to employment and training. The recipient has the option to determine numerical employment/training goals either on the basis of the number of hours worked by new hires (columns B, D, E and F). Part II of the form relates to contracting, and Part III summarizes recipients’ efforts to comply with Section 3.</t>
    </r>
  </si>
  <si>
    <t>Recipients or contractors subject to Section 3 requirements must maintain appropriate documentation to establish that HUD financial assistance for housing and community development programs were directed toward low- and very low-income persons.* A recipient of Section 3 covered assistance shall submit one copy of this report to HUD Headquarters, Office of Fair Housing and Equal Opportunity.  Where the program providing assistance requires an annual performance report, this Section 3 report is to be submitted at the same time the program performance report is submitted. Where an annual performance report is not required, this Section 3 report is to be submitted by January 10 and, if the project ends before December 31, within 10 days of project completion. Only Prime Recipients are required to report to HUD. The report must include accomplishments of all recipients and their Section 3 covered contractors and subcontractors.</t>
  </si>
  <si>
    <r>
      <rPr>
        <b/>
        <sz val="10"/>
        <rFont val="Arial"/>
        <family val="2"/>
      </rPr>
      <t xml:space="preserve">Column B: (Mandatory Field) </t>
    </r>
    <r>
      <rPr>
        <sz val="10"/>
        <rFont val="Arial"/>
        <family val="2"/>
      </rPr>
      <t>Enter the number of new hires for each category of workers identified in Column A in connection with this award. New hire refers to a person who is not on the contractor’s or recipient’s payroll for employment at the time of selection for the Section 3 covered award or at the time of receipt of Section 3 covered assistance.</t>
    </r>
  </si>
  <si>
    <r>
      <rPr>
        <b/>
        <sz val="10"/>
        <rFont val="Arial"/>
        <family val="2"/>
      </rPr>
      <t>Column A:</t>
    </r>
    <r>
      <rPr>
        <sz val="10"/>
        <rFont val="Arial"/>
        <family val="2"/>
      </rPr>
      <t xml:space="preserve"> Contains various job categories. Professionals are defined as people who have special knowledge of an occupation (i.e. supervisors, architects, surveyors, planners, and computer programmers). For construction positions, list each trade and provide data in columns B through F for each trade where persons were employed. The category of “Other” includes occupations such as service workers.</t>
    </r>
  </si>
  <si>
    <r>
      <rPr>
        <b/>
        <sz val="10"/>
        <rFont val="Arial"/>
        <family val="2"/>
      </rPr>
      <t>1. Recipient:</t>
    </r>
    <r>
      <rPr>
        <sz val="10"/>
        <rFont val="Arial"/>
        <family val="2"/>
      </rPr>
      <t xml:space="preserve"> Enter the name and address of the recipient submitting this report.</t>
    </r>
  </si>
  <si>
    <r>
      <rPr>
        <b/>
        <sz val="10"/>
        <rFont val="Arial"/>
        <family val="2"/>
      </rPr>
      <t>HUD Field Office:</t>
    </r>
    <r>
      <rPr>
        <sz val="10"/>
        <rFont val="Arial"/>
        <family val="2"/>
      </rPr>
      <t xml:space="preserve"> Enter the Field Office name .</t>
    </r>
  </si>
  <si>
    <r>
      <rPr>
        <b/>
        <sz val="10"/>
        <rFont val="Arial"/>
        <family val="2"/>
      </rPr>
      <t>2. Federal Identification:</t>
    </r>
    <r>
      <rPr>
        <sz val="10"/>
        <rFont val="Arial"/>
        <family val="2"/>
      </rPr>
      <t xml:space="preserve"> Enter the number that appears on the award form (with dashes). The award may be a grant, cooperative agreement or contract.</t>
    </r>
  </si>
  <si>
    <r>
      <rPr>
        <b/>
        <sz val="10"/>
        <rFont val="Arial"/>
        <family val="2"/>
      </rPr>
      <t>3. Dollar Amount of Award:</t>
    </r>
    <r>
      <rPr>
        <sz val="10"/>
        <rFont val="Arial"/>
        <family val="2"/>
      </rPr>
      <t xml:space="preserve"> Enter the dollar amount, rounded to the nearest dollar, received by the recipient.</t>
    </r>
  </si>
  <si>
    <r>
      <rPr>
        <b/>
        <sz val="10"/>
        <rFont val="Arial"/>
        <family val="2"/>
      </rPr>
      <t>4 &amp; 5. Contact Person/Phone:</t>
    </r>
    <r>
      <rPr>
        <sz val="10"/>
        <rFont val="Arial"/>
        <family val="2"/>
      </rPr>
      <t xml:space="preserve"> Enter the name and telephone number of the person with knowledge of the award and the recipient’s implementation of Section 3.</t>
    </r>
  </si>
  <si>
    <r>
      <rPr>
        <b/>
        <sz val="10"/>
        <rFont val="Arial"/>
        <family val="2"/>
      </rPr>
      <t>6. Reporting Period:</t>
    </r>
    <r>
      <rPr>
        <sz val="10"/>
        <rFont val="Arial"/>
        <family val="2"/>
      </rPr>
      <t xml:space="preserve"> Indicate the time period (months and year) this report covers.  Submit one (1) copy of this report to the HUD Headquarters Office of Fair Housing and Equal Opportunity, at the same time the </t>
    </r>
  </si>
  <si>
    <r>
      <rPr>
        <b/>
        <sz val="10"/>
        <rFont val="Arial"/>
        <family val="2"/>
      </rPr>
      <t>7. Date Report Submitted:</t>
    </r>
    <r>
      <rPr>
        <sz val="10"/>
        <rFont val="Arial"/>
        <family val="2"/>
      </rPr>
      <t xml:space="preserve"> Enter the appropriate date the performance report is submitted to the program office. The Section 3 report is submitted by January 10. Include only contracts executed during the period specified in item 8. PHAs/IHAs are to report all contracts/subcontracts. * The terms “low-income persons” and very low-income persons” have the same meanings given the terms in section 3 (b) (2) of the United States Housing Act of 1937. Low-income persons mean families (including single persons) whose incomes do not exceed 80 percent of the median income for the area, as determined by the Secretary, with adjustments for smaller and larger families, except that</t>
    </r>
  </si>
  <si>
    <r>
      <rPr>
        <b/>
        <sz val="10"/>
        <rFont val="Arial"/>
        <family val="2"/>
      </rPr>
      <t>8. Program Code:</t>
    </r>
    <r>
      <rPr>
        <sz val="10"/>
        <rFont val="Arial"/>
        <family val="2"/>
      </rPr>
      <t xml:space="preserve"> Enter the appropriate program code as listed at the bottom of the page.</t>
    </r>
  </si>
  <si>
    <r>
      <rPr>
        <b/>
        <sz val="10"/>
        <rFont val="Arial"/>
        <family val="2"/>
      </rPr>
      <t>9. Program Name</t>
    </r>
    <r>
      <rPr>
        <sz val="10"/>
        <rFont val="Arial"/>
        <family val="2"/>
      </rPr>
      <t>: Enter the name of HUD Program corresponding with the “Program Code” in number 8.</t>
    </r>
  </si>
  <si>
    <r>
      <rPr>
        <b/>
        <sz val="10"/>
        <rFont val="Arial"/>
        <family val="2"/>
      </rPr>
      <t>Column C: (Mandatory Field)</t>
    </r>
    <r>
      <rPr>
        <sz val="10"/>
        <rFont val="Arial"/>
        <family val="2"/>
      </rPr>
      <t xml:space="preserve"> Enter the number of Section 3 new hires for each category of workers identified in Column A in connection with this award. Section 3 new hire refers to a Section 3 resident who is not on the contractor’s or recipient’s payroll employment at the time of selection for the Section 3 covered award or at the time of receipt of Section 3 covered assistance.</t>
    </r>
  </si>
  <si>
    <r>
      <rPr>
        <b/>
        <sz val="10"/>
        <rFont val="Arial"/>
        <family val="2"/>
      </rPr>
      <t>Column D:</t>
    </r>
    <r>
      <rPr>
        <sz val="10"/>
        <rFont val="Arial"/>
        <family val="2"/>
      </rPr>
      <t xml:space="preserve"> Enter the percentage of all the staff hours of new hires (Section 3 residents) in connection with this award.</t>
    </r>
  </si>
  <si>
    <r>
      <rPr>
        <b/>
        <sz val="10"/>
        <rFont val="Arial"/>
        <family val="2"/>
      </rPr>
      <t>Column E:</t>
    </r>
    <r>
      <rPr>
        <sz val="10"/>
        <rFont val="Arial"/>
        <family val="2"/>
      </rPr>
      <t xml:space="preserve"> Enter the percentage of the total staff hours worked for Section 3 employees and trainees (including new hires) connected with this award. Include staff hours for part-time and full-time positions.</t>
    </r>
  </si>
  <si>
    <r>
      <rPr>
        <b/>
        <sz val="10"/>
        <rFont val="Arial"/>
        <family val="2"/>
      </rPr>
      <t>Column F: (Mandatory Field)</t>
    </r>
    <r>
      <rPr>
        <sz val="10"/>
        <rFont val="Arial"/>
        <family val="2"/>
      </rPr>
      <t xml:space="preserve"> Enter the number of Section 3 residents that were trained in connection with this award.</t>
    </r>
  </si>
  <si>
    <r>
      <rPr>
        <b/>
        <sz val="10"/>
        <rFont val="Arial"/>
        <family val="2"/>
      </rPr>
      <t>Item A:</t>
    </r>
    <r>
      <rPr>
        <sz val="10"/>
        <rFont val="Arial"/>
        <family val="2"/>
      </rPr>
      <t xml:space="preserve"> Enter the total dollar amount of all contracts awarded on the project/program.</t>
    </r>
  </si>
  <si>
    <t>Item C: Enter the percentage of the total dollar amount of contracts connected with this project/program awarded to Section 3 businesses.</t>
  </si>
  <si>
    <t>Item D: Enter the number of Section 3 businesses receiving awards.</t>
  </si>
  <si>
    <r>
      <rPr>
        <b/>
        <sz val="10"/>
        <rFont val="Arial"/>
        <family val="2"/>
      </rPr>
      <t>Part III: Summary of Efforts</t>
    </r>
    <r>
      <rPr>
        <sz val="10"/>
        <rFont val="Arial"/>
        <family val="2"/>
      </rPr>
      <t xml:space="preserve"> – Self -explanatory</t>
    </r>
  </si>
  <si>
    <r>
      <rPr>
        <b/>
        <sz val="10"/>
        <rFont val="Arial"/>
        <family val="2"/>
      </rPr>
      <t>Item B</t>
    </r>
    <r>
      <rPr>
        <sz val="10"/>
        <rFont val="Arial"/>
        <family val="2"/>
      </rPr>
      <t>: Enter the total dollar amount of contracts connected with this project/program that were awarded to Section 3 businesses.</t>
    </r>
  </si>
  <si>
    <r>
      <rPr>
        <b/>
        <sz val="10"/>
        <rFont val="Arial"/>
        <family val="2"/>
      </rPr>
      <t>Item C:</t>
    </r>
    <r>
      <rPr>
        <sz val="10"/>
        <rFont val="Arial"/>
        <family val="2"/>
      </rPr>
      <t xml:space="preserve"> Enter the percentage of the total dollar amount of contracts connected with this project/program awarded to Section 3 businesses.</t>
    </r>
  </si>
  <si>
    <r>
      <rPr>
        <b/>
        <sz val="10"/>
        <rFont val="Arial"/>
        <family val="2"/>
      </rPr>
      <t>Item D:</t>
    </r>
    <r>
      <rPr>
        <sz val="10"/>
        <rFont val="Arial"/>
        <family val="2"/>
      </rPr>
      <t xml:space="preserve"> Enter the number of Section 3 businesses receiving awards. </t>
    </r>
  </si>
  <si>
    <r>
      <rPr>
        <b/>
        <sz val="10"/>
        <rFont val="Arial"/>
        <family val="2"/>
      </rPr>
      <t>Block 2:</t>
    </r>
    <r>
      <rPr>
        <sz val="10"/>
        <rFont val="Arial"/>
        <family val="2"/>
      </rPr>
      <t xml:space="preserve"> Non-Construction Contracts</t>
    </r>
  </si>
  <si>
    <r>
      <rPr>
        <b/>
        <sz val="10"/>
        <rFont val="Arial"/>
        <family val="2"/>
      </rPr>
      <t>Item A:</t>
    </r>
    <r>
      <rPr>
        <sz val="10"/>
        <rFont val="Arial"/>
        <family val="2"/>
      </rPr>
      <t xml:space="preserve"> Enter the total dollar amount of all contracts awarded on the project/program. </t>
    </r>
  </si>
  <si>
    <r>
      <rPr>
        <b/>
        <sz val="10"/>
        <rFont val="Arial"/>
        <family val="2"/>
      </rPr>
      <t>Item B:</t>
    </r>
    <r>
      <rPr>
        <sz val="10"/>
        <rFont val="Arial"/>
        <family val="2"/>
      </rPr>
      <t xml:space="preserve"> Enter the total dollar amount of contracts connected with this project/program that were awarded to Section 3 businesses.</t>
    </r>
  </si>
  <si>
    <t>The Secretary may establish income ceilings higher or lower than 80 percent of the median for the area on the basis of the Secretary’s findings such that variations are necessary because of prevailing levels of construction costs or unusually high- or low-income families. Very low-income persons mean low-income families (including single persons) whose incomes do not exceed 50 percent of the median family income area, as determined by the Secretary with adjustments or smaller and larger families, except that the Secretary may establish income ceilings higher or lower than 50 percent of the median for the area on the basis of the Secretary’s findings that such variations are necessary because of unusually high or low family incomes.</t>
  </si>
  <si>
    <t>Recorded Mortgage</t>
  </si>
  <si>
    <t>Recorded Deed (only if purchase transaction)</t>
  </si>
  <si>
    <t>Recorded Assignment of Mortgage (if applicable)</t>
  </si>
  <si>
    <t>Final HUD-1 Settlement Statement (only if purchase transaction)</t>
  </si>
  <si>
    <t>Assignment of Lender's Title Policy and copy of title policy</t>
  </si>
  <si>
    <t>Lien Waivers</t>
  </si>
  <si>
    <t>Voluntary Sales Disclosure (federal only- only if purchase transaction)</t>
  </si>
  <si>
    <t>FOR RENTAL UNITS ONLY</t>
  </si>
  <si>
    <t>Homebuyer/ Homeowner Rehab Project Completion Report (form HUD-40069, Part A-D Only)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</si>
</sst>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4" formatCode="_(&quot;$&quot;* #,##0.00_);_(&quot;$&quot;* \(#,##0.00\);_(&quot;$&quot;* &quot;-&quot;??_);_(@_)"/>
    <numFmt numFmtId="164" formatCode="_(&quot;$&quot;* #,##0_);_(&quot;$&quot;* \(#,##0\);_(&quot;$&quot;* &quot;-&quot;??_);_(@_)"/>
    <numFmt numFmtId="165" formatCode="&quot;$&quot;#,##0.00"/>
    <numFmt numFmtId="166" formatCode="00000"/>
    <numFmt numFmtId="167" formatCode="."/>
    <numFmt numFmtId="168" formatCode="&quot;$&quot;#,##0"/>
  </numFmts>
  <fonts count="57" x14ac:knownFonts="1">
    <font>
      <sz val="10"/>
      <name val="Arial"/>
    </font>
    <font>
      <sz val="11"/>
      <color theme="1"/>
      <name val="Arial"/>
      <family val="2"/>
    </font>
    <font>
      <sz val="10"/>
      <name val="Arial"/>
      <family val="2"/>
    </font>
    <font>
      <b/>
      <sz val="10"/>
      <name val="Arial"/>
      <family val="2"/>
    </font>
    <font>
      <b/>
      <sz val="9"/>
      <name val="Arial"/>
      <family val="2"/>
    </font>
    <font>
      <sz val="9"/>
      <name val="Arial"/>
      <family val="2"/>
    </font>
    <font>
      <sz val="10"/>
      <name val="Arial"/>
      <family val="2"/>
    </font>
    <font>
      <b/>
      <sz val="12"/>
      <name val="Arial"/>
      <family val="2"/>
    </font>
    <font>
      <sz val="12"/>
      <name val="Arial"/>
      <family val="2"/>
    </font>
    <font>
      <b/>
      <sz val="18"/>
      <name val="Arial"/>
      <family val="2"/>
    </font>
    <font>
      <b/>
      <sz val="14"/>
      <name val="Arial"/>
      <family val="2"/>
    </font>
    <font>
      <b/>
      <sz val="16"/>
      <name val="Arial"/>
      <family val="2"/>
    </font>
    <font>
      <sz val="11"/>
      <name val="Arial"/>
      <family val="2"/>
    </font>
    <font>
      <b/>
      <sz val="11"/>
      <name val="Arial"/>
      <family val="2"/>
    </font>
    <font>
      <sz val="14"/>
      <name val="Arial"/>
      <family val="2"/>
    </font>
    <font>
      <i/>
      <sz val="10"/>
      <name val="Arial"/>
      <family val="2"/>
    </font>
    <font>
      <b/>
      <i/>
      <sz val="10"/>
      <name val="Arial"/>
      <family val="2"/>
    </font>
    <font>
      <i/>
      <sz val="11"/>
      <name val="Arial"/>
      <family val="2"/>
    </font>
    <font>
      <b/>
      <i/>
      <sz val="11"/>
      <name val="Arial"/>
      <family val="2"/>
    </font>
    <font>
      <u/>
      <sz val="12"/>
      <name val="Arial"/>
      <family val="2"/>
    </font>
    <font>
      <i/>
      <sz val="14"/>
      <name val="Arial"/>
      <family val="2"/>
    </font>
    <font>
      <b/>
      <u/>
      <sz val="11"/>
      <name val="Arial"/>
      <family val="2"/>
    </font>
    <font>
      <u/>
      <sz val="10"/>
      <name val="Arial"/>
      <family val="2"/>
    </font>
    <font>
      <sz val="7"/>
      <name val="Arial"/>
      <family val="2"/>
    </font>
    <font>
      <sz val="6"/>
      <name val="Arial"/>
      <family val="2"/>
    </font>
    <font>
      <sz val="8"/>
      <name val="Arial"/>
      <family val="2"/>
    </font>
    <font>
      <sz val="18"/>
      <name val="Arial"/>
      <family val="2"/>
    </font>
    <font>
      <sz val="8"/>
      <name val="Arial"/>
      <family val="2"/>
    </font>
    <font>
      <b/>
      <sz val="8"/>
      <name val="Arial"/>
      <family val="2"/>
    </font>
    <font>
      <b/>
      <sz val="8"/>
      <name val="Arial"/>
      <family val="2"/>
    </font>
    <font>
      <b/>
      <u/>
      <sz val="8"/>
      <name val="Arial"/>
      <family val="2"/>
    </font>
    <font>
      <u/>
      <sz val="10"/>
      <name val="Arial"/>
      <family val="2"/>
    </font>
    <font>
      <b/>
      <u/>
      <sz val="10"/>
      <name val="Arial"/>
      <family val="2"/>
    </font>
    <font>
      <i/>
      <u/>
      <sz val="8"/>
      <name val="Arial"/>
      <family val="2"/>
    </font>
    <font>
      <i/>
      <sz val="8"/>
      <name val="Arial"/>
      <family val="2"/>
    </font>
    <font>
      <sz val="10"/>
      <color indexed="10"/>
      <name val="Arial"/>
      <family val="2"/>
    </font>
    <font>
      <b/>
      <sz val="12"/>
      <color indexed="10"/>
      <name val="Arial"/>
      <family val="2"/>
    </font>
    <font>
      <b/>
      <i/>
      <u/>
      <sz val="10"/>
      <color indexed="10"/>
      <name val="Arial"/>
      <family val="2"/>
    </font>
    <font>
      <b/>
      <u/>
      <sz val="14"/>
      <color indexed="10"/>
      <name val="Arial"/>
      <family val="2"/>
    </font>
    <font>
      <b/>
      <sz val="16"/>
      <color rgb="FF00B050"/>
      <name val="Arial"/>
      <family val="2"/>
    </font>
    <font>
      <sz val="16"/>
      <color theme="1"/>
      <name val="Arial"/>
      <family val="2"/>
    </font>
    <font>
      <sz val="12"/>
      <color theme="1"/>
      <name val="Arial"/>
      <family val="2"/>
    </font>
    <font>
      <b/>
      <sz val="10"/>
      <color theme="9" tint="-0.499984740745262"/>
      <name val="Arial"/>
      <family val="2"/>
    </font>
    <font>
      <i/>
      <sz val="12"/>
      <name val="Arial"/>
      <family val="2"/>
    </font>
    <font>
      <b/>
      <i/>
      <sz val="14"/>
      <name val="Arial"/>
      <family val="2"/>
    </font>
    <font>
      <b/>
      <u/>
      <sz val="12"/>
      <name val="Arial"/>
      <family val="2"/>
    </font>
    <font>
      <sz val="10"/>
      <color rgb="FFFF0000"/>
      <name val="Arial"/>
      <family val="2"/>
    </font>
    <font>
      <sz val="7"/>
      <color rgb="FFFF0000"/>
      <name val="Arial"/>
      <family val="2"/>
    </font>
    <font>
      <sz val="8"/>
      <color rgb="FFFF0000"/>
      <name val="Arial"/>
      <family val="2"/>
    </font>
    <font>
      <b/>
      <sz val="10"/>
      <color rgb="FFFF0000"/>
      <name val="Arial"/>
      <family val="2"/>
    </font>
    <font>
      <sz val="12"/>
      <color theme="1"/>
      <name val="Calibri"/>
      <family val="2"/>
      <scheme val="minor"/>
    </font>
    <font>
      <b/>
      <sz val="12"/>
      <color theme="1"/>
      <name val="Calibri"/>
      <family val="2"/>
      <scheme val="minor"/>
    </font>
    <font>
      <sz val="12"/>
      <name val="Calibri"/>
      <family val="2"/>
      <scheme val="minor"/>
    </font>
    <font>
      <u/>
      <sz val="12"/>
      <color theme="1"/>
      <name val="Calibri"/>
      <family val="2"/>
      <scheme val="minor"/>
    </font>
    <font>
      <u/>
      <sz val="11"/>
      <color theme="10"/>
      <name val="Calibri"/>
      <family val="2"/>
      <scheme val="minor"/>
    </font>
    <font>
      <b/>
      <sz val="14"/>
      <color rgb="FFFF0000"/>
      <name val="Arial"/>
      <family val="2"/>
    </font>
    <font>
      <sz val="14"/>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01">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ck">
        <color indexed="64"/>
      </left>
      <right/>
      <top style="medium">
        <color indexed="64"/>
      </top>
      <bottom style="thin">
        <color indexed="64"/>
      </bottom>
      <diagonal/>
    </border>
    <border>
      <left/>
      <right style="thick">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right/>
      <top style="thick">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thin">
        <color indexed="64"/>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double">
        <color indexed="64"/>
      </bottom>
      <diagonal/>
    </border>
  </borders>
  <cellStyleXfs count="6">
    <xf numFmtId="0" fontId="0" fillId="0" borderId="0"/>
    <xf numFmtId="44" fontId="2" fillId="0" borderId="0" applyFont="0" applyFill="0" applyBorder="0" applyAlignment="0" applyProtection="0"/>
    <xf numFmtId="0" fontId="6" fillId="0" borderId="0"/>
    <xf numFmtId="44" fontId="6" fillId="0" borderId="0" applyFont="0" applyFill="0" applyBorder="0" applyAlignment="0" applyProtection="0"/>
    <xf numFmtId="0" fontId="1" fillId="0" borderId="0"/>
    <xf numFmtId="0" fontId="54" fillId="0" borderId="0" applyNumberFormat="0" applyFill="0" applyBorder="0" applyAlignment="0" applyProtection="0"/>
  </cellStyleXfs>
  <cellXfs count="921">
    <xf numFmtId="0" fontId="0" fillId="0" borderId="0" xfId="0"/>
    <xf numFmtId="0" fontId="3" fillId="0" borderId="0" xfId="0" applyFont="1"/>
    <xf numFmtId="0" fontId="0" fillId="0" borderId="0" xfId="0" applyAlignment="1">
      <alignment horizontal="centerContinuous"/>
    </xf>
    <xf numFmtId="0" fontId="0" fillId="0" borderId="0" xfId="0" applyAlignment="1">
      <alignment wrapText="1"/>
    </xf>
    <xf numFmtId="0" fontId="5" fillId="0" borderId="0" xfId="0" applyFont="1"/>
    <xf numFmtId="0" fontId="4" fillId="0" borderId="1" xfId="0" applyFont="1" applyBorder="1"/>
    <xf numFmtId="0" fontId="6" fillId="0" borderId="2" xfId="0" applyFont="1" applyBorder="1" applyAlignment="1">
      <alignment vertical="top" wrapText="1"/>
    </xf>
    <xf numFmtId="164" fontId="6" fillId="0" borderId="3" xfId="1" applyNumberFormat="1" applyFont="1" applyBorder="1" applyProtection="1">
      <protection locked="0"/>
    </xf>
    <xf numFmtId="164" fontId="6" fillId="0" borderId="4" xfId="1" applyNumberFormat="1" applyFont="1" applyBorder="1"/>
    <xf numFmtId="0" fontId="7" fillId="0" borderId="0" xfId="0" applyFont="1" applyAlignment="1">
      <alignment horizontal="centerContinuous"/>
    </xf>
    <xf numFmtId="0" fontId="8" fillId="0" borderId="0" xfId="0" applyFont="1" applyAlignment="1">
      <alignment horizontal="centerContinuous"/>
    </xf>
    <xf numFmtId="0" fontId="7" fillId="0" borderId="0" xfId="0" applyFont="1"/>
    <xf numFmtId="0" fontId="8" fillId="0" borderId="0" xfId="0" applyFont="1"/>
    <xf numFmtId="0" fontId="7" fillId="0" borderId="5" xfId="0" applyFont="1" applyBorder="1"/>
    <xf numFmtId="0" fontId="7" fillId="0" borderId="6" xfId="0" applyFont="1" applyBorder="1"/>
    <xf numFmtId="0" fontId="10" fillId="0" borderId="0" xfId="0" applyFont="1" applyAlignment="1">
      <alignment horizontal="centerContinuous"/>
    </xf>
    <xf numFmtId="0" fontId="0" fillId="0" borderId="7" xfId="0" applyBorder="1"/>
    <xf numFmtId="0" fontId="0" fillId="0" borderId="8" xfId="0" applyBorder="1"/>
    <xf numFmtId="0" fontId="0" fillId="0" borderId="3" xfId="0" applyBorder="1" applyAlignment="1">
      <alignment horizontal="center"/>
    </xf>
    <xf numFmtId="0" fontId="4" fillId="0" borderId="8" xfId="0" applyFont="1" applyBorder="1" applyAlignment="1">
      <alignment horizontal="center"/>
    </xf>
    <xf numFmtId="0" fontId="0" fillId="0" borderId="9" xfId="0" applyBorder="1"/>
    <xf numFmtId="0" fontId="0" fillId="0" borderId="10" xfId="0" applyBorder="1"/>
    <xf numFmtId="0" fontId="9" fillId="0" borderId="11" xfId="0" applyFont="1" applyBorder="1" applyAlignment="1">
      <alignment horizontal="right"/>
    </xf>
    <xf numFmtId="0" fontId="0" fillId="0" borderId="11" xfId="0" applyBorder="1"/>
    <xf numFmtId="0" fontId="7" fillId="0" borderId="9" xfId="0" applyFont="1" applyBorder="1"/>
    <xf numFmtId="0" fontId="7" fillId="0" borderId="11" xfId="0" applyFont="1" applyBorder="1"/>
    <xf numFmtId="6" fontId="9" fillId="0" borderId="11" xfId="0" applyNumberFormat="1" applyFont="1" applyBorder="1" applyAlignment="1">
      <alignment horizontal="center"/>
    </xf>
    <xf numFmtId="0" fontId="0" fillId="0" borderId="7" xfId="0" applyBorder="1" applyAlignment="1">
      <alignment horizontal="center"/>
    </xf>
    <xf numFmtId="0" fontId="12" fillId="0" borderId="0" xfId="0" applyFont="1"/>
    <xf numFmtId="0" fontId="12" fillId="0" borderId="0" xfId="0" applyFont="1" applyAlignment="1"/>
    <xf numFmtId="0" fontId="12" fillId="0" borderId="0" xfId="0" applyFont="1" applyAlignment="1">
      <alignment wrapText="1"/>
    </xf>
    <xf numFmtId="0" fontId="0" fillId="0" borderId="1" xfId="0" applyBorder="1"/>
    <xf numFmtId="0" fontId="0" fillId="0" borderId="3" xfId="0" applyBorder="1"/>
    <xf numFmtId="164" fontId="0" fillId="0" borderId="3" xfId="1" applyNumberFormat="1" applyFont="1" applyBorder="1" applyAlignment="1">
      <alignment horizontal="center"/>
    </xf>
    <xf numFmtId="0" fontId="0" fillId="0" borderId="12" xfId="0" applyBorder="1"/>
    <xf numFmtId="0" fontId="3" fillId="2" borderId="13" xfId="0" applyFont="1" applyFill="1" applyBorder="1" applyAlignment="1">
      <alignment horizontal="center" wrapText="1"/>
    </xf>
    <xf numFmtId="0" fontId="0" fillId="0" borderId="14" xfId="0" applyBorder="1"/>
    <xf numFmtId="0" fontId="0" fillId="0" borderId="0" xfId="0" applyBorder="1"/>
    <xf numFmtId="0" fontId="13" fillId="0" borderId="0" xfId="0" applyFont="1" applyAlignment="1">
      <alignment horizontal="center"/>
    </xf>
    <xf numFmtId="0" fontId="9" fillId="0" borderId="0" xfId="0" applyFont="1" applyAlignment="1">
      <alignment horizontal="centerContinuous"/>
    </xf>
    <xf numFmtId="0" fontId="14" fillId="0" borderId="15" xfId="0" applyFont="1" applyBorder="1" applyAlignment="1">
      <alignment horizontal="centerContinuous"/>
    </xf>
    <xf numFmtId="0" fontId="0" fillId="0" borderId="15" xfId="0" applyBorder="1" applyAlignment="1">
      <alignment horizontal="centerContinuous"/>
    </xf>
    <xf numFmtId="0" fontId="3" fillId="2" borderId="16" xfId="0" applyFont="1" applyFill="1" applyBorder="1" applyAlignment="1">
      <alignment horizontal="center" wrapText="1"/>
    </xf>
    <xf numFmtId="0" fontId="0" fillId="0" borderId="17" xfId="0" applyBorder="1"/>
    <xf numFmtId="0" fontId="7" fillId="0" borderId="0" xfId="0" applyFont="1" applyAlignment="1">
      <alignment horizontal="center"/>
    </xf>
    <xf numFmtId="0" fontId="0" fillId="0" borderId="18" xfId="0" applyBorder="1"/>
    <xf numFmtId="0" fontId="0" fillId="0" borderId="16" xfId="0" applyBorder="1"/>
    <xf numFmtId="0" fontId="0" fillId="0" borderId="19" xfId="0" applyBorder="1"/>
    <xf numFmtId="0" fontId="4" fillId="0" borderId="20" xfId="0" applyFont="1" applyBorder="1" applyAlignment="1">
      <alignment horizontal="center"/>
    </xf>
    <xf numFmtId="0" fontId="4" fillId="0" borderId="21" xfId="0" applyFont="1" applyBorder="1" applyAlignment="1">
      <alignment horizontal="center"/>
    </xf>
    <xf numFmtId="0" fontId="0" fillId="0" borderId="0" xfId="0" applyBorder="1" applyAlignment="1">
      <alignment horizontal="center"/>
    </xf>
    <xf numFmtId="6" fontId="0" fillId="0" borderId="3" xfId="0" applyNumberFormat="1" applyBorder="1"/>
    <xf numFmtId="164" fontId="6" fillId="0" borderId="22" xfId="1" applyNumberFormat="1" applyFont="1" applyBorder="1" applyAlignment="1" applyProtection="1">
      <alignment wrapText="1"/>
      <protection locked="0"/>
    </xf>
    <xf numFmtId="164" fontId="6" fillId="0" borderId="12" xfId="1" applyNumberFormat="1" applyFont="1" applyBorder="1" applyAlignment="1" applyProtection="1">
      <alignment wrapText="1"/>
      <protection locked="0"/>
    </xf>
    <xf numFmtId="0" fontId="0" fillId="0" borderId="12" xfId="0" applyBorder="1" applyAlignment="1"/>
    <xf numFmtId="6" fontId="0" fillId="0" borderId="8" xfId="0" applyNumberFormat="1" applyBorder="1"/>
    <xf numFmtId="0" fontId="4" fillId="0" borderId="17" xfId="0" applyFont="1" applyBorder="1"/>
    <xf numFmtId="0" fontId="4" fillId="0" borderId="23" xfId="0" applyFont="1" applyBorder="1"/>
    <xf numFmtId="0" fontId="14" fillId="0" borderId="0" xfId="0" applyFont="1" applyAlignment="1">
      <alignment horizontal="centerContinuous"/>
    </xf>
    <xf numFmtId="0" fontId="14" fillId="0" borderId="0" xfId="0" applyFont="1"/>
    <xf numFmtId="166" fontId="0" fillId="0" borderId="3" xfId="0" applyNumberFormat="1" applyBorder="1"/>
    <xf numFmtId="0" fontId="12" fillId="0" borderId="0" xfId="0" applyFont="1" applyAlignment="1">
      <alignment horizontal="centerContinuous"/>
    </xf>
    <xf numFmtId="0" fontId="12" fillId="0" borderId="0" xfId="0" applyFont="1" applyAlignment="1">
      <alignment horizontal="center"/>
    </xf>
    <xf numFmtId="0" fontId="3" fillId="2" borderId="25" xfId="0" applyFont="1" applyFill="1" applyBorder="1" applyAlignment="1">
      <alignment horizont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10" fillId="0" borderId="0" xfId="0" applyFont="1" applyAlignment="1">
      <alignment horizontal="centerContinuous" wrapText="1"/>
    </xf>
    <xf numFmtId="164" fontId="6" fillId="0" borderId="22" xfId="1" applyNumberFormat="1" applyFont="1" applyBorder="1"/>
    <xf numFmtId="164" fontId="6" fillId="0" borderId="22" xfId="1" applyNumberFormat="1" applyFont="1" applyBorder="1" applyProtection="1">
      <protection locked="0"/>
    </xf>
    <xf numFmtId="164" fontId="6" fillId="0" borderId="28" xfId="1" applyNumberFormat="1" applyFont="1" applyBorder="1"/>
    <xf numFmtId="164" fontId="6" fillId="0" borderId="29" xfId="1" applyNumberFormat="1" applyFont="1" applyBorder="1"/>
    <xf numFmtId="3" fontId="0" fillId="0" borderId="12" xfId="0" applyNumberFormat="1" applyBorder="1" applyAlignment="1"/>
    <xf numFmtId="0" fontId="4" fillId="0" borderId="7" xfId="0" applyFont="1" applyBorder="1" applyAlignment="1">
      <alignment horizontal="center"/>
    </xf>
    <xf numFmtId="0" fontId="5" fillId="0" borderId="21" xfId="0" applyFont="1" applyBorder="1"/>
    <xf numFmtId="0" fontId="0" fillId="0" borderId="22" xfId="0" applyBorder="1" applyAlignment="1">
      <alignment horizontal="center"/>
    </xf>
    <xf numFmtId="0" fontId="3" fillId="0" borderId="24" xfId="0" applyFont="1" applyBorder="1" applyAlignment="1">
      <alignment horizontal="center"/>
    </xf>
    <xf numFmtId="0" fontId="15" fillId="0" borderId="3" xfId="0" applyFont="1" applyBorder="1"/>
    <xf numFmtId="0" fontId="3" fillId="0" borderId="12" xfId="0" applyFont="1" applyBorder="1" applyAlignment="1">
      <alignment horizontal="center"/>
    </xf>
    <xf numFmtId="0" fontId="3" fillId="0" borderId="3" xfId="0" applyFont="1" applyBorder="1" applyAlignment="1">
      <alignment horizontal="center"/>
    </xf>
    <xf numFmtId="0" fontId="10" fillId="0" borderId="0" xfId="0" applyFont="1"/>
    <xf numFmtId="0" fontId="15" fillId="0" borderId="2" xfId="0" applyFont="1" applyBorder="1" applyAlignment="1">
      <alignment vertical="top" wrapText="1"/>
    </xf>
    <xf numFmtId="0" fontId="15" fillId="0" borderId="0" xfId="0" applyFont="1" applyAlignment="1">
      <alignment horizontal="centerContinuous"/>
    </xf>
    <xf numFmtId="0" fontId="6" fillId="0" borderId="30" xfId="0" applyFont="1" applyBorder="1" applyAlignment="1">
      <alignment vertical="top" wrapText="1"/>
    </xf>
    <xf numFmtId="0" fontId="6" fillId="0" borderId="31" xfId="0" applyFont="1" applyBorder="1" applyAlignment="1">
      <alignment vertical="top" wrapText="1"/>
    </xf>
    <xf numFmtId="0" fontId="6" fillId="0" borderId="15" xfId="0" applyFont="1" applyBorder="1" applyAlignment="1">
      <alignment wrapText="1"/>
    </xf>
    <xf numFmtId="164" fontId="6" fillId="0" borderId="15" xfId="1" applyNumberFormat="1" applyFont="1" applyBorder="1" applyAlignment="1" applyProtection="1">
      <alignment wrapText="1"/>
      <protection locked="0"/>
    </xf>
    <xf numFmtId="164" fontId="6" fillId="0" borderId="32" xfId="1" applyNumberFormat="1" applyFont="1" applyBorder="1" applyAlignment="1" applyProtection="1">
      <alignment wrapText="1"/>
      <protection locked="0"/>
    </xf>
    <xf numFmtId="164" fontId="6" fillId="0" borderId="31" xfId="1" applyNumberFormat="1" applyFont="1" applyBorder="1" applyAlignment="1" applyProtection="1">
      <alignment wrapText="1"/>
      <protection locked="0"/>
    </xf>
    <xf numFmtId="164" fontId="6" fillId="0" borderId="32" xfId="1" applyNumberFormat="1" applyFont="1" applyBorder="1"/>
    <xf numFmtId="164" fontId="6" fillId="0" borderId="33" xfId="1" applyNumberFormat="1" applyFont="1" applyBorder="1"/>
    <xf numFmtId="164" fontId="6" fillId="0" borderId="31" xfId="1" applyNumberFormat="1" applyFont="1" applyBorder="1"/>
    <xf numFmtId="164" fontId="6" fillId="0" borderId="34" xfId="1" applyNumberFormat="1" applyFont="1" applyBorder="1"/>
    <xf numFmtId="164" fontId="6" fillId="0" borderId="40" xfId="1" applyNumberFormat="1" applyFont="1" applyBorder="1" applyAlignment="1" applyProtection="1">
      <protection locked="0"/>
    </xf>
    <xf numFmtId="0" fontId="4" fillId="0" borderId="41" xfId="0" applyFont="1" applyBorder="1" applyAlignment="1">
      <alignment horizontal="center"/>
    </xf>
    <xf numFmtId="0" fontId="4" fillId="0" borderId="42" xfId="0" applyFont="1" applyBorder="1" applyAlignment="1">
      <alignment horizontal="center"/>
    </xf>
    <xf numFmtId="0" fontId="16" fillId="0" borderId="10" xfId="0" applyFont="1" applyBorder="1"/>
    <xf numFmtId="0" fontId="6" fillId="0" borderId="44" xfId="0" applyFont="1" applyBorder="1" applyAlignment="1">
      <alignment vertical="top" wrapText="1"/>
    </xf>
    <xf numFmtId="0" fontId="12" fillId="0" borderId="21" xfId="0" applyFont="1" applyBorder="1" applyAlignment="1">
      <alignment vertical="top" wrapText="1"/>
    </xf>
    <xf numFmtId="0" fontId="12" fillId="0" borderId="21" xfId="0" applyFont="1" applyBorder="1" applyAlignment="1">
      <alignment wrapText="1"/>
    </xf>
    <xf numFmtId="0" fontId="12" fillId="0" borderId="45" xfId="0" applyFont="1" applyBorder="1" applyAlignment="1">
      <alignment wrapText="1"/>
    </xf>
    <xf numFmtId="0" fontId="12" fillId="0" borderId="46" xfId="0" applyFont="1" applyBorder="1" applyAlignment="1">
      <alignment wrapText="1"/>
    </xf>
    <xf numFmtId="0" fontId="0" fillId="0" borderId="0" xfId="0" applyBorder="1" applyAlignment="1"/>
    <xf numFmtId="0" fontId="12" fillId="0" borderId="0" xfId="0" applyFont="1" applyBorder="1" applyAlignment="1">
      <alignment wrapText="1"/>
    </xf>
    <xf numFmtId="0" fontId="12" fillId="0" borderId="34" xfId="0" applyFont="1" applyBorder="1" applyAlignment="1">
      <alignment wrapText="1"/>
    </xf>
    <xf numFmtId="0" fontId="12" fillId="0" borderId="25" xfId="0" applyFont="1" applyBorder="1" applyAlignment="1">
      <alignment vertical="top" wrapText="1"/>
    </xf>
    <xf numFmtId="0" fontId="12" fillId="0" borderId="25" xfId="0" applyFont="1" applyBorder="1" applyAlignment="1">
      <alignment wrapText="1"/>
    </xf>
    <xf numFmtId="0" fontId="12" fillId="0" borderId="15" xfId="0" applyFont="1" applyBorder="1" applyAlignment="1">
      <alignment vertical="top" wrapText="1"/>
    </xf>
    <xf numFmtId="0" fontId="12" fillId="0" borderId="15" xfId="0" applyFont="1" applyBorder="1" applyAlignment="1">
      <alignment wrapText="1"/>
    </xf>
    <xf numFmtId="0" fontId="12" fillId="0" borderId="46" xfId="0" applyFont="1" applyBorder="1" applyAlignment="1">
      <alignment vertical="top" wrapText="1"/>
    </xf>
    <xf numFmtId="0" fontId="13" fillId="0" borderId="34" xfId="0" applyFont="1" applyBorder="1" applyAlignment="1">
      <alignment wrapText="1"/>
    </xf>
    <xf numFmtId="0" fontId="0" fillId="0" borderId="47" xfId="0" applyBorder="1"/>
    <xf numFmtId="0" fontId="0" fillId="0" borderId="48" xfId="0" applyBorder="1"/>
    <xf numFmtId="0" fontId="0" fillId="0" borderId="49" xfId="0" applyBorder="1"/>
    <xf numFmtId="0" fontId="0" fillId="0" borderId="50" xfId="0" applyBorder="1"/>
    <xf numFmtId="0" fontId="0" fillId="0" borderId="44" xfId="0" applyBorder="1"/>
    <xf numFmtId="0" fontId="0" fillId="0" borderId="51" xfId="0" applyBorder="1"/>
    <xf numFmtId="0" fontId="0" fillId="0" borderId="52" xfId="0" applyBorder="1" applyAlignment="1">
      <alignment horizontal="center"/>
    </xf>
    <xf numFmtId="0" fontId="18" fillId="0" borderId="0" xfId="0" applyFont="1" applyAlignment="1"/>
    <xf numFmtId="0" fontId="8" fillId="0" borderId="0" xfId="0" applyFont="1" applyAlignment="1"/>
    <xf numFmtId="0" fontId="8" fillId="0" borderId="0" xfId="0" applyFont="1" applyAlignment="1">
      <alignment wrapText="1"/>
    </xf>
    <xf numFmtId="0" fontId="7" fillId="0" borderId="0" xfId="0" applyFont="1" applyAlignment="1"/>
    <xf numFmtId="0" fontId="8" fillId="0" borderId="0" xfId="0" applyFont="1" applyAlignment="1">
      <alignment horizontal="right"/>
    </xf>
    <xf numFmtId="0" fontId="8" fillId="0" borderId="0" xfId="0" applyFont="1" applyBorder="1"/>
    <xf numFmtId="0" fontId="8" fillId="0" borderId="0" xfId="0" applyFont="1" applyBorder="1" applyAlignment="1"/>
    <xf numFmtId="0" fontId="0" fillId="0" borderId="8" xfId="0" applyBorder="1" applyAlignment="1">
      <alignment vertical="top" wrapText="1"/>
    </xf>
    <xf numFmtId="0" fontId="0" fillId="0" borderId="7" xfId="0" applyBorder="1" applyAlignment="1">
      <alignment vertical="top" wrapText="1"/>
    </xf>
    <xf numFmtId="0" fontId="0" fillId="0" borderId="0" xfId="0" applyBorder="1" applyAlignment="1">
      <alignment wrapText="1"/>
    </xf>
    <xf numFmtId="0" fontId="13" fillId="0" borderId="8" xfId="0" applyFont="1" applyBorder="1" applyAlignment="1">
      <alignment horizontal="center" wrapText="1"/>
    </xf>
    <xf numFmtId="0" fontId="13" fillId="0" borderId="21" xfId="0" applyFont="1" applyBorder="1" applyAlignment="1">
      <alignment horizontal="center" wrapText="1"/>
    </xf>
    <xf numFmtId="164" fontId="6" fillId="0" borderId="54" xfId="1" applyNumberFormat="1" applyFont="1" applyBorder="1"/>
    <xf numFmtId="164" fontId="6" fillId="0" borderId="51" xfId="1" applyNumberFormat="1" applyFont="1" applyBorder="1"/>
    <xf numFmtId="164" fontId="6" fillId="0" borderId="55" xfId="1" applyNumberFormat="1" applyFont="1" applyBorder="1"/>
    <xf numFmtId="0" fontId="14" fillId="0" borderId="56" xfId="0" applyFont="1" applyBorder="1" applyAlignment="1">
      <alignment vertical="top" wrapText="1"/>
    </xf>
    <xf numFmtId="0" fontId="0" fillId="0" borderId="12" xfId="0" applyBorder="1" applyAlignment="1">
      <alignment horizontal="center"/>
    </xf>
    <xf numFmtId="0" fontId="0" fillId="0" borderId="0" xfId="0" applyAlignment="1">
      <alignment horizontal="center"/>
    </xf>
    <xf numFmtId="0" fontId="4" fillId="0" borderId="0" xfId="0" applyFont="1" applyAlignment="1">
      <alignment horizontal="center"/>
    </xf>
    <xf numFmtId="0" fontId="3" fillId="0" borderId="0" xfId="0" applyFont="1" applyBorder="1" applyAlignment="1">
      <alignment horizontal="center"/>
    </xf>
    <xf numFmtId="0" fontId="0" fillId="0" borderId="21" xfId="0" applyBorder="1"/>
    <xf numFmtId="0" fontId="0" fillId="0" borderId="0" xfId="0" applyAlignment="1"/>
    <xf numFmtId="0" fontId="5" fillId="0" borderId="18" xfId="0" applyFont="1" applyBorder="1" applyAlignment="1">
      <alignment horizontal="center"/>
    </xf>
    <xf numFmtId="0" fontId="5" fillId="0" borderId="18" xfId="0" applyFont="1" applyBorder="1" applyAlignment="1">
      <alignment horizontal="center" wrapText="1"/>
    </xf>
    <xf numFmtId="0" fontId="0" fillId="1" borderId="0" xfId="0" applyFill="1" applyAlignment="1">
      <alignment horizontal="center"/>
    </xf>
    <xf numFmtId="0" fontId="4" fillId="0" borderId="0" xfId="0" applyFont="1" applyBorder="1" applyAlignment="1">
      <alignment horizontal="center"/>
    </xf>
    <xf numFmtId="0" fontId="0" fillId="0" borderId="0" xfId="0" applyBorder="1" applyAlignment="1">
      <alignment horizontal="centerContinuous"/>
    </xf>
    <xf numFmtId="0" fontId="4" fillId="0" borderId="57" xfId="0" applyFont="1" applyBorder="1" applyAlignment="1">
      <alignment horizontal="center"/>
    </xf>
    <xf numFmtId="0" fontId="4" fillId="0" borderId="25" xfId="0" applyFont="1" applyBorder="1" applyAlignment="1">
      <alignment horizontal="center"/>
    </xf>
    <xf numFmtId="0" fontId="0" fillId="0" borderId="40" xfId="0" applyBorder="1"/>
    <xf numFmtId="0" fontId="0" fillId="0" borderId="25" xfId="0" applyBorder="1"/>
    <xf numFmtId="0" fontId="3" fillId="0" borderId="0" xfId="0" applyFont="1" applyAlignment="1">
      <alignment horizontal="center"/>
    </xf>
    <xf numFmtId="0" fontId="3" fillId="0" borderId="7" xfId="0" applyFont="1" applyBorder="1" applyAlignment="1">
      <alignment horizontal="center"/>
    </xf>
    <xf numFmtId="0" fontId="3" fillId="0" borderId="15" xfId="0" applyFont="1" applyBorder="1" applyAlignment="1">
      <alignment horizontal="center"/>
    </xf>
    <xf numFmtId="0" fontId="10" fillId="0" borderId="0" xfId="0" applyFont="1" applyAlignment="1">
      <alignment horizontal="center"/>
    </xf>
    <xf numFmtId="0" fontId="6" fillId="0" borderId="0" xfId="0" applyFont="1" applyAlignment="1"/>
    <xf numFmtId="0" fontId="0" fillId="0" borderId="12" xfId="0" applyNumberFormat="1" applyBorder="1"/>
    <xf numFmtId="0" fontId="16" fillId="0" borderId="48" xfId="0" applyFont="1" applyBorder="1" applyAlignment="1">
      <alignment horizontal="centerContinuous"/>
    </xf>
    <xf numFmtId="0" fontId="15" fillId="0" borderId="50" xfId="0" applyFont="1" applyBorder="1"/>
    <xf numFmtId="0" fontId="3" fillId="0" borderId="58" xfId="0" applyFont="1" applyBorder="1" applyAlignment="1">
      <alignment horizontal="center"/>
    </xf>
    <xf numFmtId="0" fontId="4" fillId="0" borderId="59" xfId="0" applyFont="1" applyBorder="1" applyAlignment="1">
      <alignment horizontal="center"/>
    </xf>
    <xf numFmtId="0" fontId="4" fillId="0" borderId="60"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0" fillId="0" borderId="63" xfId="0" applyBorder="1"/>
    <xf numFmtId="0" fontId="0" fillId="0" borderId="64" xfId="0" applyNumberFormat="1" applyBorder="1"/>
    <xf numFmtId="0" fontId="0" fillId="0" borderId="65" xfId="0" applyNumberFormat="1" applyBorder="1"/>
    <xf numFmtId="0" fontId="3" fillId="0" borderId="66" xfId="0" applyNumberFormat="1" applyFont="1" applyBorder="1" applyAlignment="1">
      <alignment horizontal="right"/>
    </xf>
    <xf numFmtId="0" fontId="0" fillId="0" borderId="67" xfId="0" applyBorder="1"/>
    <xf numFmtId="164" fontId="0" fillId="0" borderId="68" xfId="1" applyNumberFormat="1" applyFont="1" applyBorder="1" applyAlignment="1">
      <alignment horizontal="center"/>
    </xf>
    <xf numFmtId="0" fontId="0" fillId="0" borderId="68" xfId="0" applyBorder="1"/>
    <xf numFmtId="0" fontId="0" fillId="0" borderId="69" xfId="0" applyBorder="1" applyAlignment="1">
      <alignment horizontal="center"/>
    </xf>
    <xf numFmtId="0" fontId="0" fillId="0" borderId="51" xfId="0" applyNumberFormat="1" applyBorder="1"/>
    <xf numFmtId="0" fontId="0" fillId="0" borderId="63" xfId="0" applyNumberFormat="1" applyBorder="1"/>
    <xf numFmtId="0" fontId="0" fillId="0" borderId="66" xfId="0" applyNumberFormat="1" applyBorder="1"/>
    <xf numFmtId="0" fontId="0" fillId="0" borderId="54" xfId="0" applyBorder="1"/>
    <xf numFmtId="0" fontId="0" fillId="0" borderId="70" xfId="0" applyBorder="1" applyAlignment="1">
      <alignment horizontal="center"/>
    </xf>
    <xf numFmtId="0" fontId="0" fillId="0" borderId="38" xfId="0" applyBorder="1" applyAlignment="1">
      <alignment horizontal="center"/>
    </xf>
    <xf numFmtId="164" fontId="0" fillId="0" borderId="4" xfId="1" applyNumberFormat="1" applyFont="1" applyBorder="1" applyAlignment="1">
      <alignment horizontal="center"/>
    </xf>
    <xf numFmtId="164" fontId="0" fillId="0" borderId="45" xfId="1" applyNumberFormat="1" applyFont="1" applyBorder="1" applyAlignment="1">
      <alignment horizontal="center"/>
    </xf>
    <xf numFmtId="0" fontId="0" fillId="0" borderId="55" xfId="0" applyBorder="1"/>
    <xf numFmtId="0" fontId="0" fillId="0" borderId="40" xfId="0" applyBorder="1" applyAlignment="1">
      <alignment horizontal="center"/>
    </xf>
    <xf numFmtId="164" fontId="0" fillId="0" borderId="29" xfId="1" applyNumberFormat="1" applyFont="1" applyBorder="1" applyAlignment="1">
      <alignment horizontal="center"/>
    </xf>
    <xf numFmtId="0" fontId="0" fillId="0" borderId="21" xfId="0" applyBorder="1" applyAlignment="1">
      <alignment horizontal="center"/>
    </xf>
    <xf numFmtId="0" fontId="0" fillId="0" borderId="71" xfId="0" applyBorder="1"/>
    <xf numFmtId="0" fontId="0" fillId="0" borderId="72" xfId="0" applyBorder="1" applyAlignment="1">
      <alignment horizontal="center"/>
    </xf>
    <xf numFmtId="0" fontId="0" fillId="0" borderId="46" xfId="0" applyBorder="1"/>
    <xf numFmtId="0" fontId="0" fillId="0" borderId="4" xfId="0" applyBorder="1"/>
    <xf numFmtId="0" fontId="0" fillId="0" borderId="45" xfId="0" applyBorder="1"/>
    <xf numFmtId="0" fontId="0" fillId="0" borderId="73" xfId="0" applyBorder="1"/>
    <xf numFmtId="0" fontId="0" fillId="0" borderId="29" xfId="0" applyBorder="1"/>
    <xf numFmtId="0" fontId="16" fillId="0" borderId="67" xfId="0" applyFont="1" applyBorder="1" applyAlignment="1">
      <alignment horizontal="centerContinuous"/>
    </xf>
    <xf numFmtId="0" fontId="0" fillId="0" borderId="74" xfId="0" applyBorder="1"/>
    <xf numFmtId="0" fontId="0" fillId="0" borderId="75" xfId="0" applyBorder="1"/>
    <xf numFmtId="0" fontId="0" fillId="0" borderId="76" xfId="0" applyBorder="1"/>
    <xf numFmtId="0" fontId="16" fillId="0" borderId="0" xfId="0" applyFont="1"/>
    <xf numFmtId="0" fontId="0" fillId="1" borderId="0" xfId="0" applyFill="1"/>
    <xf numFmtId="0" fontId="0" fillId="0" borderId="18" xfId="0" applyBorder="1" applyAlignment="1">
      <alignment horizontal="center"/>
    </xf>
    <xf numFmtId="6" fontId="0" fillId="0" borderId="18" xfId="0" applyNumberFormat="1" applyBorder="1" applyAlignment="1">
      <alignment horizontal="center"/>
    </xf>
    <xf numFmtId="0" fontId="0" fillId="0" borderId="18" xfId="0" applyBorder="1" applyAlignment="1">
      <alignment wrapText="1"/>
    </xf>
    <xf numFmtId="0" fontId="7" fillId="0" borderId="0" xfId="0" applyFont="1" applyBorder="1"/>
    <xf numFmtId="0" fontId="13" fillId="0" borderId="0" xfId="0" applyFont="1" applyBorder="1" applyAlignment="1">
      <alignment horizontal="center"/>
    </xf>
    <xf numFmtId="0" fontId="8" fillId="0" borderId="0" xfId="0" applyFont="1" applyBorder="1" applyAlignment="1">
      <alignment wrapText="1"/>
    </xf>
    <xf numFmtId="0" fontId="3" fillId="0" borderId="0" xfId="0" applyFont="1" applyAlignment="1">
      <alignment wrapText="1"/>
    </xf>
    <xf numFmtId="44" fontId="6" fillId="0" borderId="4" xfId="1" applyFont="1" applyBorder="1"/>
    <xf numFmtId="0" fontId="6" fillId="0" borderId="0" xfId="0" applyFont="1"/>
    <xf numFmtId="0" fontId="25" fillId="3" borderId="80" xfId="0" applyFont="1" applyFill="1" applyBorder="1" applyAlignment="1">
      <alignment horizontal="center" wrapText="1"/>
    </xf>
    <xf numFmtId="0" fontId="25" fillId="3" borderId="80" xfId="0" applyFont="1" applyFill="1" applyBorder="1" applyAlignment="1">
      <alignment horizontal="center"/>
    </xf>
    <xf numFmtId="0" fontId="25" fillId="3" borderId="34" xfId="0" applyFont="1" applyFill="1" applyBorder="1" applyAlignment="1">
      <alignment horizontal="center" wrapText="1"/>
    </xf>
    <xf numFmtId="0" fontId="25" fillId="3" borderId="81" xfId="0" applyFont="1" applyFill="1" applyBorder="1" applyAlignment="1">
      <alignment horizontal="center"/>
    </xf>
    <xf numFmtId="0" fontId="25" fillId="3" borderId="19" xfId="0" applyFont="1" applyFill="1" applyBorder="1" applyAlignment="1">
      <alignment horizontal="center"/>
    </xf>
    <xf numFmtId="0" fontId="25" fillId="3" borderId="82" xfId="0" applyFont="1" applyFill="1" applyBorder="1" applyAlignment="1">
      <alignment horizontal="center" wrapText="1"/>
    </xf>
    <xf numFmtId="0" fontId="14" fillId="0" borderId="0" xfId="0" applyFont="1" applyAlignment="1"/>
    <xf numFmtId="0" fontId="25" fillId="3" borderId="21" xfId="0" applyFont="1" applyFill="1" applyBorder="1"/>
    <xf numFmtId="0" fontId="25" fillId="3" borderId="42" xfId="0" applyFont="1" applyFill="1" applyBorder="1"/>
    <xf numFmtId="0" fontId="25" fillId="3" borderId="0" xfId="0" applyFont="1" applyFill="1" applyBorder="1"/>
    <xf numFmtId="0" fontId="25" fillId="3" borderId="57" xfId="0" applyFont="1" applyFill="1" applyBorder="1" applyAlignment="1">
      <alignment horizontal="center" wrapText="1"/>
    </xf>
    <xf numFmtId="0" fontId="25" fillId="3" borderId="83" xfId="0" applyFont="1" applyFill="1" applyBorder="1" applyAlignment="1">
      <alignment horizontal="center" wrapText="1"/>
    </xf>
    <xf numFmtId="0" fontId="25" fillId="3" borderId="82" xfId="0" applyFont="1" applyFill="1" applyBorder="1" applyAlignment="1">
      <alignment horizontal="center"/>
    </xf>
    <xf numFmtId="0" fontId="6" fillId="0" borderId="84" xfId="0" applyFont="1" applyBorder="1" applyAlignment="1" applyProtection="1">
      <alignment horizontal="center"/>
      <protection locked="0"/>
    </xf>
    <xf numFmtId="0" fontId="6" fillId="0" borderId="23"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2" borderId="7" xfId="0" applyFont="1" applyFill="1" applyBorder="1" applyAlignment="1" applyProtection="1">
      <alignment horizontal="center"/>
    </xf>
    <xf numFmtId="0" fontId="6" fillId="0" borderId="17" xfId="0" applyFont="1" applyBorder="1" applyAlignment="1" applyProtection="1">
      <alignment horizontal="center"/>
      <protection locked="0"/>
    </xf>
    <xf numFmtId="0" fontId="6" fillId="0" borderId="45" xfId="0" applyFont="1" applyBorder="1"/>
    <xf numFmtId="0" fontId="6" fillId="0" borderId="2"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22" xfId="0" applyFont="1" applyBorder="1" applyAlignment="1" applyProtection="1">
      <alignment horizontal="center"/>
      <protection locked="0"/>
    </xf>
    <xf numFmtId="0" fontId="6" fillId="0" borderId="4" xfId="0" applyFont="1" applyBorder="1"/>
    <xf numFmtId="0" fontId="6" fillId="0" borderId="46" xfId="0" applyFont="1" applyBorder="1"/>
    <xf numFmtId="0" fontId="6" fillId="0" borderId="85" xfId="0" applyFont="1" applyBorder="1" applyAlignment="1" applyProtection="1">
      <alignment horizontal="center"/>
      <protection locked="0"/>
    </xf>
    <xf numFmtId="0" fontId="6" fillId="0" borderId="41"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2" borderId="21" xfId="0" applyFont="1" applyFill="1" applyBorder="1" applyAlignment="1" applyProtection="1">
      <alignment horizontal="center"/>
    </xf>
    <xf numFmtId="0" fontId="6" fillId="0" borderId="86" xfId="0" applyFont="1" applyBorder="1" applyAlignment="1" applyProtection="1">
      <alignment horizontal="center"/>
      <protection locked="0"/>
    </xf>
    <xf numFmtId="0" fontId="14" fillId="0" borderId="0" xfId="0" applyFont="1" applyAlignment="1">
      <alignment horizontal="left"/>
    </xf>
    <xf numFmtId="0" fontId="25" fillId="3" borderId="53" xfId="0" applyFont="1" applyFill="1" applyBorder="1" applyAlignment="1">
      <alignment wrapText="1"/>
    </xf>
    <xf numFmtId="0" fontId="0" fillId="3" borderId="19" xfId="0" applyFill="1" applyBorder="1"/>
    <xf numFmtId="0" fontId="6" fillId="2" borderId="3" xfId="0" applyFont="1" applyFill="1" applyBorder="1" applyAlignment="1" applyProtection="1">
      <alignment horizontal="center"/>
    </xf>
    <xf numFmtId="0" fontId="6" fillId="0" borderId="3" xfId="0" applyFont="1" applyBorder="1"/>
    <xf numFmtId="0" fontId="24" fillId="0" borderId="87" xfId="0" applyFont="1" applyFill="1" applyBorder="1"/>
    <xf numFmtId="0" fontId="24" fillId="0" borderId="42" xfId="0" applyFont="1" applyFill="1" applyBorder="1"/>
    <xf numFmtId="0" fontId="24" fillId="0" borderId="30" xfId="0" applyFont="1" applyFill="1" applyBorder="1"/>
    <xf numFmtId="0" fontId="24" fillId="0" borderId="32" xfId="0" applyFont="1" applyFill="1" applyBorder="1"/>
    <xf numFmtId="0" fontId="24" fillId="0" borderId="21" xfId="0" applyFont="1" applyFill="1" applyBorder="1"/>
    <xf numFmtId="0" fontId="24" fillId="0" borderId="0" xfId="0" applyFont="1" applyFill="1" applyBorder="1"/>
    <xf numFmtId="0" fontId="23" fillId="0" borderId="21" xfId="0" applyFont="1" applyFill="1" applyBorder="1"/>
    <xf numFmtId="0" fontId="23" fillId="0" borderId="42" xfId="0" applyFont="1" applyFill="1" applyBorder="1"/>
    <xf numFmtId="0" fontId="24" fillId="0" borderId="33" xfId="0" applyFont="1" applyFill="1" applyBorder="1"/>
    <xf numFmtId="0" fontId="24" fillId="0" borderId="15" xfId="0" applyFont="1" applyFill="1" applyBorder="1"/>
    <xf numFmtId="0" fontId="23" fillId="0" borderId="33" xfId="0" applyFont="1" applyFill="1" applyBorder="1"/>
    <xf numFmtId="0" fontId="23" fillId="0" borderId="32" xfId="0" applyFont="1" applyFill="1" applyBorder="1"/>
    <xf numFmtId="0" fontId="23" fillId="0" borderId="15" xfId="0" applyFont="1" applyFill="1" applyBorder="1"/>
    <xf numFmtId="0" fontId="0" fillId="0" borderId="88" xfId="0" applyFill="1" applyBorder="1"/>
    <xf numFmtId="0" fontId="0" fillId="0" borderId="34" xfId="0" applyFill="1" applyBorder="1"/>
    <xf numFmtId="0" fontId="25" fillId="3" borderId="19" xfId="0" applyFont="1" applyFill="1" applyBorder="1" applyAlignment="1">
      <alignment horizontal="center" wrapText="1"/>
    </xf>
    <xf numFmtId="0" fontId="25" fillId="3" borderId="21" xfId="0" applyFont="1" applyFill="1" applyBorder="1" applyAlignment="1">
      <alignment horizontal="center"/>
    </xf>
    <xf numFmtId="0" fontId="25" fillId="0" borderId="21" xfId="0" applyFont="1" applyFill="1" applyBorder="1"/>
    <xf numFmtId="0" fontId="25" fillId="0" borderId="42" xfId="0" applyFont="1" applyFill="1" applyBorder="1"/>
    <xf numFmtId="0" fontId="25" fillId="0" borderId="33" xfId="0" applyFont="1" applyFill="1" applyBorder="1"/>
    <xf numFmtId="0" fontId="25" fillId="3" borderId="42" xfId="0" applyFont="1" applyFill="1" applyBorder="1" applyAlignment="1">
      <alignment horizontal="center"/>
    </xf>
    <xf numFmtId="0" fontId="25" fillId="3" borderId="89" xfId="0" applyFont="1" applyFill="1" applyBorder="1" applyAlignment="1">
      <alignment horizontal="center" wrapText="1"/>
    </xf>
    <xf numFmtId="0" fontId="25" fillId="3" borderId="57" xfId="0" applyFont="1" applyFill="1" applyBorder="1" applyAlignment="1">
      <alignment horizontal="center"/>
    </xf>
    <xf numFmtId="0" fontId="25" fillId="3" borderId="40" xfId="0" applyFont="1" applyFill="1" applyBorder="1" applyAlignment="1">
      <alignment horizontal="center" wrapText="1"/>
    </xf>
    <xf numFmtId="0" fontId="10" fillId="0" borderId="0" xfId="0" applyFont="1" applyAlignment="1">
      <alignment horizontal="left"/>
    </xf>
    <xf numFmtId="0" fontId="6" fillId="0" borderId="0" xfId="0" applyFont="1" applyBorder="1" applyAlignment="1" applyProtection="1">
      <alignment horizontal="center"/>
      <protection locked="0"/>
    </xf>
    <xf numFmtId="0" fontId="6" fillId="2" borderId="0" xfId="0" applyFont="1" applyFill="1" applyBorder="1" applyAlignment="1" applyProtection="1">
      <alignment horizontal="center"/>
    </xf>
    <xf numFmtId="0" fontId="6" fillId="0" borderId="0" xfId="0" applyFont="1" applyBorder="1"/>
    <xf numFmtId="0" fontId="12" fillId="0" borderId="0" xfId="0" applyFont="1" applyAlignment="1">
      <alignment horizontal="right"/>
    </xf>
    <xf numFmtId="0" fontId="27" fillId="0" borderId="0" xfId="0" applyFont="1"/>
    <xf numFmtId="0" fontId="27" fillId="0" borderId="8" xfId="0" applyFont="1" applyFill="1" applyBorder="1"/>
    <xf numFmtId="0" fontId="27" fillId="4" borderId="7" xfId="0" applyFont="1" applyFill="1" applyBorder="1"/>
    <xf numFmtId="0" fontId="25" fillId="0" borderId="0" xfId="0" applyFont="1" applyBorder="1" applyAlignment="1"/>
    <xf numFmtId="0" fontId="27" fillId="0" borderId="0" xfId="0" applyFont="1" applyFill="1" applyBorder="1"/>
    <xf numFmtId="0" fontId="27" fillId="0" borderId="0" xfId="0" applyFont="1" applyFill="1" applyBorder="1" applyAlignment="1">
      <alignment vertical="center"/>
    </xf>
    <xf numFmtId="0" fontId="3" fillId="0" borderId="0" xfId="0" applyFont="1" applyFill="1" applyBorder="1"/>
    <xf numFmtId="0" fontId="25" fillId="0" borderId="0" xfId="0" applyFont="1"/>
    <xf numFmtId="0" fontId="27" fillId="0" borderId="8" xfId="0" applyFont="1" applyBorder="1"/>
    <xf numFmtId="0" fontId="25" fillId="4" borderId="33" xfId="0" applyFont="1" applyFill="1" applyBorder="1"/>
    <xf numFmtId="0" fontId="3" fillId="0" borderId="1" xfId="0" applyFont="1" applyFill="1" applyBorder="1"/>
    <xf numFmtId="0" fontId="27" fillId="0" borderId="3" xfId="0" applyFont="1" applyBorder="1" applyAlignment="1">
      <alignment vertical="top" wrapText="1"/>
    </xf>
    <xf numFmtId="0" fontId="27" fillId="0" borderId="3" xfId="0" applyFont="1" applyBorder="1" applyAlignment="1">
      <alignment horizontal="left" vertical="top" wrapText="1"/>
    </xf>
    <xf numFmtId="0" fontId="27" fillId="0" borderId="0" xfId="0" applyFont="1" applyAlignment="1">
      <alignment vertical="top" wrapText="1"/>
    </xf>
    <xf numFmtId="0" fontId="27" fillId="4" borderId="40" xfId="0" applyFont="1" applyFill="1" applyBorder="1"/>
    <xf numFmtId="0" fontId="3" fillId="0" borderId="0" xfId="0" applyFont="1" applyFill="1"/>
    <xf numFmtId="0" fontId="0" fillId="0" borderId="0" xfId="0" applyFill="1" applyBorder="1"/>
    <xf numFmtId="0" fontId="0" fillId="0" borderId="0" xfId="0" applyFill="1"/>
    <xf numFmtId="0" fontId="0" fillId="3" borderId="8" xfId="0" applyFill="1" applyBorder="1"/>
    <xf numFmtId="0" fontId="27" fillId="3" borderId="8" xfId="0" applyFont="1" applyFill="1" applyBorder="1"/>
    <xf numFmtId="0" fontId="27" fillId="0" borderId="41" xfId="0" applyFont="1" applyFill="1" applyBorder="1" applyAlignment="1">
      <alignment horizontal="center"/>
    </xf>
    <xf numFmtId="0" fontId="27" fillId="0" borderId="8" xfId="0" applyFont="1" applyFill="1" applyBorder="1" applyAlignment="1">
      <alignment horizontal="center"/>
    </xf>
    <xf numFmtId="0" fontId="27" fillId="0" borderId="86" xfId="0" applyFont="1" applyFill="1" applyBorder="1" applyAlignment="1">
      <alignment horizontal="center"/>
    </xf>
    <xf numFmtId="0" fontId="27" fillId="0" borderId="0" xfId="0" applyFont="1" applyFill="1"/>
    <xf numFmtId="0" fontId="28" fillId="3" borderId="7" xfId="0" applyFont="1" applyFill="1" applyBorder="1"/>
    <xf numFmtId="0" fontId="27" fillId="0" borderId="42" xfId="0" applyFont="1" applyFill="1" applyBorder="1" applyAlignment="1">
      <alignment horizontal="center"/>
    </xf>
    <xf numFmtId="0" fontId="27" fillId="0" borderId="21" xfId="0" applyFont="1" applyFill="1" applyBorder="1" applyAlignment="1">
      <alignment horizontal="center"/>
    </xf>
    <xf numFmtId="0" fontId="27" fillId="0" borderId="20" xfId="0" applyFont="1" applyFill="1" applyBorder="1" applyAlignment="1">
      <alignment horizontal="center"/>
    </xf>
    <xf numFmtId="0" fontId="27" fillId="0" borderId="17" xfId="0" applyFont="1" applyFill="1" applyBorder="1" applyAlignment="1">
      <alignment horizontal="center"/>
    </xf>
    <xf numFmtId="0" fontId="29" fillId="0" borderId="17" xfId="0" applyFont="1" applyFill="1" applyBorder="1" applyAlignment="1">
      <alignment wrapText="1"/>
    </xf>
    <xf numFmtId="0" fontId="27" fillId="4" borderId="3" xfId="0" applyFont="1" applyFill="1" applyBorder="1"/>
    <xf numFmtId="0" fontId="27" fillId="4" borderId="22" xfId="0" applyFont="1" applyFill="1" applyBorder="1"/>
    <xf numFmtId="0" fontId="27" fillId="0" borderId="22" xfId="0" applyFont="1" applyFill="1" applyBorder="1" applyAlignment="1">
      <alignment wrapText="1"/>
    </xf>
    <xf numFmtId="0" fontId="29" fillId="0" borderId="22" xfId="0" applyFont="1" applyFill="1" applyBorder="1" applyAlignment="1">
      <alignment wrapText="1"/>
    </xf>
    <xf numFmtId="0" fontId="25" fillId="4" borderId="3" xfId="0" applyFont="1" applyFill="1" applyBorder="1"/>
    <xf numFmtId="0" fontId="25" fillId="4" borderId="22" xfId="0" applyFont="1" applyFill="1" applyBorder="1"/>
    <xf numFmtId="0" fontId="25" fillId="0" borderId="0" xfId="0" applyFont="1" applyFill="1" applyBorder="1"/>
    <xf numFmtId="0" fontId="25" fillId="0" borderId="0" xfId="0" applyFont="1" applyFill="1"/>
    <xf numFmtId="0" fontId="25" fillId="0" borderId="86" xfId="0" applyFont="1" applyFill="1" applyBorder="1" applyAlignment="1">
      <alignment wrapText="1"/>
    </xf>
    <xf numFmtId="0" fontId="25" fillId="4" borderId="40" xfId="0" applyFont="1" applyFill="1" applyBorder="1"/>
    <xf numFmtId="0" fontId="25" fillId="4" borderId="28" xfId="0" applyFont="1" applyFill="1" applyBorder="1"/>
    <xf numFmtId="0" fontId="0" fillId="3" borderId="3" xfId="0" applyFill="1" applyBorder="1"/>
    <xf numFmtId="0" fontId="27" fillId="0" borderId="7" xfId="0" applyFont="1" applyFill="1" applyBorder="1" applyAlignment="1">
      <alignment wrapText="1"/>
    </xf>
    <xf numFmtId="0" fontId="27" fillId="0" borderId="7" xfId="0" applyFont="1" applyFill="1" applyBorder="1" applyAlignment="1">
      <alignment horizontal="center" vertical="center" wrapText="1"/>
    </xf>
    <xf numFmtId="0" fontId="29" fillId="0" borderId="3" xfId="0" applyFont="1" applyFill="1" applyBorder="1" applyAlignment="1">
      <alignment wrapText="1"/>
    </xf>
    <xf numFmtId="0" fontId="0" fillId="4" borderId="3" xfId="0" applyFill="1" applyBorder="1"/>
    <xf numFmtId="0" fontId="25" fillId="0" borderId="3" xfId="0" applyFont="1" applyFill="1" applyBorder="1" applyAlignment="1">
      <alignment vertical="center" wrapText="1"/>
    </xf>
    <xf numFmtId="0" fontId="0" fillId="4" borderId="3" xfId="0" applyFill="1" applyBorder="1" applyAlignment="1">
      <alignment vertical="center"/>
    </xf>
    <xf numFmtId="0" fontId="0" fillId="0" borderId="0" xfId="0" applyFill="1" applyAlignment="1">
      <alignment vertical="center"/>
    </xf>
    <xf numFmtId="0" fontId="29" fillId="0" borderId="3" xfId="0" applyFont="1" applyFill="1" applyBorder="1" applyAlignment="1">
      <alignment vertical="center" wrapText="1"/>
    </xf>
    <xf numFmtId="0" fontId="3" fillId="0" borderId="86" xfId="0" applyFont="1" applyFill="1" applyBorder="1"/>
    <xf numFmtId="0" fontId="0" fillId="0" borderId="41" xfId="0" applyBorder="1"/>
    <xf numFmtId="0" fontId="27" fillId="3" borderId="21" xfId="0" applyFont="1" applyFill="1" applyBorder="1"/>
    <xf numFmtId="0" fontId="27" fillId="0" borderId="17" xfId="0" applyFont="1" applyFill="1" applyBorder="1" applyAlignment="1">
      <alignment vertical="center" wrapText="1"/>
    </xf>
    <xf numFmtId="0" fontId="27" fillId="0" borderId="22" xfId="0" applyFont="1" applyFill="1" applyBorder="1" applyAlignment="1">
      <alignment vertical="center" wrapText="1"/>
    </xf>
    <xf numFmtId="0" fontId="27" fillId="0" borderId="22" xfId="0" applyFont="1" applyBorder="1" applyAlignment="1">
      <alignment vertical="center" wrapText="1"/>
    </xf>
    <xf numFmtId="0" fontId="27" fillId="0" borderId="12" xfId="0" applyFont="1" applyBorder="1" applyAlignment="1">
      <alignment vertical="center" wrapText="1"/>
    </xf>
    <xf numFmtId="0" fontId="27" fillId="0" borderId="1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Border="1" applyAlignment="1">
      <alignment vertical="center" wrapText="1"/>
    </xf>
    <xf numFmtId="0" fontId="27" fillId="4" borderId="3" xfId="0" applyFont="1" applyFill="1" applyBorder="1" applyAlignment="1">
      <alignment horizontal="center" vertical="center" wrapText="1"/>
    </xf>
    <xf numFmtId="0" fontId="27" fillId="0" borderId="0" xfId="0" applyFont="1" applyAlignment="1">
      <alignment vertical="center"/>
    </xf>
    <xf numFmtId="0" fontId="27" fillId="4" borderId="3" xfId="0" applyFont="1" applyFill="1" applyBorder="1" applyAlignment="1">
      <alignment vertical="center" wrapText="1"/>
    </xf>
    <xf numFmtId="0" fontId="27" fillId="4" borderId="8" xfId="0" applyFont="1" applyFill="1" applyBorder="1" applyAlignment="1">
      <alignment vertical="center" wrapText="1"/>
    </xf>
    <xf numFmtId="0" fontId="0" fillId="0" borderId="21" xfId="0" applyFill="1" applyBorder="1"/>
    <xf numFmtId="0" fontId="28" fillId="0" borderId="7" xfId="0" applyFont="1" applyFill="1" applyBorder="1"/>
    <xf numFmtId="0" fontId="27" fillId="0" borderId="7" xfId="0" applyFont="1" applyFill="1" applyBorder="1" applyAlignment="1">
      <alignment horizontal="center"/>
    </xf>
    <xf numFmtId="0" fontId="3" fillId="3" borderId="8" xfId="0" applyFont="1" applyFill="1" applyBorder="1"/>
    <xf numFmtId="0" fontId="0" fillId="3" borderId="86" xfId="0" applyFill="1" applyBorder="1"/>
    <xf numFmtId="0" fontId="3" fillId="3" borderId="21" xfId="0" applyFont="1" applyFill="1" applyBorder="1"/>
    <xf numFmtId="0" fontId="0" fillId="3" borderId="20" xfId="0" applyFill="1" applyBorder="1"/>
    <xf numFmtId="0" fontId="25" fillId="0" borderId="21" xfId="0" applyFont="1" applyBorder="1"/>
    <xf numFmtId="0" fontId="4" fillId="3" borderId="7" xfId="0" applyFont="1" applyFill="1" applyBorder="1"/>
    <xf numFmtId="0" fontId="0" fillId="3" borderId="17" xfId="0" applyFill="1" applyBorder="1"/>
    <xf numFmtId="0" fontId="27" fillId="0" borderId="7" xfId="0" applyFont="1" applyBorder="1"/>
    <xf numFmtId="0" fontId="3" fillId="0" borderId="3" xfId="0" applyFont="1" applyBorder="1"/>
    <xf numFmtId="0" fontId="0" fillId="3" borderId="0" xfId="0" applyFill="1"/>
    <xf numFmtId="0" fontId="0" fillId="4" borderId="0" xfId="0" applyFill="1" applyAlignment="1">
      <alignment horizontal="left"/>
    </xf>
    <xf numFmtId="0" fontId="0" fillId="4" borderId="0" xfId="0" applyFill="1"/>
    <xf numFmtId="0" fontId="10" fillId="3" borderId="0" xfId="0" applyFont="1" applyFill="1"/>
    <xf numFmtId="0" fontId="14" fillId="3" borderId="0" xfId="0" applyFont="1" applyFill="1"/>
    <xf numFmtId="0" fontId="15" fillId="0" borderId="0" xfId="0" applyFont="1"/>
    <xf numFmtId="165" fontId="0" fillId="4" borderId="3" xfId="0" applyNumberFormat="1" applyFill="1" applyBorder="1"/>
    <xf numFmtId="0" fontId="3" fillId="3" borderId="0" xfId="0" applyFont="1" applyFill="1"/>
    <xf numFmtId="0" fontId="27" fillId="0" borderId="3" xfId="0" applyFont="1" applyBorder="1"/>
    <xf numFmtId="6" fontId="0" fillId="0" borderId="3" xfId="0" applyNumberFormat="1" applyBorder="1" applyAlignment="1">
      <alignment horizontal="left"/>
    </xf>
    <xf numFmtId="0" fontId="30" fillId="0" borderId="0" xfId="0" applyFont="1"/>
    <xf numFmtId="0" fontId="16" fillId="0" borderId="0" xfId="0" applyFont="1" applyFill="1" applyBorder="1"/>
    <xf numFmtId="0" fontId="31" fillId="0" borderId="0" xfId="0" applyFont="1" applyBorder="1"/>
    <xf numFmtId="0" fontId="31" fillId="4" borderId="3" xfId="0" applyFont="1" applyFill="1" applyBorder="1"/>
    <xf numFmtId="0" fontId="32" fillId="0" borderId="0" xfId="0" applyFont="1"/>
    <xf numFmtId="0" fontId="33" fillId="0" borderId="0" xfId="0" applyFont="1"/>
    <xf numFmtId="0" fontId="34" fillId="0" borderId="0" xfId="0" applyFont="1"/>
    <xf numFmtId="0" fontId="14" fillId="0" borderId="0" xfId="0" applyFont="1" applyFill="1"/>
    <xf numFmtId="0" fontId="3" fillId="3" borderId="13" xfId="0" applyFont="1" applyFill="1" applyBorder="1"/>
    <xf numFmtId="0" fontId="3" fillId="3" borderId="25" xfId="0" applyFont="1" applyFill="1" applyBorder="1"/>
    <xf numFmtId="0" fontId="0" fillId="3" borderId="25" xfId="0" applyFill="1" applyBorder="1"/>
    <xf numFmtId="0" fontId="0" fillId="3" borderId="5" xfId="0" applyFill="1" applyBorder="1"/>
    <xf numFmtId="0" fontId="3" fillId="3" borderId="90" xfId="0" applyFont="1" applyFill="1" applyBorder="1"/>
    <xf numFmtId="0" fontId="3" fillId="3" borderId="0" xfId="0" applyFont="1" applyFill="1" applyBorder="1"/>
    <xf numFmtId="0" fontId="0" fillId="3" borderId="0" xfId="0" applyFill="1" applyBorder="1"/>
    <xf numFmtId="0" fontId="0" fillId="3" borderId="91" xfId="0" applyFill="1" applyBorder="1"/>
    <xf numFmtId="0" fontId="3" fillId="3" borderId="92" xfId="0" applyFont="1" applyFill="1" applyBorder="1"/>
    <xf numFmtId="0" fontId="0" fillId="3" borderId="15" xfId="0" applyFill="1" applyBorder="1"/>
    <xf numFmtId="0" fontId="0" fillId="3" borderId="6" xfId="0" applyFill="1" applyBorder="1"/>
    <xf numFmtId="0" fontId="3" fillId="3" borderId="3" xfId="0" applyFont="1" applyFill="1" applyBorder="1"/>
    <xf numFmtId="0" fontId="3" fillId="3" borderId="3" xfId="0" applyFont="1" applyFill="1" applyBorder="1" applyAlignment="1"/>
    <xf numFmtId="0" fontId="3" fillId="3" borderId="22" xfId="0" applyFont="1" applyFill="1" applyBorder="1"/>
    <xf numFmtId="0" fontId="0" fillId="3" borderId="12" xfId="0" applyFill="1" applyBorder="1"/>
    <xf numFmtId="2" fontId="0" fillId="3" borderId="0" xfId="0" applyNumberFormat="1" applyFill="1"/>
    <xf numFmtId="2" fontId="0" fillId="0" borderId="0" xfId="0" applyNumberFormat="1"/>
    <xf numFmtId="0" fontId="3" fillId="3" borderId="0" xfId="0" applyFont="1" applyFill="1" applyAlignment="1">
      <alignment horizontal="center"/>
    </xf>
    <xf numFmtId="2" fontId="3" fillId="3" borderId="0" xfId="0" applyNumberFormat="1" applyFont="1" applyFill="1" applyAlignment="1">
      <alignment horizontal="center"/>
    </xf>
    <xf numFmtId="165" fontId="3" fillId="3" borderId="0" xfId="0" applyNumberFormat="1" applyFont="1" applyFill="1" applyAlignment="1">
      <alignment horizontal="center"/>
    </xf>
    <xf numFmtId="0" fontId="3" fillId="0" borderId="3" xfId="0" applyFont="1" applyBorder="1" applyAlignment="1">
      <alignment horizontal="center" wrapText="1"/>
    </xf>
    <xf numFmtId="2" fontId="3" fillId="0" borderId="3" xfId="0" applyNumberFormat="1" applyFont="1" applyBorder="1" applyAlignment="1">
      <alignment horizontal="center" wrapText="1"/>
    </xf>
    <xf numFmtId="0" fontId="0" fillId="3" borderId="3" xfId="0" applyFill="1" applyBorder="1" applyAlignment="1">
      <alignment horizontal="left"/>
    </xf>
    <xf numFmtId="2" fontId="0" fillId="3" borderId="3" xfId="0" applyNumberFormat="1" applyFill="1" applyBorder="1"/>
    <xf numFmtId="0" fontId="0" fillId="0" borderId="3" xfId="0" applyBorder="1" applyAlignment="1">
      <alignment horizontal="left"/>
    </xf>
    <xf numFmtId="2" fontId="0" fillId="0" borderId="3" xfId="0" applyNumberFormat="1" applyBorder="1"/>
    <xf numFmtId="0" fontId="6" fillId="3" borderId="3" xfId="0" applyFont="1" applyFill="1" applyBorder="1"/>
    <xf numFmtId="0" fontId="35" fillId="3" borderId="3" xfId="0" applyFont="1" applyFill="1" applyBorder="1"/>
    <xf numFmtId="2" fontId="35" fillId="3" borderId="3" xfId="0" applyNumberFormat="1" applyFont="1" applyFill="1" applyBorder="1"/>
    <xf numFmtId="165" fontId="0" fillId="3" borderId="0" xfId="0" applyNumberFormat="1" applyFill="1"/>
    <xf numFmtId="165" fontId="0" fillId="0" borderId="0" xfId="0" applyNumberFormat="1"/>
    <xf numFmtId="0" fontId="0" fillId="0" borderId="0" xfId="0" applyAlignment="1">
      <alignment horizontal="left"/>
    </xf>
    <xf numFmtId="165" fontId="0" fillId="3" borderId="3" xfId="0" applyNumberFormat="1" applyFill="1" applyBorder="1"/>
    <xf numFmtId="165" fontId="0" fillId="0" borderId="0" xfId="0" applyNumberFormat="1" applyFill="1"/>
    <xf numFmtId="0" fontId="38" fillId="0" borderId="0" xfId="0" applyFont="1" applyFill="1" applyBorder="1"/>
    <xf numFmtId="0" fontId="25" fillId="3" borderId="32" xfId="0" applyFont="1" applyFill="1" applyBorder="1"/>
    <xf numFmtId="0" fontId="0" fillId="0" borderId="0" xfId="0"/>
    <xf numFmtId="0" fontId="3" fillId="0" borderId="0" xfId="0" applyFont="1" applyAlignment="1"/>
    <xf numFmtId="0" fontId="4" fillId="0" borderId="21" xfId="0" applyFont="1" applyBorder="1" applyAlignment="1">
      <alignment horizontal="center" wrapText="1"/>
    </xf>
    <xf numFmtId="0" fontId="6" fillId="0" borderId="3" xfId="0" applyFont="1" applyBorder="1" applyAlignment="1">
      <alignment horizontal="center"/>
    </xf>
    <xf numFmtId="0" fontId="8" fillId="0" borderId="0" xfId="0" applyFont="1" applyAlignment="1"/>
    <xf numFmtId="0" fontId="8" fillId="0" borderId="0" xfId="0" applyFont="1" applyAlignment="1">
      <alignment wrapText="1"/>
    </xf>
    <xf numFmtId="0" fontId="12" fillId="0" borderId="0" xfId="0" applyFont="1" applyAlignment="1">
      <alignment wrapText="1"/>
    </xf>
    <xf numFmtId="0" fontId="0" fillId="0" borderId="0" xfId="0" applyAlignment="1">
      <alignment wrapText="1"/>
    </xf>
    <xf numFmtId="0" fontId="0" fillId="0" borderId="0" xfId="0" applyAlignment="1"/>
    <xf numFmtId="0" fontId="12" fillId="0" borderId="0" xfId="0" applyFont="1" applyAlignment="1">
      <alignment horizontal="center"/>
    </xf>
    <xf numFmtId="0" fontId="0" fillId="0" borderId="0" xfId="0"/>
    <xf numFmtId="0" fontId="23" fillId="0" borderId="30" xfId="0" applyFont="1" applyFill="1" applyBorder="1"/>
    <xf numFmtId="0" fontId="8" fillId="0" borderId="0" xfId="0" applyFont="1" applyAlignment="1">
      <alignment wrapText="1"/>
    </xf>
    <xf numFmtId="0" fontId="0" fillId="0" borderId="0" xfId="0"/>
    <xf numFmtId="0" fontId="8" fillId="6" borderId="3" xfId="2" applyFont="1" applyFill="1" applyBorder="1"/>
    <xf numFmtId="0" fontId="8" fillId="6" borderId="22" xfId="2" applyFont="1" applyFill="1" applyBorder="1"/>
    <xf numFmtId="0" fontId="8" fillId="6" borderId="12" xfId="2" applyFont="1" applyFill="1" applyBorder="1"/>
    <xf numFmtId="0" fontId="8" fillId="0" borderId="0" xfId="2" applyFont="1"/>
    <xf numFmtId="0" fontId="8" fillId="0" borderId="0" xfId="2" applyFont="1" applyAlignment="1">
      <alignment horizontal="left"/>
    </xf>
    <xf numFmtId="0" fontId="8" fillId="0" borderId="0" xfId="2" applyFont="1" applyAlignment="1">
      <alignment horizontal="right"/>
    </xf>
    <xf numFmtId="0" fontId="8" fillId="0" borderId="0" xfId="2" applyFont="1" applyBorder="1"/>
    <xf numFmtId="0" fontId="6" fillId="0" borderId="0" xfId="2" applyFont="1"/>
    <xf numFmtId="49" fontId="8" fillId="6" borderId="3" xfId="2" applyNumberFormat="1" applyFont="1" applyFill="1" applyBorder="1"/>
    <xf numFmtId="0" fontId="8" fillId="0" borderId="100" xfId="0" applyFont="1" applyBorder="1"/>
    <xf numFmtId="0" fontId="8" fillId="6" borderId="3" xfId="0" applyFont="1" applyFill="1" applyBorder="1"/>
    <xf numFmtId="0" fontId="8" fillId="0" borderId="0" xfId="0" applyFont="1" applyAlignment="1">
      <alignment horizontal="right" vertical="center"/>
    </xf>
    <xf numFmtId="0" fontId="0" fillId="6" borderId="4" xfId="0" applyFill="1" applyBorder="1" applyAlignment="1">
      <alignment horizontal="center" vertical="center"/>
    </xf>
    <xf numFmtId="0" fontId="0" fillId="6" borderId="29" xfId="0" applyFill="1" applyBorder="1" applyAlignment="1">
      <alignment horizontal="center" vertical="center"/>
    </xf>
    <xf numFmtId="0" fontId="19" fillId="0" borderId="0" xfId="2" applyFont="1"/>
    <xf numFmtId="0" fontId="22" fillId="0" borderId="0" xfId="0" applyFont="1"/>
    <xf numFmtId="0" fontId="19" fillId="0" borderId="0" xfId="0" applyFont="1"/>
    <xf numFmtId="167" fontId="7" fillId="0" borderId="0" xfId="0" applyNumberFormat="1" applyFont="1" applyAlignment="1">
      <alignment horizontal="left"/>
    </xf>
    <xf numFmtId="0" fontId="39" fillId="0" borderId="0" xfId="2" applyFont="1"/>
    <xf numFmtId="0" fontId="40" fillId="0" borderId="0" xfId="4" applyFont="1"/>
    <xf numFmtId="0" fontId="13" fillId="0" borderId="79" xfId="0" applyFont="1" applyBorder="1" applyAlignment="1">
      <alignment horizontal="center" vertical="center"/>
    </xf>
    <xf numFmtId="0" fontId="13" fillId="0" borderId="0" xfId="4" applyFont="1" applyBorder="1" applyAlignment="1">
      <alignment vertical="center" wrapText="1"/>
    </xf>
    <xf numFmtId="0" fontId="13" fillId="0" borderId="79" xfId="0" applyFont="1" applyBorder="1" applyAlignment="1">
      <alignment horizontal="center" vertical="center" wrapText="1"/>
    </xf>
    <xf numFmtId="0" fontId="16" fillId="0" borderId="0" xfId="2" applyFont="1" applyAlignment="1">
      <alignment horizontal="center"/>
    </xf>
    <xf numFmtId="0" fontId="12" fillId="6" borderId="37" xfId="4" applyFont="1" applyFill="1" applyBorder="1" applyAlignment="1">
      <alignment horizontal="left" wrapText="1"/>
    </xf>
    <xf numFmtId="0" fontId="12" fillId="6" borderId="7" xfId="4" applyFont="1" applyFill="1" applyBorder="1" applyAlignment="1">
      <alignment horizontal="left" wrapText="1"/>
    </xf>
    <xf numFmtId="0" fontId="8" fillId="0" borderId="3" xfId="4" applyFont="1" applyBorder="1" applyAlignment="1">
      <alignment horizontal="center" vertical="center"/>
    </xf>
    <xf numFmtId="0" fontId="3" fillId="0" borderId="97" xfId="4" applyFont="1" applyBorder="1" applyAlignment="1">
      <alignment horizontal="left" vertical="center" wrapText="1"/>
    </xf>
    <xf numFmtId="0" fontId="3" fillId="0" borderId="35" xfId="4" applyFont="1" applyBorder="1" applyAlignment="1">
      <alignment horizontal="left" vertical="center" wrapText="1"/>
    </xf>
    <xf numFmtId="0" fontId="12" fillId="0" borderId="37" xfId="4" applyFont="1" applyFill="1" applyBorder="1" applyAlignment="1">
      <alignment horizontal="left" wrapText="1"/>
    </xf>
    <xf numFmtId="0" fontId="8" fillId="0" borderId="0" xfId="0" applyFont="1" applyBorder="1" applyAlignment="1"/>
    <xf numFmtId="0" fontId="12" fillId="0" borderId="0" xfId="0" applyFont="1" applyAlignment="1">
      <alignment horizontal="center"/>
    </xf>
    <xf numFmtId="0" fontId="12" fillId="0" borderId="0" xfId="0" applyFont="1" applyAlignment="1">
      <alignment horizontal="left"/>
    </xf>
    <xf numFmtId="0" fontId="16" fillId="0" borderId="0" xfId="0" applyFont="1" applyAlignment="1">
      <alignment horizontal="center"/>
    </xf>
    <xf numFmtId="0" fontId="8" fillId="0" borderId="0" xfId="0" applyFont="1" applyAlignment="1">
      <alignment wrapText="1"/>
    </xf>
    <xf numFmtId="0" fontId="8" fillId="0" borderId="0" xfId="0" applyFont="1" applyBorder="1" applyAlignment="1"/>
    <xf numFmtId="0" fontId="8" fillId="6" borderId="28" xfId="0" applyFont="1" applyFill="1" applyBorder="1" applyAlignment="1">
      <alignment horizontal="center" vertical="center"/>
    </xf>
    <xf numFmtId="0" fontId="0" fillId="6" borderId="78" xfId="0" applyFill="1" applyBorder="1" applyAlignment="1">
      <alignment horizontal="center" vertical="center"/>
    </xf>
    <xf numFmtId="0" fontId="8" fillId="6" borderId="12" xfId="0" applyFont="1" applyFill="1" applyBorder="1" applyAlignment="1">
      <alignment horizontal="center" vertical="center"/>
    </xf>
    <xf numFmtId="0" fontId="8" fillId="6" borderId="94" xfId="0" applyFont="1" applyFill="1" applyBorder="1" applyAlignment="1">
      <alignment horizontal="center" vertical="center"/>
    </xf>
    <xf numFmtId="0" fontId="8" fillId="6" borderId="78" xfId="0" applyFont="1" applyFill="1" applyBorder="1" applyAlignment="1">
      <alignment horizontal="center" vertical="center"/>
    </xf>
    <xf numFmtId="0" fontId="0" fillId="0" borderId="0" xfId="0"/>
    <xf numFmtId="0" fontId="13" fillId="0" borderId="21" xfId="0" applyFont="1" applyBorder="1" applyAlignment="1">
      <alignment horizontal="center" wrapText="1"/>
    </xf>
    <xf numFmtId="0" fontId="8" fillId="0" borderId="0" xfId="0" applyFont="1" applyAlignment="1">
      <alignment horizontal="left"/>
    </xf>
    <xf numFmtId="0" fontId="12" fillId="0" borderId="0" xfId="0" applyFont="1" applyAlignment="1"/>
    <xf numFmtId="0" fontId="0" fillId="0" borderId="0" xfId="0"/>
    <xf numFmtId="0" fontId="8" fillId="7" borderId="3" xfId="2" applyFont="1" applyFill="1" applyBorder="1"/>
    <xf numFmtId="49" fontId="8" fillId="7" borderId="3" xfId="2" applyNumberFormat="1" applyFont="1" applyFill="1" applyBorder="1" applyAlignment="1">
      <alignment horizontal="right"/>
    </xf>
    <xf numFmtId="0" fontId="8" fillId="0" borderId="0" xfId="0" applyFont="1" applyAlignment="1">
      <alignment horizontal="center"/>
    </xf>
    <xf numFmtId="0" fontId="10" fillId="0" borderId="15" xfId="0" applyFont="1" applyBorder="1" applyAlignment="1">
      <alignment horizontal="left"/>
    </xf>
    <xf numFmtId="0" fontId="44" fillId="7" borderId="0" xfId="0" applyFont="1" applyFill="1"/>
    <xf numFmtId="0" fontId="15" fillId="7" borderId="0" xfId="0" applyFont="1" applyFill="1"/>
    <xf numFmtId="0" fontId="20" fillId="7" borderId="0" xfId="0" applyFont="1" applyFill="1" applyAlignment="1">
      <alignment horizontal="centerContinuous"/>
    </xf>
    <xf numFmtId="0" fontId="15" fillId="7" borderId="0" xfId="0" applyFont="1" applyFill="1" applyAlignment="1">
      <alignment horizontal="centerContinuous"/>
    </xf>
    <xf numFmtId="0" fontId="15" fillId="7" borderId="43" xfId="0" applyFont="1" applyFill="1" applyBorder="1" applyAlignment="1">
      <alignment vertical="top" wrapText="1"/>
    </xf>
    <xf numFmtId="0" fontId="15" fillId="7" borderId="35" xfId="0" applyFont="1" applyFill="1" applyBorder="1" applyAlignment="1">
      <alignment wrapText="1"/>
    </xf>
    <xf numFmtId="164" fontId="15" fillId="7" borderId="35" xfId="1" applyNumberFormat="1" applyFont="1" applyFill="1" applyBorder="1" applyAlignment="1" applyProtection="1">
      <alignment wrapText="1"/>
      <protection locked="0"/>
    </xf>
    <xf numFmtId="164" fontId="15" fillId="7" borderId="36" xfId="1" applyNumberFormat="1" applyFont="1" applyFill="1" applyBorder="1" applyAlignment="1">
      <alignment horizontal="center"/>
    </xf>
    <xf numFmtId="164" fontId="15" fillId="7" borderId="37" xfId="1" applyNumberFormat="1" applyFont="1" applyFill="1" applyBorder="1" applyAlignment="1">
      <alignment horizontal="center"/>
    </xf>
    <xf numFmtId="0" fontId="15" fillId="7" borderId="37" xfId="0" applyFont="1" applyFill="1" applyBorder="1" applyAlignment="1">
      <alignment horizontal="center"/>
    </xf>
    <xf numFmtId="164" fontId="15" fillId="7" borderId="38" xfId="1" applyNumberFormat="1" applyFont="1" applyFill="1" applyBorder="1"/>
    <xf numFmtId="0" fontId="15" fillId="7" borderId="24" xfId="0" applyFont="1" applyFill="1" applyBorder="1" applyAlignment="1">
      <alignment wrapText="1"/>
    </xf>
    <xf numFmtId="0" fontId="15" fillId="7" borderId="12" xfId="0" applyFont="1" applyFill="1" applyBorder="1" applyAlignment="1"/>
    <xf numFmtId="164" fontId="15" fillId="7" borderId="3" xfId="1" applyNumberFormat="1" applyFont="1" applyFill="1" applyBorder="1" applyProtection="1">
      <protection locked="0"/>
    </xf>
    <xf numFmtId="164" fontId="15" fillId="7" borderId="22" xfId="1" applyNumberFormat="1" applyFont="1" applyFill="1" applyBorder="1" applyProtection="1">
      <protection locked="0"/>
    </xf>
    <xf numFmtId="164" fontId="15" fillId="7" borderId="4" xfId="1" applyNumberFormat="1" applyFont="1" applyFill="1" applyBorder="1"/>
    <xf numFmtId="164" fontId="15" fillId="7" borderId="22" xfId="1" applyNumberFormat="1" applyFont="1" applyFill="1" applyBorder="1" applyAlignment="1" applyProtection="1">
      <protection locked="0"/>
    </xf>
    <xf numFmtId="3" fontId="15" fillId="7" borderId="12" xfId="0" applyNumberFormat="1" applyFont="1" applyFill="1" applyBorder="1" applyAlignment="1"/>
    <xf numFmtId="0" fontId="15" fillId="7" borderId="39" xfId="0" applyFont="1" applyFill="1" applyBorder="1" applyAlignment="1">
      <alignment wrapText="1"/>
    </xf>
    <xf numFmtId="164" fontId="15" fillId="7" borderId="40" xfId="1" applyNumberFormat="1" applyFont="1" applyFill="1" applyBorder="1" applyAlignment="1" applyProtection="1">
      <protection locked="0"/>
    </xf>
    <xf numFmtId="164" fontId="15" fillId="7" borderId="29" xfId="1" applyNumberFormat="1" applyFont="1" applyFill="1" applyBorder="1"/>
    <xf numFmtId="0" fontId="10" fillId="0" borderId="0" xfId="0" applyFont="1" applyBorder="1" applyAlignment="1">
      <alignment horizontal="left"/>
    </xf>
    <xf numFmtId="0" fontId="2" fillId="0" borderId="0" xfId="0" applyFont="1" applyBorder="1"/>
    <xf numFmtId="164" fontId="3" fillId="0" borderId="36" xfId="1" applyNumberFormat="1" applyFont="1" applyBorder="1" applyAlignment="1">
      <alignment horizontal="center"/>
    </xf>
    <xf numFmtId="164" fontId="3" fillId="0" borderId="37" xfId="1" applyNumberFormat="1" applyFont="1" applyBorder="1" applyAlignment="1">
      <alignment horizontal="center"/>
    </xf>
    <xf numFmtId="0" fontId="3" fillId="0" borderId="37" xfId="0" applyFont="1" applyBorder="1" applyAlignment="1">
      <alignment horizontal="center"/>
    </xf>
    <xf numFmtId="0" fontId="6" fillId="0" borderId="43" xfId="0" applyFont="1" applyBorder="1" applyAlignment="1">
      <alignment vertical="center" wrapText="1"/>
    </xf>
    <xf numFmtId="0" fontId="6" fillId="0" borderId="35" xfId="0" applyFont="1" applyBorder="1" applyAlignment="1">
      <alignment vertical="center" wrapText="1"/>
    </xf>
    <xf numFmtId="164" fontId="6" fillId="0" borderId="35" xfId="1" applyNumberFormat="1" applyFont="1" applyBorder="1" applyAlignment="1" applyProtection="1">
      <alignment vertical="center" wrapText="1"/>
      <protection locked="0"/>
    </xf>
    <xf numFmtId="0" fontId="0" fillId="0" borderId="24" xfId="0" applyBorder="1" applyAlignment="1">
      <alignment vertical="center" wrapText="1"/>
    </xf>
    <xf numFmtId="164" fontId="6" fillId="7" borderId="22" xfId="1" applyNumberFormat="1" applyFont="1" applyFill="1" applyBorder="1" applyAlignment="1" applyProtection="1">
      <alignment wrapText="1"/>
      <protection locked="0"/>
    </xf>
    <xf numFmtId="164" fontId="6" fillId="7" borderId="4" xfId="1" applyNumberFormat="1" applyFont="1" applyFill="1" applyBorder="1"/>
    <xf numFmtId="0" fontId="0" fillId="0" borderId="21" xfId="0" applyBorder="1" applyAlignment="1">
      <alignment vertical="top" wrapText="1"/>
    </xf>
    <xf numFmtId="0" fontId="0" fillId="0" borderId="0" xfId="0" applyAlignment="1">
      <alignment horizontal="right"/>
    </xf>
    <xf numFmtId="0" fontId="3" fillId="7" borderId="1" xfId="2" applyFont="1" applyFill="1" applyBorder="1"/>
    <xf numFmtId="0" fontId="6" fillId="7" borderId="1" xfId="2" applyFill="1" applyBorder="1"/>
    <xf numFmtId="0" fontId="0" fillId="7" borderId="12" xfId="0" applyFill="1" applyBorder="1" applyAlignment="1">
      <alignment horizontal="center"/>
    </xf>
    <xf numFmtId="0" fontId="2" fillId="7" borderId="31" xfId="2" applyFont="1" applyFill="1" applyBorder="1"/>
    <xf numFmtId="0" fontId="6" fillId="7" borderId="15" xfId="2" applyFill="1" applyBorder="1"/>
    <xf numFmtId="0" fontId="0" fillId="7" borderId="12" xfId="0" applyFill="1" applyBorder="1" applyAlignment="1"/>
    <xf numFmtId="0" fontId="0" fillId="0" borderId="0" xfId="0"/>
    <xf numFmtId="0" fontId="2" fillId="0" borderId="0" xfId="2" applyFont="1"/>
    <xf numFmtId="0" fontId="2" fillId="0" borderId="0" xfId="0" applyFont="1" applyAlignment="1">
      <alignment horizontal="right"/>
    </xf>
    <xf numFmtId="0" fontId="12" fillId="0" borderId="0" xfId="0" applyFont="1" applyAlignment="1"/>
    <xf numFmtId="0" fontId="45" fillId="0" borderId="0" xfId="2" applyFont="1"/>
    <xf numFmtId="0" fontId="7" fillId="0" borderId="0" xfId="2" applyFont="1"/>
    <xf numFmtId="0" fontId="0" fillId="0" borderId="0" xfId="0" applyAlignment="1">
      <alignment wrapText="1"/>
    </xf>
    <xf numFmtId="0" fontId="0" fillId="0" borderId="0" xfId="0"/>
    <xf numFmtId="49" fontId="0" fillId="7" borderId="22" xfId="0" applyNumberFormat="1" applyFill="1" applyBorder="1" applyAlignment="1"/>
    <xf numFmtId="49" fontId="0" fillId="7" borderId="22" xfId="0" applyNumberFormat="1" applyFill="1" applyBorder="1" applyAlignment="1">
      <alignment horizontal="left"/>
    </xf>
    <xf numFmtId="49" fontId="0" fillId="7" borderId="3" xfId="0" applyNumberFormat="1" applyFill="1" applyBorder="1" applyAlignment="1"/>
    <xf numFmtId="0" fontId="0" fillId="0" borderId="0" xfId="0"/>
    <xf numFmtId="0" fontId="2" fillId="0" borderId="0" xfId="0" applyFont="1"/>
    <xf numFmtId="0" fontId="6" fillId="0" borderId="0" xfId="2"/>
    <xf numFmtId="0" fontId="6" fillId="0" borderId="0" xfId="2" applyAlignment="1">
      <alignment horizontal="right"/>
    </xf>
    <xf numFmtId="49" fontId="6" fillId="7" borderId="22" xfId="2" applyNumberFormat="1" applyFill="1" applyBorder="1" applyAlignment="1">
      <alignment horizontal="left"/>
    </xf>
    <xf numFmtId="0" fontId="6" fillId="7" borderId="12" xfId="2" applyFill="1" applyBorder="1" applyAlignment="1">
      <alignment horizontal="center"/>
    </xf>
    <xf numFmtId="0" fontId="14" fillId="0" borderId="0" xfId="2" applyFont="1" applyAlignment="1">
      <alignment horizontal="left"/>
    </xf>
    <xf numFmtId="0" fontId="14" fillId="0" borderId="0" xfId="2" applyFont="1" applyAlignment="1"/>
    <xf numFmtId="0" fontId="25" fillId="3" borderId="81" xfId="2" applyFont="1" applyFill="1" applyBorder="1" applyAlignment="1">
      <alignment horizontal="center"/>
    </xf>
    <xf numFmtId="0" fontId="25" fillId="3" borderId="82" xfId="2" applyFont="1" applyFill="1" applyBorder="1" applyAlignment="1">
      <alignment horizontal="center"/>
    </xf>
    <xf numFmtId="0" fontId="25" fillId="3" borderId="80" xfId="2" applyFont="1" applyFill="1" applyBorder="1" applyAlignment="1">
      <alignment horizontal="center" wrapText="1"/>
    </xf>
    <xf numFmtId="0" fontId="25" fillId="3" borderId="19" xfId="2" applyFont="1" applyFill="1" applyBorder="1" applyAlignment="1">
      <alignment horizontal="center" wrapText="1"/>
    </xf>
    <xf numFmtId="0" fontId="25" fillId="3" borderId="53" xfId="2" applyFont="1" applyFill="1" applyBorder="1" applyAlignment="1">
      <alignment horizontal="center" wrapText="1"/>
    </xf>
    <xf numFmtId="0" fontId="25" fillId="3" borderId="82" xfId="2" applyFont="1" applyFill="1" applyBorder="1" applyAlignment="1">
      <alignment horizontal="center" wrapText="1"/>
    </xf>
    <xf numFmtId="0" fontId="6" fillId="0" borderId="20" xfId="2" applyBorder="1"/>
    <xf numFmtId="0" fontId="24" fillId="0" borderId="87" xfId="2" applyFont="1" applyFill="1" applyBorder="1"/>
    <xf numFmtId="0" fontId="24" fillId="0" borderId="42" xfId="2" applyFont="1" applyFill="1" applyBorder="1"/>
    <xf numFmtId="0" fontId="25" fillId="3" borderId="21" xfId="2" applyFont="1" applyFill="1" applyBorder="1" applyAlignment="1">
      <alignment horizontal="left"/>
    </xf>
    <xf numFmtId="0" fontId="25" fillId="0" borderId="21" xfId="2" applyFont="1" applyFill="1" applyBorder="1"/>
    <xf numFmtId="0" fontId="25" fillId="0" borderId="57" xfId="2" applyFont="1" applyFill="1" applyBorder="1" applyAlignment="1">
      <alignment horizontal="left" vertical="top" wrapText="1"/>
    </xf>
    <xf numFmtId="0" fontId="47" fillId="0" borderId="21" xfId="2" applyFont="1" applyFill="1" applyBorder="1"/>
    <xf numFmtId="0" fontId="25" fillId="0" borderId="57" xfId="2" applyFont="1" applyFill="1" applyBorder="1" applyAlignment="1">
      <alignment wrapText="1"/>
    </xf>
    <xf numFmtId="0" fontId="25" fillId="0" borderId="21" xfId="2" applyFont="1" applyFill="1" applyBorder="1" applyAlignment="1">
      <alignment horizontal="left" vertical="top" wrapText="1"/>
    </xf>
    <xf numFmtId="0" fontId="25" fillId="0" borderId="21" xfId="2" applyFont="1" applyFill="1" applyBorder="1" applyAlignment="1">
      <alignment wrapText="1"/>
    </xf>
    <xf numFmtId="0" fontId="25" fillId="0" borderId="21" xfId="2" applyFont="1" applyFill="1" applyBorder="1" applyAlignment="1">
      <alignment horizontal="left"/>
    </xf>
    <xf numFmtId="0" fontId="48" fillId="0" borderId="21" xfId="2" applyFont="1" applyFill="1" applyBorder="1"/>
    <xf numFmtId="0" fontId="47" fillId="0" borderId="42" xfId="2" applyFont="1" applyFill="1" applyBorder="1"/>
    <xf numFmtId="0" fontId="24" fillId="0" borderId="30" xfId="2" applyFont="1" applyFill="1" applyBorder="1"/>
    <xf numFmtId="0" fontId="24" fillId="0" borderId="32" xfId="2" applyFont="1" applyFill="1" applyBorder="1"/>
    <xf numFmtId="0" fontId="23" fillId="0" borderId="32" xfId="2" applyFont="1" applyFill="1" applyBorder="1"/>
    <xf numFmtId="0" fontId="23" fillId="0" borderId="33" xfId="2" applyFont="1" applyFill="1" applyBorder="1"/>
    <xf numFmtId="0" fontId="25" fillId="0" borderId="33" xfId="2" applyFont="1" applyFill="1" applyBorder="1"/>
    <xf numFmtId="0" fontId="2" fillId="0" borderId="7" xfId="2" applyFont="1" applyBorder="1" applyAlignment="1" applyProtection="1">
      <alignment horizontal="center"/>
      <protection locked="0"/>
    </xf>
    <xf numFmtId="0" fontId="2" fillId="2" borderId="7" xfId="2" applyFont="1" applyFill="1" applyBorder="1" applyAlignment="1" applyProtection="1">
      <alignment horizontal="center"/>
    </xf>
    <xf numFmtId="0" fontId="6" fillId="0" borderId="7" xfId="2" applyBorder="1"/>
    <xf numFmtId="0" fontId="2" fillId="0" borderId="3" xfId="2" applyFont="1" applyBorder="1" applyAlignment="1" applyProtection="1">
      <alignment horizontal="center"/>
      <protection locked="0"/>
    </xf>
    <xf numFmtId="0" fontId="6" fillId="0" borderId="3" xfId="2" applyBorder="1"/>
    <xf numFmtId="0" fontId="2" fillId="0" borderId="0" xfId="2" applyFont="1" applyBorder="1" applyAlignment="1" applyProtection="1">
      <alignment horizontal="center"/>
      <protection locked="0"/>
    </xf>
    <xf numFmtId="0" fontId="2" fillId="2" borderId="0" xfId="2" applyFont="1" applyFill="1" applyBorder="1" applyAlignment="1" applyProtection="1">
      <alignment horizontal="center"/>
    </xf>
    <xf numFmtId="0" fontId="12" fillId="0" borderId="0" xfId="2" applyFont="1"/>
    <xf numFmtId="0" fontId="2" fillId="0" borderId="84" xfId="0" applyFont="1" applyBorder="1" applyAlignment="1" applyProtection="1">
      <alignment horizontal="center"/>
      <protection locked="0"/>
    </xf>
    <xf numFmtId="0" fontId="46" fillId="0" borderId="0" xfId="0" applyFont="1"/>
    <xf numFmtId="0" fontId="50" fillId="0" borderId="0" xfId="0" applyFont="1"/>
    <xf numFmtId="0" fontId="50" fillId="0" borderId="0" xfId="0" applyFont="1" applyAlignment="1">
      <alignment horizontal="right" wrapText="1"/>
    </xf>
    <xf numFmtId="0" fontId="51" fillId="0" borderId="0" xfId="0" applyFont="1" applyAlignment="1">
      <alignment horizontal="left"/>
    </xf>
    <xf numFmtId="0" fontId="50" fillId="0" borderId="0" xfId="0" applyFont="1" applyAlignment="1">
      <alignment horizontal="left"/>
    </xf>
    <xf numFmtId="0" fontId="52" fillId="0" borderId="0" xfId="0" applyFont="1" applyFill="1" applyBorder="1" applyAlignment="1">
      <alignment horizontal="right" vertical="center" wrapText="1"/>
    </xf>
    <xf numFmtId="0" fontId="53" fillId="0" borderId="1" xfId="0" applyFont="1" applyBorder="1"/>
    <xf numFmtId="0" fontId="51" fillId="0" borderId="0" xfId="0" applyFont="1" applyAlignment="1">
      <alignment horizontal="center"/>
    </xf>
    <xf numFmtId="0" fontId="46" fillId="0" borderId="0" xfId="2" applyFont="1"/>
    <xf numFmtId="0" fontId="55" fillId="0" borderId="0" xfId="2" applyFont="1" applyAlignment="1">
      <alignment horizontal="left"/>
    </xf>
    <xf numFmtId="0" fontId="56" fillId="0" borderId="0" xfId="2" applyFont="1" applyAlignment="1">
      <alignment horizontal="left"/>
    </xf>
    <xf numFmtId="0" fontId="8" fillId="0" borderId="0" xfId="0" applyFont="1" applyBorder="1" applyAlignment="1"/>
    <xf numFmtId="0" fontId="0" fillId="0" borderId="0" xfId="0"/>
    <xf numFmtId="0" fontId="8" fillId="0" borderId="7" xfId="4" applyFont="1" applyBorder="1" applyAlignment="1">
      <alignment horizontal="center" vertical="center"/>
    </xf>
    <xf numFmtId="0" fontId="8" fillId="0" borderId="0" xfId="2" applyFont="1" applyFill="1" applyBorder="1"/>
    <xf numFmtId="0" fontId="3" fillId="0" borderId="0" xfId="0" applyFont="1" applyFill="1" applyBorder="1" applyAlignment="1">
      <alignment horizontal="center"/>
    </xf>
    <xf numFmtId="0" fontId="3" fillId="0" borderId="0" xfId="0" applyFont="1" applyFill="1" applyAlignment="1">
      <alignment horizontal="center"/>
    </xf>
    <xf numFmtId="49" fontId="8" fillId="0" borderId="0" xfId="2" applyNumberFormat="1" applyFont="1" applyFill="1" applyBorder="1" applyAlignment="1">
      <alignment horizontal="right"/>
    </xf>
    <xf numFmtId="0" fontId="25" fillId="3" borderId="21" xfId="2" applyFont="1" applyFill="1" applyBorder="1" applyAlignment="1">
      <alignment horizontal="left" vertical="top" wrapText="1"/>
    </xf>
    <xf numFmtId="0" fontId="0" fillId="0" borderId="0" xfId="0"/>
    <xf numFmtId="0" fontId="8" fillId="0" borderId="0" xfId="0" applyFont="1" applyAlignment="1">
      <alignment vertical="center" wrapText="1"/>
    </xf>
    <xf numFmtId="0" fontId="6" fillId="7" borderId="0" xfId="2" applyFill="1" applyBorder="1"/>
    <xf numFmtId="0" fontId="0" fillId="7" borderId="0" xfId="0" applyFill="1" applyBorder="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45" fillId="0" borderId="0" xfId="0" applyFont="1" applyAlignment="1">
      <alignment vertical="center"/>
    </xf>
    <xf numFmtId="0" fontId="19" fillId="0" borderId="0" xfId="5" applyFont="1"/>
    <xf numFmtId="0" fontId="25" fillId="3" borderId="33" xfId="0" applyFont="1" applyFill="1" applyBorder="1"/>
    <xf numFmtId="0" fontId="25" fillId="3" borderId="57" xfId="2" applyFont="1" applyFill="1" applyBorder="1" applyAlignment="1">
      <alignment horizontal="center" wrapText="1"/>
    </xf>
    <xf numFmtId="0" fontId="25" fillId="10" borderId="0" xfId="2" applyFont="1" applyFill="1" applyAlignment="1">
      <alignment horizontal="left" vertical="top" wrapText="1"/>
    </xf>
    <xf numFmtId="0" fontId="25" fillId="3" borderId="83" xfId="2" applyFont="1" applyFill="1" applyBorder="1" applyAlignment="1">
      <alignment horizontal="center" wrapText="1"/>
    </xf>
    <xf numFmtId="0" fontId="6" fillId="0" borderId="93" xfId="2" applyBorder="1"/>
    <xf numFmtId="0" fontId="6" fillId="0" borderId="31" xfId="2" applyBorder="1"/>
    <xf numFmtId="0" fontId="6" fillId="0" borderId="0" xfId="2" applyBorder="1"/>
    <xf numFmtId="0" fontId="25" fillId="3" borderId="10" xfId="2" applyFont="1" applyFill="1" applyBorder="1" applyAlignment="1">
      <alignment horizontal="left"/>
    </xf>
    <xf numFmtId="0" fontId="25" fillId="0" borderId="10" xfId="2" applyFont="1" applyFill="1" applyBorder="1" applyAlignment="1">
      <alignment vertical="top" wrapText="1"/>
    </xf>
    <xf numFmtId="0" fontId="6" fillId="0" borderId="11" xfId="2" applyBorder="1"/>
    <xf numFmtId="0" fontId="25" fillId="3" borderId="42" xfId="2" applyFont="1" applyFill="1" applyBorder="1" applyAlignment="1">
      <alignment horizontal="left" vertical="top" wrapText="1"/>
    </xf>
    <xf numFmtId="0" fontId="25" fillId="10" borderId="42" xfId="2" applyFont="1" applyFill="1" applyBorder="1" applyAlignment="1">
      <alignment vertical="top" wrapText="1"/>
    </xf>
    <xf numFmtId="0" fontId="25" fillId="0" borderId="20" xfId="2" applyFont="1" applyFill="1" applyBorder="1" applyAlignment="1">
      <alignment vertical="top" wrapText="1"/>
    </xf>
    <xf numFmtId="168" fontId="2" fillId="0" borderId="7" xfId="2" applyNumberFormat="1" applyFont="1" applyBorder="1" applyAlignment="1" applyProtection="1">
      <alignment horizontal="center"/>
      <protection locked="0"/>
    </xf>
    <xf numFmtId="168" fontId="2" fillId="0" borderId="3" xfId="2" applyNumberFormat="1" applyFont="1" applyBorder="1" applyAlignment="1" applyProtection="1">
      <alignment horizontal="center"/>
      <protection locked="0"/>
    </xf>
    <xf numFmtId="0" fontId="2" fillId="0" borderId="23" xfId="0" applyFont="1" applyBorder="1" applyAlignment="1" applyProtection="1">
      <alignment horizontal="center"/>
      <protection locked="0"/>
    </xf>
    <xf numFmtId="0" fontId="6" fillId="0" borderId="0" xfId="2" applyFill="1" applyBorder="1" applyAlignment="1">
      <alignment horizontal="center"/>
    </xf>
    <xf numFmtId="0" fontId="52" fillId="0" borderId="0" xfId="0" applyFont="1" applyFill="1" applyBorder="1" applyAlignment="1">
      <alignment horizontal="left" wrapText="1"/>
    </xf>
    <xf numFmtId="0" fontId="0" fillId="0" borderId="0" xfId="0"/>
    <xf numFmtId="0" fontId="19" fillId="0" borderId="0" xfId="0" applyFont="1" applyAlignment="1"/>
    <xf numFmtId="0" fontId="7" fillId="0" borderId="0" xfId="0" applyFont="1" applyAlignment="1"/>
    <xf numFmtId="0" fontId="3" fillId="0" borderId="100" xfId="0" applyFont="1" applyBorder="1" applyAlignment="1">
      <alignment horizontal="center"/>
    </xf>
    <xf numFmtId="0" fontId="3" fillId="0" borderId="20" xfId="0" applyFont="1" applyBorder="1" applyAlignment="1">
      <alignment horizontal="center"/>
    </xf>
    <xf numFmtId="0" fontId="3" fillId="0" borderId="0" xfId="0" applyFont="1" applyBorder="1" applyAlignment="1">
      <alignment horizontal="center"/>
    </xf>
    <xf numFmtId="0" fontId="3" fillId="0" borderId="42" xfId="0" applyFont="1" applyBorder="1" applyAlignment="1">
      <alignment horizontal="center"/>
    </xf>
    <xf numFmtId="0" fontId="3" fillId="0" borderId="0" xfId="0" applyFont="1" applyAlignment="1">
      <alignment horizontal="center"/>
    </xf>
    <xf numFmtId="0" fontId="8" fillId="0" borderId="0" xfId="0" applyFont="1" applyAlignment="1">
      <alignment wrapText="1"/>
    </xf>
    <xf numFmtId="0" fontId="43" fillId="0" borderId="0" xfId="0" applyFont="1" applyAlignment="1">
      <alignment horizontal="left" wrapText="1"/>
    </xf>
    <xf numFmtId="0" fontId="8" fillId="0" borderId="0" xfId="0" applyFont="1" applyAlignment="1">
      <alignment horizontal="left" wrapText="1"/>
    </xf>
    <xf numFmtId="0" fontId="8" fillId="6" borderId="22" xfId="2" applyFont="1" applyFill="1" applyBorder="1" applyAlignment="1">
      <alignment horizontal="center"/>
    </xf>
    <xf numFmtId="0" fontId="8" fillId="6" borderId="24" xfId="2" applyFont="1" applyFill="1" applyBorder="1" applyAlignment="1">
      <alignment horizontal="center"/>
    </xf>
    <xf numFmtId="0" fontId="8" fillId="6" borderId="12" xfId="2" applyFont="1" applyFill="1" applyBorder="1" applyAlignment="1">
      <alignment horizontal="center"/>
    </xf>
    <xf numFmtId="0" fontId="8" fillId="0" borderId="16" xfId="0" applyFont="1" applyBorder="1" applyAlignment="1">
      <alignment horizontal="left" vertical="top" wrapText="1"/>
    </xf>
    <xf numFmtId="0" fontId="8" fillId="0" borderId="53" xfId="0" applyFont="1" applyBorder="1" applyAlignment="1">
      <alignment horizontal="left" vertical="top" wrapText="1"/>
    </xf>
    <xf numFmtId="0" fontId="8" fillId="0" borderId="19" xfId="0" applyFont="1" applyBorder="1" applyAlignment="1">
      <alignment horizontal="left" vertical="top" wrapText="1"/>
    </xf>
    <xf numFmtId="0" fontId="3" fillId="0" borderId="97" xfId="4" applyFont="1" applyBorder="1" applyAlignment="1">
      <alignment horizontal="left" vertical="center" wrapText="1"/>
    </xf>
    <xf numFmtId="0" fontId="3" fillId="0" borderId="35" xfId="4" applyFont="1" applyBorder="1" applyAlignment="1">
      <alignment horizontal="left" vertical="center" wrapText="1"/>
    </xf>
    <xf numFmtId="0" fontId="8" fillId="6" borderId="22" xfId="0" applyFont="1" applyFill="1" applyBorder="1" applyAlignment="1">
      <alignment horizontal="center" vertical="center"/>
    </xf>
    <xf numFmtId="0" fontId="0" fillId="6" borderId="12" xfId="0" applyFill="1" applyBorder="1" applyAlignment="1">
      <alignment horizontal="center" vertical="center"/>
    </xf>
    <xf numFmtId="0" fontId="3" fillId="7" borderId="1" xfId="2" applyFont="1" applyFill="1" applyBorder="1" applyAlignment="1">
      <alignment wrapText="1"/>
    </xf>
    <xf numFmtId="0" fontId="6" fillId="7" borderId="1" xfId="2" applyFill="1" applyBorder="1" applyAlignment="1">
      <alignment wrapText="1"/>
    </xf>
    <xf numFmtId="0" fontId="6" fillId="7" borderId="14" xfId="2" applyFill="1" applyBorder="1" applyAlignment="1">
      <alignment wrapText="1"/>
    </xf>
    <xf numFmtId="0" fontId="2" fillId="7" borderId="15" xfId="2" applyFont="1" applyFill="1" applyBorder="1" applyAlignment="1">
      <alignment wrapText="1"/>
    </xf>
    <xf numFmtId="0" fontId="6" fillId="7" borderId="32" xfId="2" applyFill="1" applyBorder="1" applyAlignment="1">
      <alignment wrapText="1"/>
    </xf>
    <xf numFmtId="0" fontId="6" fillId="6" borderId="22" xfId="2" applyFont="1" applyFill="1" applyBorder="1" applyAlignment="1">
      <alignment horizontal="center"/>
    </xf>
    <xf numFmtId="0" fontId="6" fillId="6" borderId="24" xfId="2" applyFont="1" applyFill="1" applyBorder="1" applyAlignment="1">
      <alignment horizontal="center"/>
    </xf>
    <xf numFmtId="0" fontId="6" fillId="6" borderId="12" xfId="2" applyFont="1" applyFill="1" applyBorder="1" applyAlignment="1">
      <alignment horizontal="center"/>
    </xf>
    <xf numFmtId="0" fontId="8" fillId="6" borderId="86" xfId="2" applyFont="1" applyFill="1" applyBorder="1" applyAlignment="1">
      <alignment horizontal="center"/>
    </xf>
    <xf numFmtId="0" fontId="8" fillId="6" borderId="14" xfId="2" applyFont="1" applyFill="1" applyBorder="1" applyAlignment="1">
      <alignment horizontal="center"/>
    </xf>
    <xf numFmtId="0" fontId="8" fillId="6" borderId="41" xfId="2" applyFont="1" applyFill="1" applyBorder="1" applyAlignment="1">
      <alignment horizontal="center"/>
    </xf>
    <xf numFmtId="0" fontId="8" fillId="6" borderId="17" xfId="2" applyFont="1" applyFill="1" applyBorder="1" applyAlignment="1">
      <alignment horizontal="center"/>
    </xf>
    <xf numFmtId="0" fontId="8" fillId="6" borderId="1" xfId="2" applyFont="1" applyFill="1" applyBorder="1" applyAlignment="1">
      <alignment horizontal="center"/>
    </xf>
    <xf numFmtId="0" fontId="8" fillId="6" borderId="23" xfId="2" applyFont="1" applyFill="1" applyBorder="1" applyAlignment="1">
      <alignment horizontal="center"/>
    </xf>
    <xf numFmtId="0" fontId="8" fillId="0" borderId="0" xfId="2" applyFont="1" applyAlignment="1">
      <alignment wrapText="1"/>
    </xf>
    <xf numFmtId="0" fontId="13" fillId="0" borderId="16" xfId="0" applyFont="1" applyBorder="1" applyAlignment="1">
      <alignment horizontal="center" vertical="center" wrapText="1"/>
    </xf>
    <xf numFmtId="0" fontId="13" fillId="0" borderId="82" xfId="0" applyFont="1" applyBorder="1" applyAlignment="1">
      <alignment horizontal="center" vertical="center" wrapText="1"/>
    </xf>
    <xf numFmtId="0" fontId="8" fillId="8" borderId="3" xfId="4" applyFont="1" applyFill="1" applyBorder="1" applyAlignment="1">
      <alignment horizontal="center" vertical="center" wrapText="1"/>
    </xf>
    <xf numFmtId="0" fontId="8" fillId="0" borderId="7" xfId="4" applyFont="1" applyBorder="1" applyAlignment="1">
      <alignment horizontal="center" vertical="center" wrapText="1"/>
    </xf>
    <xf numFmtId="0" fontId="3" fillId="0" borderId="17" xfId="4" applyFont="1" applyBorder="1" applyAlignment="1">
      <alignment horizontal="left" vertical="center" wrapText="1"/>
    </xf>
    <xf numFmtId="0" fontId="3" fillId="0" borderId="1" xfId="4" applyFont="1" applyBorder="1" applyAlignment="1">
      <alignment horizontal="left" vertical="center" wrapText="1"/>
    </xf>
    <xf numFmtId="0" fontId="7" fillId="0" borderId="90" xfId="0" applyFont="1" applyBorder="1" applyAlignment="1">
      <alignment horizontal="center"/>
    </xf>
    <xf numFmtId="0" fontId="7" fillId="0" borderId="42" xfId="0" applyFont="1" applyBorder="1" applyAlignment="1">
      <alignment horizontal="center"/>
    </xf>
    <xf numFmtId="0" fontId="8" fillId="6" borderId="77"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86" xfId="0" applyFont="1" applyFill="1" applyBorder="1" applyAlignment="1">
      <alignment horizontal="left" vertical="top"/>
    </xf>
    <xf numFmtId="0" fontId="8" fillId="6" borderId="14" xfId="0" applyFont="1" applyFill="1" applyBorder="1" applyAlignment="1">
      <alignment horizontal="left" vertical="top"/>
    </xf>
    <xf numFmtId="0" fontId="8" fillId="6" borderId="41" xfId="0" applyFont="1" applyFill="1" applyBorder="1" applyAlignment="1">
      <alignment horizontal="left" vertical="top"/>
    </xf>
    <xf numFmtId="0" fontId="8" fillId="6" borderId="20" xfId="0" applyFont="1" applyFill="1" applyBorder="1" applyAlignment="1">
      <alignment horizontal="left" vertical="top"/>
    </xf>
    <xf numFmtId="0" fontId="8" fillId="6" borderId="0" xfId="0" applyFont="1" applyFill="1" applyBorder="1" applyAlignment="1">
      <alignment horizontal="left" vertical="top"/>
    </xf>
    <xf numFmtId="0" fontId="8" fillId="6" borderId="42" xfId="0" applyFont="1" applyFill="1" applyBorder="1" applyAlignment="1">
      <alignment horizontal="left" vertical="top"/>
    </xf>
    <xf numFmtId="0" fontId="8" fillId="6" borderId="17" xfId="0" applyFont="1" applyFill="1" applyBorder="1" applyAlignment="1">
      <alignment horizontal="left" vertical="top"/>
    </xf>
    <xf numFmtId="0" fontId="8" fillId="6" borderId="1" xfId="0" applyFont="1" applyFill="1" applyBorder="1" applyAlignment="1">
      <alignment horizontal="left" vertical="top"/>
    </xf>
    <xf numFmtId="0" fontId="8" fillId="6" borderId="23" xfId="0" applyFont="1" applyFill="1" applyBorder="1" applyAlignment="1">
      <alignment horizontal="left" vertical="top"/>
    </xf>
    <xf numFmtId="0" fontId="13" fillId="6" borderId="16" xfId="0" applyFont="1" applyFill="1" applyBorder="1" applyAlignment="1">
      <alignment horizontal="center" vertical="center" wrapText="1"/>
    </xf>
    <xf numFmtId="0" fontId="13" fillId="6" borderId="82" xfId="0" applyFont="1" applyFill="1" applyBorder="1" applyAlignment="1">
      <alignment horizontal="center" vertical="center" wrapText="1"/>
    </xf>
    <xf numFmtId="0" fontId="7" fillId="0" borderId="72" xfId="0" applyFont="1" applyBorder="1" applyAlignment="1">
      <alignment horizontal="center" wrapText="1"/>
    </xf>
    <xf numFmtId="0" fontId="7" fillId="0" borderId="45" xfId="0" applyFont="1" applyBorder="1" applyAlignment="1">
      <alignment horizontal="center" wrapText="1"/>
    </xf>
    <xf numFmtId="0" fontId="8" fillId="0" borderId="3" xfId="4" applyFont="1" applyBorder="1" applyAlignment="1">
      <alignment horizontal="center" vertical="center" wrapText="1"/>
    </xf>
    <xf numFmtId="0" fontId="41" fillId="0" borderId="3" xfId="4" applyFont="1" applyBorder="1" applyAlignment="1">
      <alignment horizontal="center" vertical="center" wrapText="1"/>
    </xf>
    <xf numFmtId="0" fontId="13" fillId="0" borderId="16" xfId="4" applyFont="1" applyBorder="1" applyAlignment="1">
      <alignment horizontal="center" vertical="center" wrapText="1"/>
    </xf>
    <xf numFmtId="0" fontId="13" fillId="0" borderId="53" xfId="4" applyFont="1" applyBorder="1" applyAlignment="1">
      <alignment horizontal="center" vertical="center" wrapText="1"/>
    </xf>
    <xf numFmtId="0" fontId="8" fillId="6" borderId="3" xfId="4" applyFont="1" applyFill="1" applyBorder="1" applyAlignment="1">
      <alignment horizontal="center" vertical="center" wrapText="1"/>
    </xf>
    <xf numFmtId="0" fontId="42" fillId="0" borderId="97" xfId="4" applyFont="1" applyFill="1" applyBorder="1" applyAlignment="1">
      <alignment horizontal="left" vertical="center" wrapText="1"/>
    </xf>
    <xf numFmtId="0" fontId="42" fillId="0" borderId="35" xfId="4" applyFont="1" applyFill="1" applyBorder="1" applyAlignment="1">
      <alignment horizontal="left" vertical="center" wrapText="1"/>
    </xf>
    <xf numFmtId="0" fontId="8" fillId="6" borderId="86" xfId="0" applyFont="1" applyFill="1" applyBorder="1" applyAlignment="1">
      <alignment horizontal="left"/>
    </xf>
    <xf numFmtId="0" fontId="8" fillId="6" borderId="14" xfId="0" applyFont="1" applyFill="1" applyBorder="1" applyAlignment="1">
      <alignment horizontal="left"/>
    </xf>
    <xf numFmtId="0" fontId="8" fillId="6" borderId="41" xfId="0" applyFont="1" applyFill="1" applyBorder="1" applyAlignment="1">
      <alignment horizontal="left"/>
    </xf>
    <xf numFmtId="0" fontId="8" fillId="6" borderId="17" xfId="0" applyFont="1" applyFill="1" applyBorder="1" applyAlignment="1">
      <alignment horizontal="left"/>
    </xf>
    <xf numFmtId="0" fontId="8" fillId="6" borderId="1" xfId="0" applyFont="1" applyFill="1" applyBorder="1" applyAlignment="1">
      <alignment horizontal="left"/>
    </xf>
    <xf numFmtId="0" fontId="8" fillId="6" borderId="23" xfId="0" applyFont="1" applyFill="1" applyBorder="1" applyAlignment="1">
      <alignment horizontal="left"/>
    </xf>
    <xf numFmtId="0" fontId="7" fillId="0" borderId="13" xfId="0" applyFont="1" applyBorder="1" applyAlignment="1">
      <alignment horizontal="center"/>
    </xf>
    <xf numFmtId="0" fontId="7" fillId="0" borderId="89" xfId="0" applyFont="1" applyBorder="1" applyAlignment="1">
      <alignment horizontal="center"/>
    </xf>
    <xf numFmtId="0" fontId="49" fillId="0" borderId="35" xfId="4" applyFont="1" applyBorder="1" applyAlignment="1">
      <alignment horizontal="left" vertical="center" wrapText="1"/>
    </xf>
    <xf numFmtId="0" fontId="7" fillId="0" borderId="57" xfId="0" applyFont="1" applyBorder="1" applyAlignment="1">
      <alignment wrapText="1"/>
    </xf>
    <xf numFmtId="0" fontId="7" fillId="0" borderId="7" xfId="0" applyFont="1" applyBorder="1" applyAlignment="1">
      <alignment wrapText="1"/>
    </xf>
    <xf numFmtId="0" fontId="7" fillId="0" borderId="93" xfId="0" applyFont="1" applyBorder="1" applyAlignment="1">
      <alignment horizontal="center" wrapText="1"/>
    </xf>
    <xf numFmtId="0" fontId="7" fillId="0" borderId="89" xfId="0" applyFont="1" applyBorder="1" applyAlignment="1">
      <alignment horizontal="center" wrapText="1"/>
    </xf>
    <xf numFmtId="0" fontId="7" fillId="0" borderId="17" xfId="0" applyFont="1" applyBorder="1" applyAlignment="1">
      <alignment horizontal="center" wrapText="1"/>
    </xf>
    <xf numFmtId="0" fontId="7" fillId="0" borderId="23" xfId="0" applyFont="1" applyBorder="1" applyAlignment="1">
      <alignment horizontal="center" wrapText="1"/>
    </xf>
    <xf numFmtId="0" fontId="0" fillId="7" borderId="22" xfId="0" applyFill="1" applyBorder="1" applyAlignment="1">
      <alignment horizontal="left"/>
    </xf>
    <xf numFmtId="0" fontId="0" fillId="7" borderId="24" xfId="0" applyFill="1" applyBorder="1" applyAlignment="1">
      <alignment horizontal="left"/>
    </xf>
    <xf numFmtId="0" fontId="0" fillId="7" borderId="12" xfId="0" applyFill="1" applyBorder="1" applyAlignment="1">
      <alignment horizontal="left"/>
    </xf>
    <xf numFmtId="0" fontId="14" fillId="3" borderId="16" xfId="0" applyFont="1" applyFill="1" applyBorder="1" applyAlignment="1">
      <alignment horizontal="center"/>
    </xf>
    <xf numFmtId="0" fontId="6" fillId="3" borderId="53" xfId="0" applyFont="1" applyFill="1" applyBorder="1" applyAlignment="1">
      <alignment horizontal="center"/>
    </xf>
    <xf numFmtId="0" fontId="9" fillId="0" borderId="0" xfId="0" applyFont="1" applyAlignment="1">
      <alignment horizontal="center" wrapText="1"/>
    </xf>
    <xf numFmtId="0" fontId="26" fillId="0" borderId="0" xfId="0" applyFont="1" applyAlignment="1">
      <alignment horizontal="center" wrapText="1"/>
    </xf>
    <xf numFmtId="0" fontId="25" fillId="3" borderId="21" xfId="0" applyFont="1" applyFill="1" applyBorder="1" applyAlignment="1">
      <alignment wrapText="1"/>
    </xf>
    <xf numFmtId="0" fontId="0" fillId="0" borderId="21" xfId="0" applyBorder="1" applyAlignment="1">
      <alignment wrapText="1"/>
    </xf>
    <xf numFmtId="0" fontId="25" fillId="3" borderId="8" xfId="0" applyFont="1" applyFill="1" applyBorder="1" applyAlignment="1">
      <alignment wrapText="1"/>
    </xf>
    <xf numFmtId="0" fontId="23" fillId="5" borderId="22" xfId="0" applyFont="1" applyFill="1" applyBorder="1" applyAlignment="1">
      <alignment horizontal="center" wrapText="1"/>
    </xf>
    <xf numFmtId="0" fontId="23" fillId="5" borderId="24" xfId="0" applyFont="1" applyFill="1" applyBorder="1" applyAlignment="1">
      <alignment horizontal="center" wrapText="1"/>
    </xf>
    <xf numFmtId="0" fontId="23" fillId="5" borderId="12" xfId="0" applyFont="1" applyFill="1" applyBorder="1" applyAlignment="1">
      <alignment horizontal="center" wrapText="1"/>
    </xf>
    <xf numFmtId="0" fontId="6" fillId="3" borderId="5" xfId="0" applyFont="1" applyFill="1" applyBorder="1" applyAlignment="1">
      <alignment horizontal="center"/>
    </xf>
    <xf numFmtId="0" fontId="0" fillId="7" borderId="22" xfId="0" applyFill="1" applyBorder="1" applyAlignment="1">
      <alignment horizontal="center"/>
    </xf>
    <xf numFmtId="0" fontId="0" fillId="7" borderId="12" xfId="0" applyFill="1" applyBorder="1" applyAlignment="1">
      <alignment horizontal="center"/>
    </xf>
    <xf numFmtId="0" fontId="25" fillId="9" borderId="9" xfId="2" applyFont="1" applyFill="1" applyBorder="1" applyAlignment="1">
      <alignment horizontal="left" vertical="top" wrapText="1"/>
    </xf>
    <xf numFmtId="0" fontId="25" fillId="9" borderId="10" xfId="2" applyFont="1" applyFill="1" applyBorder="1" applyAlignment="1">
      <alignment horizontal="left" vertical="top" wrapText="1"/>
    </xf>
    <xf numFmtId="0" fontId="25" fillId="9" borderId="28" xfId="2" applyFont="1" applyFill="1" applyBorder="1" applyAlignment="1">
      <alignment horizontal="center"/>
    </xf>
    <xf numFmtId="0" fontId="25" fillId="9" borderId="39" xfId="2" applyFont="1" applyFill="1" applyBorder="1" applyAlignment="1">
      <alignment horizontal="center"/>
    </xf>
    <xf numFmtId="0" fontId="25" fillId="9" borderId="78" xfId="2" applyFont="1" applyFill="1" applyBorder="1" applyAlignment="1">
      <alignment horizontal="center"/>
    </xf>
    <xf numFmtId="0" fontId="6" fillId="7" borderId="22" xfId="2" applyFill="1" applyBorder="1" applyAlignment="1">
      <alignment horizontal="center"/>
    </xf>
    <xf numFmtId="0" fontId="6" fillId="7" borderId="12" xfId="2" applyFill="1" applyBorder="1" applyAlignment="1">
      <alignment horizontal="center"/>
    </xf>
    <xf numFmtId="0" fontId="9" fillId="0" borderId="0" xfId="2" applyFont="1" applyAlignment="1">
      <alignment horizontal="center" wrapText="1"/>
    </xf>
    <xf numFmtId="0" fontId="26" fillId="0" borderId="0" xfId="2" applyFont="1" applyAlignment="1">
      <alignment horizontal="center" wrapText="1"/>
    </xf>
    <xf numFmtId="0" fontId="14" fillId="3" borderId="16" xfId="2" applyFont="1" applyFill="1" applyBorder="1" applyAlignment="1">
      <alignment horizontal="center" wrapText="1"/>
    </xf>
    <xf numFmtId="0" fontId="46" fillId="3" borderId="53" xfId="2" applyFont="1" applyFill="1" applyBorder="1" applyAlignment="1">
      <alignment horizontal="center" wrapText="1"/>
    </xf>
    <xf numFmtId="0" fontId="46" fillId="3" borderId="25" xfId="2" applyFont="1" applyFill="1" applyBorder="1" applyAlignment="1">
      <alignment horizontal="center" wrapText="1"/>
    </xf>
    <xf numFmtId="0" fontId="25" fillId="10" borderId="57" xfId="2" applyFont="1" applyFill="1" applyBorder="1" applyAlignment="1">
      <alignment horizontal="left" vertical="top" wrapText="1"/>
    </xf>
    <xf numFmtId="0" fontId="25" fillId="10" borderId="21" xfId="2" applyFont="1" applyFill="1" applyBorder="1" applyAlignment="1">
      <alignment horizontal="left" vertical="top" wrapText="1"/>
    </xf>
    <xf numFmtId="0" fontId="25" fillId="3" borderId="21" xfId="2" applyFont="1" applyFill="1" applyBorder="1" applyAlignment="1">
      <alignment horizontal="left" wrapText="1"/>
    </xf>
    <xf numFmtId="0" fontId="25" fillId="3" borderId="8" xfId="2" applyFont="1" applyFill="1" applyBorder="1" applyAlignment="1">
      <alignment horizontal="left" vertical="top" wrapText="1"/>
    </xf>
    <xf numFmtId="0" fontId="25" fillId="3" borderId="21" xfId="2" applyFont="1" applyFill="1" applyBorder="1" applyAlignment="1">
      <alignment horizontal="left" vertical="top" wrapText="1"/>
    </xf>
    <xf numFmtId="0" fontId="25" fillId="3" borderId="57" xfId="2" applyFont="1" applyFill="1" applyBorder="1" applyAlignment="1">
      <alignment horizontal="left" vertical="top" wrapText="1"/>
    </xf>
    <xf numFmtId="0" fontId="25" fillId="3" borderId="89" xfId="2" applyFont="1" applyFill="1" applyBorder="1" applyAlignment="1">
      <alignment horizontal="left" vertical="top" wrapText="1"/>
    </xf>
    <xf numFmtId="0" fontId="25" fillId="3" borderId="42" xfId="2" applyFont="1" applyFill="1" applyBorder="1" applyAlignment="1">
      <alignment horizontal="left" vertical="top" wrapText="1"/>
    </xf>
    <xf numFmtId="0" fontId="25" fillId="10" borderId="42" xfId="2" applyFont="1" applyFill="1" applyBorder="1" applyAlignment="1">
      <alignment horizontal="left" vertical="top" wrapText="1"/>
    </xf>
    <xf numFmtId="0" fontId="52" fillId="0" borderId="0" xfId="0" applyFont="1" applyFill="1" applyBorder="1" applyAlignment="1">
      <alignment horizontal="left" wrapText="1"/>
    </xf>
    <xf numFmtId="0" fontId="50" fillId="0" borderId="0" xfId="0" applyFont="1" applyFill="1" applyBorder="1" applyAlignment="1">
      <alignment horizontal="left" wrapText="1"/>
    </xf>
    <xf numFmtId="0" fontId="50" fillId="7" borderId="22" xfId="0" applyFont="1" applyFill="1" applyBorder="1" applyAlignment="1">
      <alignment horizontal="center"/>
    </xf>
    <xf numFmtId="0" fontId="50" fillId="7" borderId="12" xfId="0" applyFont="1" applyFill="1" applyBorder="1" applyAlignment="1">
      <alignment horizontal="center"/>
    </xf>
    <xf numFmtId="0" fontId="56" fillId="0" borderId="90" xfId="2" applyFont="1" applyBorder="1" applyAlignment="1">
      <alignment horizontal="left" vertical="top" wrapText="1"/>
    </xf>
    <xf numFmtId="0" fontId="56" fillId="0" borderId="0" xfId="2" applyFont="1" applyBorder="1" applyAlignment="1">
      <alignment horizontal="left" vertical="top" wrapText="1"/>
    </xf>
    <xf numFmtId="0" fontId="51" fillId="0" borderId="0" xfId="0" applyFont="1" applyAlignment="1">
      <alignment horizontal="left" wrapText="1"/>
    </xf>
    <xf numFmtId="0" fontId="50" fillId="0" borderId="0" xfId="0" applyFont="1" applyBorder="1" applyAlignment="1">
      <alignment horizontal="left" wrapText="1"/>
    </xf>
    <xf numFmtId="0" fontId="54" fillId="0" borderId="0" xfId="5" applyFill="1" applyBorder="1" applyAlignment="1">
      <alignment horizontal="left" wrapText="1"/>
    </xf>
    <xf numFmtId="0" fontId="50" fillId="0" borderId="0" xfId="0" applyFont="1" applyBorder="1" applyAlignment="1">
      <alignment horizontal="left"/>
    </xf>
    <xf numFmtId="0" fontId="3" fillId="0" borderId="64" xfId="0" applyFont="1" applyBorder="1" applyAlignment="1">
      <alignment horizontal="left" vertical="center" wrapText="1"/>
    </xf>
    <xf numFmtId="0" fontId="3" fillId="0" borderId="24" xfId="0" applyFont="1" applyBorder="1" applyAlignment="1">
      <alignment horizontal="left" vertical="center" wrapText="1"/>
    </xf>
    <xf numFmtId="0" fontId="3" fillId="0" borderId="12" xfId="0" applyFont="1" applyBorder="1" applyAlignment="1">
      <alignment horizontal="left" vertical="center" wrapText="1"/>
    </xf>
    <xf numFmtId="0" fontId="3" fillId="0" borderId="73" xfId="0" applyFont="1" applyBorder="1" applyAlignment="1">
      <alignment horizontal="left" vertical="center" wrapText="1"/>
    </xf>
    <xf numFmtId="0" fontId="3" fillId="0" borderId="39" xfId="0" applyFont="1" applyBorder="1" applyAlignment="1">
      <alignment horizontal="left" vertical="center" wrapText="1"/>
    </xf>
    <xf numFmtId="0" fontId="3" fillId="0" borderId="78" xfId="0" applyFont="1" applyBorder="1" applyAlignment="1">
      <alignment horizontal="left" vertical="center" wrapText="1"/>
    </xf>
    <xf numFmtId="164" fontId="6" fillId="0" borderId="40" xfId="1" applyNumberFormat="1" applyFont="1" applyBorder="1" applyAlignment="1" applyProtection="1">
      <alignment wrapText="1"/>
      <protection locked="0"/>
    </xf>
    <xf numFmtId="0" fontId="6" fillId="0" borderId="3" xfId="0" applyFont="1" applyBorder="1" applyAlignment="1">
      <alignment vertical="top" wrapText="1"/>
    </xf>
    <xf numFmtId="0" fontId="6" fillId="0" borderId="3" xfId="0" applyFont="1" applyBorder="1" applyAlignment="1">
      <alignment wrapText="1"/>
    </xf>
    <xf numFmtId="164" fontId="6" fillId="0" borderId="3" xfId="1" applyNumberFormat="1" applyFont="1" applyBorder="1" applyAlignment="1" applyProtection="1">
      <alignment wrapText="1"/>
      <protection locked="0"/>
    </xf>
    <xf numFmtId="164" fontId="15" fillId="7" borderId="37" xfId="1" applyNumberFormat="1" applyFont="1" applyFill="1" applyBorder="1" applyAlignment="1" applyProtection="1">
      <alignment horizontal="center" wrapText="1"/>
      <protection locked="0"/>
    </xf>
    <xf numFmtId="0" fontId="15" fillId="7" borderId="37" xfId="0" applyFont="1" applyFill="1" applyBorder="1" applyAlignment="1">
      <alignment horizontal="center" wrapText="1"/>
    </xf>
    <xf numFmtId="0" fontId="6" fillId="0" borderId="40" xfId="0" applyFont="1" applyBorder="1" applyAlignment="1">
      <alignment vertical="top" wrapText="1"/>
    </xf>
    <xf numFmtId="0" fontId="6" fillId="0" borderId="40" xfId="0" applyFont="1" applyBorder="1" applyAlignment="1">
      <alignment wrapText="1"/>
    </xf>
    <xf numFmtId="164" fontId="15" fillId="7" borderId="40" xfId="1" applyNumberFormat="1" applyFont="1" applyFill="1" applyBorder="1" applyAlignment="1" applyProtection="1">
      <alignment wrapText="1"/>
      <protection locked="0"/>
    </xf>
    <xf numFmtId="0" fontId="15" fillId="7" borderId="40" xfId="0" applyFont="1" applyFill="1" applyBorder="1" applyAlignment="1">
      <alignment wrapText="1"/>
    </xf>
    <xf numFmtId="0" fontId="15" fillId="7" borderId="64" xfId="0" applyFont="1" applyFill="1" applyBorder="1" applyAlignment="1">
      <alignment vertical="top" wrapText="1"/>
    </xf>
    <xf numFmtId="0" fontId="15" fillId="7" borderId="24" xfId="0" applyFont="1" applyFill="1" applyBorder="1" applyAlignment="1">
      <alignment wrapText="1"/>
    </xf>
    <xf numFmtId="0" fontId="15" fillId="7" borderId="73" xfId="0" applyFont="1" applyFill="1" applyBorder="1" applyAlignment="1">
      <alignment vertical="top" wrapText="1"/>
    </xf>
    <xf numFmtId="0" fontId="15" fillId="7" borderId="39" xfId="0" applyFont="1" applyFill="1" applyBorder="1" applyAlignment="1">
      <alignment wrapText="1"/>
    </xf>
    <xf numFmtId="164" fontId="15" fillId="7" borderId="3" xfId="1" applyNumberFormat="1" applyFont="1" applyFill="1" applyBorder="1" applyAlignment="1" applyProtection="1">
      <alignment wrapText="1"/>
      <protection locked="0"/>
    </xf>
    <xf numFmtId="0" fontId="15" fillId="7" borderId="3" xfId="0" applyFont="1" applyFill="1" applyBorder="1" applyAlignment="1">
      <alignment wrapText="1"/>
    </xf>
    <xf numFmtId="0" fontId="3" fillId="2" borderId="95" xfId="0" applyFont="1" applyFill="1" applyBorder="1" applyAlignment="1">
      <alignment horizontal="center" wrapText="1"/>
    </xf>
    <xf numFmtId="0" fontId="3" fillId="2" borderId="96" xfId="0" applyFont="1" applyFill="1" applyBorder="1" applyAlignment="1">
      <alignment horizont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70" xfId="0" applyFont="1" applyFill="1" applyBorder="1" applyAlignment="1">
      <alignment horizontal="center" wrapText="1"/>
    </xf>
    <xf numFmtId="0" fontId="3" fillId="2" borderId="38" xfId="0" applyFont="1" applyFill="1" applyBorder="1" applyAlignment="1">
      <alignment horizontal="center" wrapText="1"/>
    </xf>
    <xf numFmtId="0" fontId="3" fillId="2" borderId="56" xfId="0" applyFont="1" applyFill="1" applyBorder="1" applyAlignment="1">
      <alignment horizontal="center" wrapText="1"/>
    </xf>
    <xf numFmtId="0" fontId="3" fillId="2" borderId="29" xfId="0" applyFont="1" applyFill="1" applyBorder="1" applyAlignment="1">
      <alignment horizontal="center" wrapText="1"/>
    </xf>
    <xf numFmtId="0" fontId="3" fillId="2" borderId="36" xfId="0" applyFont="1" applyFill="1" applyBorder="1" applyAlignment="1">
      <alignment horizontal="center" wrapText="1"/>
    </xf>
    <xf numFmtId="0" fontId="3" fillId="2" borderId="97" xfId="0" applyFont="1" applyFill="1" applyBorder="1" applyAlignment="1">
      <alignment horizontal="center" wrapText="1"/>
    </xf>
    <xf numFmtId="0" fontId="3" fillId="2" borderId="78" xfId="0" applyFont="1" applyFill="1" applyBorder="1" applyAlignment="1">
      <alignment horizontal="center" wrapText="1"/>
    </xf>
    <xf numFmtId="0" fontId="3" fillId="2" borderId="28" xfId="0" applyFont="1" applyFill="1" applyBorder="1" applyAlignment="1">
      <alignment horizontal="center" wrapText="1"/>
    </xf>
    <xf numFmtId="0" fontId="3" fillId="2" borderId="13" xfId="0" applyFont="1" applyFill="1" applyBorder="1" applyAlignment="1">
      <alignment horizontal="center" wrapText="1"/>
    </xf>
    <xf numFmtId="0" fontId="3" fillId="2" borderId="5" xfId="0" applyFont="1" applyFill="1" applyBorder="1" applyAlignment="1">
      <alignment horizontal="center" wrapText="1"/>
    </xf>
    <xf numFmtId="0" fontId="3" fillId="2" borderId="98" xfId="0" applyFont="1" applyFill="1" applyBorder="1" applyAlignment="1">
      <alignment horizontal="center" wrapText="1"/>
    </xf>
    <xf numFmtId="0" fontId="3" fillId="2" borderId="94" xfId="0" applyFont="1" applyFill="1" applyBorder="1" applyAlignment="1">
      <alignment horizontal="center" wrapText="1"/>
    </xf>
    <xf numFmtId="0" fontId="6" fillId="0" borderId="7" xfId="0" applyFont="1" applyBorder="1" applyAlignment="1">
      <alignment vertical="top" wrapText="1"/>
    </xf>
    <xf numFmtId="0" fontId="6" fillId="0" borderId="7" xfId="0" applyFont="1" applyBorder="1" applyAlignment="1">
      <alignment wrapText="1"/>
    </xf>
    <xf numFmtId="49" fontId="0" fillId="7" borderId="22" xfId="0" applyNumberFormat="1" applyFill="1" applyBorder="1" applyAlignment="1">
      <alignment horizontal="center"/>
    </xf>
    <xf numFmtId="164" fontId="6" fillId="7" borderId="3" xfId="1" applyNumberFormat="1" applyFont="1" applyFill="1" applyBorder="1" applyAlignment="1" applyProtection="1">
      <alignment wrapText="1"/>
      <protection locked="0"/>
    </xf>
    <xf numFmtId="0" fontId="6" fillId="7" borderId="3" xfId="0" applyFont="1" applyFill="1" applyBorder="1" applyAlignment="1">
      <alignment wrapText="1"/>
    </xf>
    <xf numFmtId="164" fontId="3" fillId="0" borderId="37" xfId="1" applyNumberFormat="1" applyFont="1" applyBorder="1" applyAlignment="1" applyProtection="1">
      <alignment horizontal="center" wrapText="1"/>
      <protection locked="0"/>
    </xf>
    <xf numFmtId="0" fontId="3" fillId="0" borderId="37" xfId="0" applyFont="1" applyBorder="1" applyAlignment="1">
      <alignment horizontal="center" wrapText="1"/>
    </xf>
    <xf numFmtId="0" fontId="3" fillId="0" borderId="64" xfId="0" applyFont="1" applyBorder="1" applyAlignment="1">
      <alignment vertical="center" wrapText="1"/>
    </xf>
    <xf numFmtId="0" fontId="3" fillId="0" borderId="24" xfId="0" applyFont="1" applyBorder="1" applyAlignment="1">
      <alignment vertical="center" wrapText="1"/>
    </xf>
    <xf numFmtId="0" fontId="7" fillId="0" borderId="0" xfId="0" applyNumberFormat="1" applyFont="1" applyAlignment="1">
      <alignment wrapText="1"/>
    </xf>
    <xf numFmtId="0" fontId="0" fillId="0" borderId="0" xfId="0" applyAlignment="1">
      <alignment wrapText="1"/>
    </xf>
    <xf numFmtId="0" fontId="0" fillId="0" borderId="0" xfId="0" applyAlignment="1"/>
    <xf numFmtId="0" fontId="3" fillId="0" borderId="22" xfId="0" applyFont="1"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4" fillId="0" borderId="86" xfId="0" applyFont="1" applyBorder="1" applyAlignment="1">
      <alignment horizontal="center"/>
    </xf>
    <xf numFmtId="0" fontId="0" fillId="0" borderId="14" xfId="0" applyBorder="1" applyAlignment="1"/>
    <xf numFmtId="0" fontId="0" fillId="0" borderId="41" xfId="0" applyBorder="1" applyAlignment="1"/>
    <xf numFmtId="0" fontId="3" fillId="0" borderId="0" xfId="0" applyFont="1" applyAlignment="1">
      <alignment wrapText="1"/>
    </xf>
    <xf numFmtId="0" fontId="0" fillId="0" borderId="0" xfId="0" applyBorder="1" applyAlignment="1"/>
    <xf numFmtId="0" fontId="7" fillId="0" borderId="0" xfId="0" applyFont="1" applyAlignment="1">
      <alignment wrapText="1"/>
    </xf>
    <xf numFmtId="0" fontId="0" fillId="7" borderId="24" xfId="0" applyFill="1" applyBorder="1" applyAlignment="1">
      <alignment horizontal="center"/>
    </xf>
    <xf numFmtId="0" fontId="7" fillId="0" borderId="0" xfId="0" applyFont="1" applyBorder="1" applyAlignment="1">
      <alignment horizontal="center"/>
    </xf>
    <xf numFmtId="0" fontId="8" fillId="7" borderId="20" xfId="0" applyFont="1" applyFill="1" applyBorder="1" applyAlignment="1"/>
    <xf numFmtId="0" fontId="8" fillId="7" borderId="0" xfId="0" applyFont="1" applyFill="1" applyBorder="1" applyAlignment="1"/>
    <xf numFmtId="49" fontId="8" fillId="7" borderId="20" xfId="0" applyNumberFormat="1" applyFont="1" applyFill="1" applyBorder="1" applyAlignment="1">
      <alignment horizontal="center"/>
    </xf>
    <xf numFmtId="0" fontId="8" fillId="7" borderId="0" xfId="0" applyFont="1" applyFill="1" applyBorder="1" applyAlignment="1">
      <alignment horizontal="center"/>
    </xf>
    <xf numFmtId="0" fontId="7" fillId="0" borderId="0" xfId="0" applyFont="1" applyAlignment="1">
      <alignment horizontal="center"/>
    </xf>
    <xf numFmtId="0" fontId="8" fillId="0" borderId="16" xfId="0" applyFont="1" applyBorder="1" applyAlignment="1">
      <alignment horizontal="center"/>
    </xf>
    <xf numFmtId="0" fontId="8" fillId="0" borderId="53" xfId="0" applyFont="1" applyBorder="1" applyAlignment="1">
      <alignment horizontal="center"/>
    </xf>
    <xf numFmtId="0" fontId="0" fillId="0" borderId="19" xfId="0" applyBorder="1" applyAlignment="1"/>
    <xf numFmtId="0" fontId="6" fillId="0" borderId="0" xfId="0" applyFont="1" applyAlignment="1">
      <alignment wrapText="1"/>
    </xf>
    <xf numFmtId="0" fontId="0" fillId="0" borderId="0" xfId="0"/>
    <xf numFmtId="0" fontId="0" fillId="0" borderId="0" xfId="0" applyBorder="1" applyAlignment="1">
      <alignment wrapText="1"/>
    </xf>
    <xf numFmtId="0" fontId="11" fillId="0" borderId="0" xfId="0" applyFont="1" applyAlignment="1">
      <alignment horizontal="center" wrapText="1"/>
    </xf>
    <xf numFmtId="0" fontId="12" fillId="0" borderId="0" xfId="0" applyFont="1" applyAlignment="1">
      <alignment horizontal="justify" vertical="center" wrapText="1"/>
    </xf>
    <xf numFmtId="0" fontId="12" fillId="0" borderId="85" xfId="0" applyFont="1" applyBorder="1" applyAlignment="1">
      <alignment vertical="top" wrapText="1"/>
    </xf>
    <xf numFmtId="0" fontId="12" fillId="0" borderId="84" xfId="0" applyFont="1" applyBorder="1" applyAlignment="1">
      <alignment vertical="top" wrapText="1"/>
    </xf>
    <xf numFmtId="0" fontId="12" fillId="0" borderId="99" xfId="0" applyFont="1" applyBorder="1" applyAlignment="1">
      <alignment vertical="top" wrapText="1"/>
    </xf>
    <xf numFmtId="0" fontId="12" fillId="0" borderId="72" xfId="0" applyFont="1" applyBorder="1" applyAlignment="1">
      <alignment wrapText="1"/>
    </xf>
    <xf numFmtId="0" fontId="12" fillId="0" borderId="45" xfId="0" applyFont="1" applyBorder="1" applyAlignment="1">
      <alignment wrapText="1"/>
    </xf>
    <xf numFmtId="0" fontId="12" fillId="0" borderId="46" xfId="0" applyFont="1" applyBorder="1" applyAlignment="1">
      <alignment wrapText="1"/>
    </xf>
    <xf numFmtId="0" fontId="12" fillId="0" borderId="30" xfId="0" applyFont="1" applyBorder="1" applyAlignment="1">
      <alignment vertical="top" wrapText="1"/>
    </xf>
    <xf numFmtId="0" fontId="12" fillId="0" borderId="0" xfId="0" applyFont="1" applyBorder="1" applyAlignment="1">
      <alignment wrapText="1"/>
    </xf>
    <xf numFmtId="0" fontId="12" fillId="0" borderId="34" xfId="0" applyFont="1" applyBorder="1" applyAlignment="1">
      <alignment wrapText="1"/>
    </xf>
    <xf numFmtId="0" fontId="17" fillId="0" borderId="0" xfId="0" applyFont="1" applyBorder="1" applyAlignment="1">
      <alignment wrapText="1"/>
    </xf>
    <xf numFmtId="0" fontId="12" fillId="0" borderId="87" xfId="0" applyFont="1" applyBorder="1" applyAlignment="1">
      <alignment vertical="top" wrapText="1"/>
    </xf>
    <xf numFmtId="0" fontId="0" fillId="0" borderId="8" xfId="0" applyBorder="1" applyAlignment="1">
      <alignment vertical="top" wrapText="1"/>
    </xf>
    <xf numFmtId="0" fontId="0" fillId="0" borderId="7" xfId="0" applyBorder="1" applyAlignment="1">
      <alignment vertical="top" wrapText="1"/>
    </xf>
    <xf numFmtId="0" fontId="12" fillId="0" borderId="0" xfId="0" applyFont="1" applyAlignment="1"/>
    <xf numFmtId="0" fontId="14" fillId="6" borderId="13" xfId="0" applyFont="1" applyFill="1" applyBorder="1" applyAlignment="1">
      <alignment vertical="center" wrapText="1"/>
    </xf>
    <xf numFmtId="0" fontId="14" fillId="6" borderId="25" xfId="0" applyFont="1" applyFill="1" applyBorder="1" applyAlignment="1">
      <alignment vertical="center" wrapText="1"/>
    </xf>
    <xf numFmtId="0" fontId="14" fillId="6" borderId="5" xfId="0" applyFont="1" applyFill="1" applyBorder="1" applyAlignment="1">
      <alignment vertical="center" wrapText="1"/>
    </xf>
    <xf numFmtId="0" fontId="14" fillId="6" borderId="92" xfId="0" applyFont="1" applyFill="1" applyBorder="1" applyAlignment="1">
      <alignment vertical="center" wrapText="1"/>
    </xf>
    <xf numFmtId="0" fontId="14" fillId="6" borderId="15" xfId="0" applyFont="1" applyFill="1" applyBorder="1" applyAlignment="1">
      <alignment vertical="center" wrapText="1"/>
    </xf>
    <xf numFmtId="0" fontId="14" fillId="6" borderId="6" xfId="0" applyFont="1" applyFill="1" applyBorder="1" applyAlignment="1">
      <alignment vertical="center" wrapText="1"/>
    </xf>
    <xf numFmtId="0" fontId="0" fillId="0" borderId="21" xfId="0" applyBorder="1" applyAlignment="1">
      <alignment vertical="top" wrapText="1"/>
    </xf>
    <xf numFmtId="0" fontId="13" fillId="0" borderId="8" xfId="0" applyFont="1" applyBorder="1" applyAlignment="1">
      <alignment horizontal="center" wrapText="1"/>
    </xf>
    <xf numFmtId="0" fontId="13" fillId="0" borderId="7" xfId="0" applyFont="1" applyBorder="1" applyAlignment="1">
      <alignment horizontal="center" wrapText="1"/>
    </xf>
    <xf numFmtId="0" fontId="13" fillId="0" borderId="21" xfId="0" applyFont="1" applyBorder="1" applyAlignment="1">
      <alignment horizontal="center" wrapText="1"/>
    </xf>
    <xf numFmtId="0" fontId="36" fillId="0" borderId="13"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90"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91" xfId="0" applyFont="1" applyBorder="1" applyAlignment="1">
      <alignment horizontal="center" vertical="center" wrapText="1"/>
    </xf>
    <xf numFmtId="0" fontId="36" fillId="0" borderId="92"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3" xfId="0" applyFont="1" applyBorder="1" applyAlignment="1">
      <alignment horizontal="center" vertical="top" wrapText="1"/>
    </xf>
    <xf numFmtId="0" fontId="36" fillId="0" borderId="25" xfId="0" applyFont="1" applyBorder="1" applyAlignment="1">
      <alignment horizontal="center" vertical="top" wrapText="1"/>
    </xf>
    <xf numFmtId="0" fontId="36" fillId="0" borderId="5" xfId="0" applyFont="1" applyBorder="1" applyAlignment="1">
      <alignment horizontal="center" vertical="top" wrapText="1"/>
    </xf>
    <xf numFmtId="0" fontId="36" fillId="0" borderId="90" xfId="0" applyFont="1" applyBorder="1" applyAlignment="1">
      <alignment horizontal="center" vertical="top" wrapText="1"/>
    </xf>
    <xf numFmtId="0" fontId="36" fillId="0" borderId="0" xfId="0" applyFont="1" applyBorder="1" applyAlignment="1">
      <alignment horizontal="center" vertical="top" wrapText="1"/>
    </xf>
    <xf numFmtId="0" fontId="36" fillId="0" borderId="91" xfId="0" applyFont="1" applyBorder="1" applyAlignment="1">
      <alignment horizontal="center" vertical="top" wrapText="1"/>
    </xf>
    <xf numFmtId="0" fontId="36" fillId="0" borderId="92" xfId="0" applyFont="1" applyBorder="1" applyAlignment="1">
      <alignment horizontal="center" vertical="top" wrapText="1"/>
    </xf>
    <xf numFmtId="0" fontId="36" fillId="0" borderId="15" xfId="0" applyFont="1" applyBorder="1" applyAlignment="1">
      <alignment horizontal="center" vertical="top" wrapText="1"/>
    </xf>
    <xf numFmtId="0" fontId="36" fillId="0" borderId="6" xfId="0" applyFont="1" applyBorder="1" applyAlignment="1">
      <alignment horizontal="center" vertical="top" wrapText="1"/>
    </xf>
    <xf numFmtId="0" fontId="31" fillId="4" borderId="3" xfId="0" applyFont="1" applyFill="1" applyBorder="1" applyAlignment="1"/>
    <xf numFmtId="0" fontId="0" fillId="4" borderId="3" xfId="0" applyFill="1" applyBorder="1" applyAlignment="1"/>
    <xf numFmtId="0" fontId="0" fillId="0" borderId="3" xfId="0" applyBorder="1" applyAlignment="1"/>
    <xf numFmtId="0" fontId="31" fillId="0" borderId="0" xfId="0" applyFont="1" applyBorder="1" applyAlignment="1"/>
    <xf numFmtId="0" fontId="31" fillId="0" borderId="0" xfId="0" applyFont="1" applyAlignment="1"/>
    <xf numFmtId="0" fontId="0" fillId="0" borderId="0" xfId="0"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7" fillId="0" borderId="0" xfId="0" applyFont="1" applyAlignment="1">
      <alignment vertical="center" wrapText="1"/>
    </xf>
    <xf numFmtId="0" fontId="27" fillId="0" borderId="0" xfId="0" applyFont="1" applyAlignment="1">
      <alignment horizontal="right" wrapText="1"/>
    </xf>
    <xf numFmtId="0" fontId="8" fillId="0" borderId="0" xfId="0" applyFont="1" applyAlignment="1">
      <alignment vertical="center" wrapText="1"/>
    </xf>
    <xf numFmtId="0" fontId="27" fillId="0" borderId="0" xfId="0" applyNumberFormat="1" applyFont="1" applyAlignment="1">
      <alignment vertical="top" wrapText="1"/>
    </xf>
    <xf numFmtId="0" fontId="0" fillId="0" borderId="0" xfId="0" applyAlignment="1">
      <alignment vertical="top" wrapText="1"/>
    </xf>
    <xf numFmtId="0" fontId="27" fillId="0" borderId="15" xfId="0" applyFont="1" applyBorder="1" applyAlignment="1">
      <alignment vertical="top" wrapText="1"/>
    </xf>
    <xf numFmtId="0" fontId="27" fillId="0" borderId="35" xfId="0" applyFont="1" applyBorder="1" applyAlignment="1">
      <alignment vertical="top" wrapText="1"/>
    </xf>
    <xf numFmtId="0" fontId="27" fillId="0" borderId="86" xfId="0" applyFont="1" applyBorder="1" applyAlignment="1"/>
    <xf numFmtId="0" fontId="27" fillId="0" borderId="14" xfId="0" applyFont="1" applyBorder="1" applyAlignment="1"/>
    <xf numFmtId="0" fontId="27" fillId="0" borderId="41" xfId="0" applyFont="1" applyBorder="1" applyAlignment="1"/>
    <xf numFmtId="0" fontId="27" fillId="0" borderId="22" xfId="0" applyFont="1" applyBorder="1" applyAlignment="1"/>
    <xf numFmtId="0" fontId="27" fillId="0" borderId="12" xfId="0" applyFont="1" applyBorder="1" applyAlignment="1"/>
    <xf numFmtId="0" fontId="27" fillId="0" borderId="20" xfId="0" applyFont="1" applyBorder="1" applyAlignment="1"/>
    <xf numFmtId="0" fontId="27" fillId="0" borderId="0" xfId="0" applyFont="1" applyBorder="1" applyAlignment="1"/>
    <xf numFmtId="0" fontId="27" fillId="0" borderId="42" xfId="0" applyFont="1" applyBorder="1" applyAlignment="1"/>
    <xf numFmtId="0" fontId="27" fillId="4" borderId="20" xfId="0" applyFont="1" applyFill="1" applyBorder="1" applyAlignment="1">
      <alignment vertical="center"/>
    </xf>
    <xf numFmtId="0" fontId="27" fillId="4" borderId="42" xfId="0" applyFont="1" applyFill="1" applyBorder="1" applyAlignment="1">
      <alignment vertical="center"/>
    </xf>
    <xf numFmtId="0" fontId="27" fillId="4" borderId="17" xfId="0" applyFont="1" applyFill="1" applyBorder="1" applyAlignment="1">
      <alignment vertical="center"/>
    </xf>
    <xf numFmtId="0" fontId="27" fillId="4" borderId="23" xfId="0" applyFont="1" applyFill="1" applyBorder="1" applyAlignment="1">
      <alignment vertical="center"/>
    </xf>
    <xf numFmtId="0" fontId="25" fillId="0" borderId="17" xfId="0" applyFont="1" applyBorder="1" applyAlignment="1"/>
    <xf numFmtId="0" fontId="25" fillId="0" borderId="1" xfId="0" applyFont="1" applyBorder="1" applyAlignment="1"/>
    <xf numFmtId="0" fontId="25" fillId="0" borderId="23" xfId="0" applyFont="1" applyBorder="1" applyAlignment="1"/>
    <xf numFmtId="0" fontId="25" fillId="0" borderId="86" xfId="0" applyFont="1" applyBorder="1" applyAlignment="1"/>
    <xf numFmtId="0" fontId="25" fillId="0" borderId="41" xfId="0" applyFont="1" applyBorder="1" applyAlignment="1"/>
    <xf numFmtId="0" fontId="25" fillId="0" borderId="14" xfId="0" applyFont="1" applyBorder="1" applyAlignment="1"/>
    <xf numFmtId="0" fontId="25" fillId="4" borderId="20" xfId="0" applyFont="1" applyFill="1" applyBorder="1" applyAlignment="1"/>
    <xf numFmtId="0" fontId="25" fillId="4" borderId="42" xfId="0" applyFont="1" applyFill="1" applyBorder="1" applyAlignment="1"/>
    <xf numFmtId="0" fontId="25" fillId="4" borderId="0" xfId="0" applyFont="1" applyFill="1" applyBorder="1" applyAlignment="1"/>
    <xf numFmtId="0" fontId="25" fillId="4" borderId="17" xfId="0" applyFont="1" applyFill="1" applyBorder="1" applyAlignment="1"/>
    <xf numFmtId="0" fontId="25" fillId="4" borderId="1" xfId="0" applyFont="1" applyFill="1" applyBorder="1" applyAlignment="1"/>
    <xf numFmtId="0" fontId="25" fillId="4" borderId="23" xfId="0" applyFont="1" applyFill="1" applyBorder="1" applyAlignment="1"/>
    <xf numFmtId="0" fontId="25" fillId="4" borderId="31" xfId="0" applyFont="1" applyFill="1" applyBorder="1" applyAlignment="1"/>
    <xf numFmtId="0" fontId="25" fillId="4" borderId="15" xfId="0" applyFont="1" applyFill="1" applyBorder="1" applyAlignment="1"/>
    <xf numFmtId="0" fontId="0" fillId="4" borderId="32" xfId="0" applyFill="1" applyBorder="1" applyAlignment="1"/>
    <xf numFmtId="0" fontId="25" fillId="4" borderId="32" xfId="0" applyFont="1" applyFill="1" applyBorder="1" applyAlignment="1"/>
    <xf numFmtId="0" fontId="27" fillId="0" borderId="1" xfId="0" applyFont="1" applyBorder="1" applyAlignment="1">
      <alignment wrapText="1"/>
    </xf>
    <xf numFmtId="0" fontId="27" fillId="0" borderId="24" xfId="0" applyFont="1" applyBorder="1" applyAlignment="1">
      <alignment wrapText="1"/>
    </xf>
    <xf numFmtId="0" fontId="27" fillId="0" borderId="3" xfId="0" applyFont="1" applyBorder="1" applyAlignment="1">
      <alignment vertical="top" wrapText="1"/>
    </xf>
    <xf numFmtId="0" fontId="27" fillId="4" borderId="40" xfId="0" applyFont="1" applyFill="1" applyBorder="1" applyAlignment="1">
      <alignment wrapText="1"/>
    </xf>
    <xf numFmtId="0" fontId="27" fillId="0" borderId="0" xfId="0" applyFont="1" applyAlignment="1"/>
    <xf numFmtId="0" fontId="27" fillId="0" borderId="41" xfId="0" applyFont="1" applyFill="1" applyBorder="1" applyAlignment="1">
      <alignment horizontal="center" vertical="center"/>
    </xf>
    <xf numFmtId="0" fontId="0" fillId="0" borderId="42" xfId="0" applyFill="1" applyBorder="1" applyAlignment="1">
      <alignment vertical="center"/>
    </xf>
    <xf numFmtId="0" fontId="0" fillId="0" borderId="23" xfId="0" applyFill="1" applyBorder="1" applyAlignment="1">
      <alignment vertical="center"/>
    </xf>
    <xf numFmtId="0" fontId="0" fillId="0" borderId="22" xfId="0" applyFill="1" applyBorder="1" applyAlignment="1">
      <alignment horizontal="center" vertical="center"/>
    </xf>
    <xf numFmtId="0" fontId="0" fillId="0" borderId="24" xfId="0" applyBorder="1" applyAlignment="1">
      <alignment horizontal="center" vertical="center"/>
    </xf>
    <xf numFmtId="0" fontId="27" fillId="0" borderId="86" xfId="0" applyFont="1" applyFill="1" applyBorder="1" applyAlignment="1">
      <alignment horizontal="center" wrapText="1"/>
    </xf>
    <xf numFmtId="0" fontId="0" fillId="0" borderId="20" xfId="0" applyBorder="1" applyAlignment="1">
      <alignment horizontal="center" wrapText="1"/>
    </xf>
    <xf numFmtId="0" fontId="0" fillId="0" borderId="17" xfId="0" applyBorder="1" applyAlignment="1">
      <alignment horizontal="center" wrapText="1"/>
    </xf>
    <xf numFmtId="0" fontId="27" fillId="0" borderId="17" xfId="0" applyFont="1" applyBorder="1" applyAlignment="1">
      <alignment wrapText="1"/>
    </xf>
    <xf numFmtId="0" fontId="27" fillId="0" borderId="23" xfId="0" applyFont="1" applyBorder="1" applyAlignment="1">
      <alignment wrapText="1"/>
    </xf>
    <xf numFmtId="0" fontId="27" fillId="0" borderId="42" xfId="0" applyFont="1" applyFill="1" applyBorder="1" applyAlignment="1">
      <alignment horizontal="center" vertical="center"/>
    </xf>
    <xf numFmtId="0" fontId="0" fillId="0" borderId="17" xfId="0" applyFill="1" applyBorder="1" applyAlignment="1">
      <alignment horizontal="center" vertical="center"/>
    </xf>
    <xf numFmtId="0" fontId="0" fillId="0" borderId="1" xfId="0" applyBorder="1" applyAlignment="1">
      <alignment horizontal="center" vertical="center"/>
    </xf>
    <xf numFmtId="0" fontId="27" fillId="0" borderId="20" xfId="0" applyFont="1" applyFill="1" applyBorder="1" applyAlignment="1">
      <alignment horizontal="center" wrapText="1"/>
    </xf>
    <xf numFmtId="0" fontId="27" fillId="0" borderId="17" xfId="0" applyFont="1" applyBorder="1" applyAlignment="1">
      <alignment vertical="center" wrapText="1"/>
    </xf>
    <xf numFmtId="0" fontId="27" fillId="0" borderId="1" xfId="0" applyFont="1" applyBorder="1" applyAlignment="1">
      <alignment vertical="center" wrapText="1"/>
    </xf>
    <xf numFmtId="0" fontId="27" fillId="0" borderId="23" xfId="0" applyFont="1" applyBorder="1" applyAlignment="1">
      <alignment vertical="center" wrapText="1"/>
    </xf>
    <xf numFmtId="0" fontId="27" fillId="0" borderId="17" xfId="0" applyFont="1" applyBorder="1" applyAlignment="1">
      <alignment vertical="center"/>
    </xf>
    <xf numFmtId="0" fontId="27" fillId="0" borderId="1" xfId="0" applyFont="1" applyBorder="1" applyAlignment="1">
      <alignment vertical="center"/>
    </xf>
    <xf numFmtId="0" fontId="27" fillId="0" borderId="8" xfId="0" applyFont="1" applyFill="1" applyBorder="1" applyAlignment="1">
      <alignment horizontal="center" wrapText="1"/>
    </xf>
    <xf numFmtId="0" fontId="0" fillId="0" borderId="21" xfId="0" applyBorder="1" applyAlignment="1">
      <alignment horizontal="center" wrapText="1"/>
    </xf>
    <xf numFmtId="0" fontId="0" fillId="0" borderId="7" xfId="0" applyBorder="1" applyAlignment="1">
      <alignment horizontal="center" wrapText="1"/>
    </xf>
    <xf numFmtId="0" fontId="27" fillId="0" borderId="22" xfId="0" applyFont="1" applyBorder="1" applyAlignment="1">
      <alignment vertical="center"/>
    </xf>
    <xf numFmtId="0" fontId="27" fillId="0" borderId="24" xfId="0" applyFont="1" applyBorder="1" applyAlignment="1">
      <alignment vertical="center"/>
    </xf>
    <xf numFmtId="0" fontId="27" fillId="0" borderId="22" xfId="0" applyFont="1" applyBorder="1" applyAlignment="1">
      <alignment vertical="center" wrapText="1"/>
    </xf>
    <xf numFmtId="0" fontId="27" fillId="0" borderId="24" xfId="0" applyFont="1" applyBorder="1" applyAlignment="1">
      <alignment vertical="center" wrapText="1"/>
    </xf>
    <xf numFmtId="0" fontId="0" fillId="0" borderId="12" xfId="0" applyBorder="1" applyAlignment="1">
      <alignment horizontal="center" vertical="center"/>
    </xf>
    <xf numFmtId="0" fontId="26" fillId="0" borderId="0" xfId="2" applyFont="1" applyAlignment="1">
      <alignment wrapText="1"/>
    </xf>
  </cellXfs>
  <cellStyles count="6">
    <cellStyle name="Currency" xfId="1" builtinId="4"/>
    <cellStyle name="Currency 2" xfId="3"/>
    <cellStyle name="Hyperlink" xfId="5" builtinId="8"/>
    <cellStyle name="Normal" xfId="0" builtinId="0"/>
    <cellStyle name="Normal 2" xfId="2"/>
    <cellStyle name="Normal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1457325</xdr:colOff>
      <xdr:row>3</xdr:row>
      <xdr:rowOff>9525</xdr:rowOff>
    </xdr:from>
    <xdr:to>
      <xdr:col>3</xdr:col>
      <xdr:colOff>304800</xdr:colOff>
      <xdr:row>3</xdr:row>
      <xdr:rowOff>9525</xdr:rowOff>
    </xdr:to>
    <xdr:sp macro="" textlink="">
      <xdr:nvSpPr>
        <xdr:cNvPr id="1583" name="Line 38"/>
        <xdr:cNvSpPr>
          <a:spLocks noChangeShapeType="1"/>
        </xdr:cNvSpPr>
      </xdr:nvSpPr>
      <xdr:spPr bwMode="auto">
        <a:xfrm>
          <a:off x="1457325" y="600075"/>
          <a:ext cx="3067050" cy="0"/>
        </a:xfrm>
        <a:prstGeom prst="line">
          <a:avLst/>
        </a:prstGeom>
        <a:noFill/>
        <a:ln w="9525">
          <a:solidFill>
            <a:srgbClr val="000000"/>
          </a:solidFill>
          <a:round/>
          <a:headEnd/>
          <a:tailEnd/>
        </a:ln>
      </xdr:spPr>
    </xdr:sp>
    <xdr:clientData/>
  </xdr:twoCellAnchor>
  <xdr:twoCellAnchor>
    <xdr:from>
      <xdr:col>0</xdr:col>
      <xdr:colOff>714375</xdr:colOff>
      <xdr:row>4</xdr:row>
      <xdr:rowOff>0</xdr:rowOff>
    </xdr:from>
    <xdr:to>
      <xdr:col>3</xdr:col>
      <xdr:colOff>333375</xdr:colOff>
      <xdr:row>4</xdr:row>
      <xdr:rowOff>0</xdr:rowOff>
    </xdr:to>
    <xdr:sp macro="" textlink="">
      <xdr:nvSpPr>
        <xdr:cNvPr id="1584" name="Line 39"/>
        <xdr:cNvSpPr>
          <a:spLocks noChangeShapeType="1"/>
        </xdr:cNvSpPr>
      </xdr:nvSpPr>
      <xdr:spPr bwMode="auto">
        <a:xfrm flipV="1">
          <a:off x="714375" y="895350"/>
          <a:ext cx="3838575" cy="0"/>
        </a:xfrm>
        <a:prstGeom prst="line">
          <a:avLst/>
        </a:prstGeom>
        <a:noFill/>
        <a:ln w="9525">
          <a:solidFill>
            <a:srgbClr val="000000"/>
          </a:solidFill>
          <a:round/>
          <a:headEnd/>
          <a:tailEnd/>
        </a:ln>
      </xdr:spPr>
    </xdr:sp>
    <xdr:clientData/>
  </xdr:twoCellAnchor>
  <xdr:twoCellAnchor>
    <xdr:from>
      <xdr:col>4</xdr:col>
      <xdr:colOff>561975</xdr:colOff>
      <xdr:row>3</xdr:row>
      <xdr:rowOff>295275</xdr:rowOff>
    </xdr:from>
    <xdr:to>
      <xdr:col>5</xdr:col>
      <xdr:colOff>1571625</xdr:colOff>
      <xdr:row>3</xdr:row>
      <xdr:rowOff>295275</xdr:rowOff>
    </xdr:to>
    <xdr:sp macro="" textlink="">
      <xdr:nvSpPr>
        <xdr:cNvPr id="1586" name="Line 41"/>
        <xdr:cNvSpPr>
          <a:spLocks noChangeShapeType="1"/>
        </xdr:cNvSpPr>
      </xdr:nvSpPr>
      <xdr:spPr bwMode="auto">
        <a:xfrm>
          <a:off x="5410200" y="885825"/>
          <a:ext cx="2886075" cy="0"/>
        </a:xfrm>
        <a:prstGeom prst="line">
          <a:avLst/>
        </a:prstGeom>
        <a:noFill/>
        <a:ln w="9525">
          <a:solidFill>
            <a:srgbClr val="000000"/>
          </a:solidFill>
          <a:round/>
          <a:headEnd/>
          <a:tailEnd/>
        </a:ln>
      </xdr:spPr>
    </xdr:sp>
    <xdr:clientData/>
  </xdr:twoCellAnchor>
  <xdr:twoCellAnchor>
    <xdr:from>
      <xdr:col>0</xdr:col>
      <xdr:colOff>66675</xdr:colOff>
      <xdr:row>42</xdr:row>
      <xdr:rowOff>177800</xdr:rowOff>
    </xdr:from>
    <xdr:to>
      <xdr:col>5</xdr:col>
      <xdr:colOff>965200</xdr:colOff>
      <xdr:row>42</xdr:row>
      <xdr:rowOff>180975</xdr:rowOff>
    </xdr:to>
    <xdr:sp macro="" textlink="">
      <xdr:nvSpPr>
        <xdr:cNvPr id="1604" name="Line 59"/>
        <xdr:cNvSpPr>
          <a:spLocks noChangeShapeType="1"/>
        </xdr:cNvSpPr>
      </xdr:nvSpPr>
      <xdr:spPr bwMode="auto">
        <a:xfrm flipV="1">
          <a:off x="66675" y="9004300"/>
          <a:ext cx="7642225" cy="3175"/>
        </a:xfrm>
        <a:prstGeom prst="line">
          <a:avLst/>
        </a:prstGeom>
        <a:noFill/>
        <a:ln w="285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466725</xdr:colOff>
      <xdr:row>50</xdr:row>
      <xdr:rowOff>0</xdr:rowOff>
    </xdr:from>
    <xdr:to>
      <xdr:col>1</xdr:col>
      <xdr:colOff>142875</xdr:colOff>
      <xdr:row>50</xdr:row>
      <xdr:rowOff>0</xdr:rowOff>
    </xdr:to>
    <xdr:sp macro="" textlink="">
      <xdr:nvSpPr>
        <xdr:cNvPr id="2083" name="Line 5"/>
        <xdr:cNvSpPr>
          <a:spLocks noChangeShapeType="1"/>
        </xdr:cNvSpPr>
      </xdr:nvSpPr>
      <xdr:spPr bwMode="auto">
        <a:xfrm flipV="1">
          <a:off x="466725" y="11325225"/>
          <a:ext cx="2828925" cy="0"/>
        </a:xfrm>
        <a:prstGeom prst="line">
          <a:avLst/>
        </a:prstGeom>
        <a:noFill/>
        <a:ln w="9525">
          <a:solidFill>
            <a:srgbClr val="000000"/>
          </a:solidFill>
          <a:round/>
          <a:headEnd/>
          <a:tailEnd/>
        </a:ln>
      </xdr:spPr>
    </xdr:sp>
    <xdr:clientData/>
  </xdr:twoCellAnchor>
  <xdr:twoCellAnchor>
    <xdr:from>
      <xdr:col>1</xdr:col>
      <xdr:colOff>942975</xdr:colOff>
      <xdr:row>50</xdr:row>
      <xdr:rowOff>0</xdr:rowOff>
    </xdr:from>
    <xdr:to>
      <xdr:col>2</xdr:col>
      <xdr:colOff>495300</xdr:colOff>
      <xdr:row>50</xdr:row>
      <xdr:rowOff>0</xdr:rowOff>
    </xdr:to>
    <xdr:sp macro="" textlink="">
      <xdr:nvSpPr>
        <xdr:cNvPr id="2084" name="Line 6"/>
        <xdr:cNvSpPr>
          <a:spLocks noChangeShapeType="1"/>
        </xdr:cNvSpPr>
      </xdr:nvSpPr>
      <xdr:spPr bwMode="auto">
        <a:xfrm flipV="1">
          <a:off x="4095750" y="11325225"/>
          <a:ext cx="2686050" cy="0"/>
        </a:xfrm>
        <a:prstGeom prst="line">
          <a:avLst/>
        </a:prstGeom>
        <a:noFill/>
        <a:ln w="9525">
          <a:solidFill>
            <a:srgbClr val="000000"/>
          </a:solidFill>
          <a:round/>
          <a:headEnd/>
          <a:tailEnd/>
        </a:ln>
      </xdr:spPr>
    </xdr:sp>
    <xdr:clientData/>
  </xdr:twoCellAnchor>
  <xdr:twoCellAnchor>
    <xdr:from>
      <xdr:col>1</xdr:col>
      <xdr:colOff>676275</xdr:colOff>
      <xdr:row>51</xdr:row>
      <xdr:rowOff>161925</xdr:rowOff>
    </xdr:from>
    <xdr:to>
      <xdr:col>1</xdr:col>
      <xdr:colOff>3114675</xdr:colOff>
      <xdr:row>51</xdr:row>
      <xdr:rowOff>161925</xdr:rowOff>
    </xdr:to>
    <xdr:sp macro="" textlink="">
      <xdr:nvSpPr>
        <xdr:cNvPr id="2085" name="Line 7"/>
        <xdr:cNvSpPr>
          <a:spLocks noChangeShapeType="1"/>
        </xdr:cNvSpPr>
      </xdr:nvSpPr>
      <xdr:spPr bwMode="auto">
        <a:xfrm flipV="1">
          <a:off x="3829050" y="11582400"/>
          <a:ext cx="24384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1209675</xdr:colOff>
          <xdr:row>23</xdr:row>
          <xdr:rowOff>104775</xdr:rowOff>
        </xdr:from>
        <xdr:to>
          <xdr:col>1</xdr:col>
          <xdr:colOff>1619250</xdr:colOff>
          <xdr:row>24</xdr:row>
          <xdr:rowOff>9525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657225</xdr:colOff>
          <xdr:row>27</xdr:row>
          <xdr:rowOff>123825</xdr:rowOff>
        </xdr:from>
        <xdr:to>
          <xdr:col>1</xdr:col>
          <xdr:colOff>1123950</xdr:colOff>
          <xdr:row>28</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1943100</xdr:colOff>
          <xdr:row>29</xdr:row>
          <xdr:rowOff>133350</xdr:rowOff>
        </xdr:from>
        <xdr:to>
          <xdr:col>1</xdr:col>
          <xdr:colOff>2724150</xdr:colOff>
          <xdr:row>30</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42</xdr:row>
          <xdr:rowOff>161925</xdr:rowOff>
        </xdr:from>
        <xdr:to>
          <xdr:col>1</xdr:col>
          <xdr:colOff>1943100</xdr:colOff>
          <xdr:row>43</xdr:row>
          <xdr:rowOff>200025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16</xdr:row>
          <xdr:rowOff>85725</xdr:rowOff>
        </xdr:from>
        <xdr:to>
          <xdr:col>0</xdr:col>
          <xdr:colOff>1076325</xdr:colOff>
          <xdr:row>16</xdr:row>
          <xdr:rowOff>266700</xdr:rowOff>
        </xdr:to>
        <xdr:sp macro="" textlink="">
          <xdr:nvSpPr>
            <xdr:cNvPr id="4097" name="CheckBox1"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85725</xdr:rowOff>
        </xdr:from>
        <xdr:to>
          <xdr:col>1</xdr:col>
          <xdr:colOff>1076325</xdr:colOff>
          <xdr:row>16</xdr:row>
          <xdr:rowOff>266700</xdr:rowOff>
        </xdr:to>
        <xdr:sp macro="" textlink="">
          <xdr:nvSpPr>
            <xdr:cNvPr id="4098" name="CheckBox2" hidden="1">
              <a:extLst>
                <a:ext uri="{63B3BB69-23CF-44E3-9099-C40C66FF867C}">
                  <a14:compatExt spid="_x0000_s409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olicy%20Research%20&amp;%20Housing\Homeownership\CS%202.24.16%20HO%20Documentation%20and%20Reporting%20Rqmts\devquarterly%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rrative"/>
      <sheetName val="Household Characteristics"/>
      <sheetName val="Household Characteristics-con't"/>
      <sheetName val="HO Only"/>
      <sheetName val="Expenditures"/>
      <sheetName val="cont-sub chart award"/>
      <sheetName val="Cont-sub chart expend"/>
      <sheetName val="Program Income"/>
      <sheetName val="HO w-Rental"/>
      <sheetName val="Reloc-Acq"/>
      <sheetName val="Labor Info"/>
      <sheetName val="Labor Enforcement"/>
      <sheetName val="HOME NOTE"/>
      <sheetName val="HM Semi-Annual Labor Report"/>
      <sheetName val="HM Section 3 Summary Report"/>
      <sheetName val="HM Annual MBE-WBE Report"/>
    </sheetNames>
    <sheetDataSet>
      <sheetData sheetId="0">
        <row r="10">
          <cell r="B10"/>
        </row>
        <row r="16">
          <cell r="B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eve.DiLella@ct.gov" TargetMode="External"/><Relationship Id="rId1" Type="http://schemas.openxmlformats.org/officeDocument/2006/relationships/hyperlink" Target="mailto:Kathleen.Durand@ct.gov"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portal.hud.gov/hudportal/documents/huddoc?id=40096.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246"/>
  <sheetViews>
    <sheetView topLeftCell="A220" zoomScale="80" zoomScaleNormal="80" zoomScaleSheetLayoutView="75" workbookViewId="0">
      <selection activeCell="D225" sqref="D225:E225"/>
    </sheetView>
  </sheetViews>
  <sheetFormatPr defaultRowHeight="12.75" x14ac:dyDescent="0.2"/>
  <cols>
    <col min="1" max="1" width="27.28515625" customWidth="1"/>
    <col min="2" max="2" width="32.7109375" customWidth="1"/>
    <col min="4" max="4" width="7.140625" customWidth="1"/>
    <col min="5" max="5" width="28.140625" customWidth="1"/>
    <col min="6" max="6" width="14.7109375" customWidth="1"/>
  </cols>
  <sheetData>
    <row r="1" spans="1:8" s="407" customFormat="1" ht="25.15" customHeight="1" x14ac:dyDescent="0.2"/>
    <row r="2" spans="1:8" ht="21" customHeight="1" x14ac:dyDescent="0.2">
      <c r="A2" s="495" t="s">
        <v>531</v>
      </c>
      <c r="B2" s="496"/>
      <c r="C2" s="496"/>
      <c r="D2" s="496"/>
      <c r="E2" s="620"/>
      <c r="F2" s="621"/>
      <c r="G2" s="37"/>
      <c r="H2" s="37"/>
    </row>
    <row r="3" spans="1:8" ht="25.5" customHeight="1" x14ac:dyDescent="0.2">
      <c r="A3" s="622" t="s">
        <v>207</v>
      </c>
      <c r="B3" s="622"/>
      <c r="C3" s="574"/>
      <c r="D3" s="574"/>
      <c r="E3" s="575"/>
      <c r="F3" s="575"/>
      <c r="G3" s="37"/>
      <c r="H3" s="37"/>
    </row>
    <row r="4" spans="1:8" ht="24" customHeight="1" thickBot="1" x14ac:dyDescent="0.25">
      <c r="A4" s="498" t="s">
        <v>544</v>
      </c>
      <c r="B4" s="499"/>
      <c r="C4" s="499"/>
      <c r="D4" s="499"/>
      <c r="E4" s="623" t="s">
        <v>692</v>
      </c>
      <c r="F4" s="624"/>
      <c r="G4" s="101"/>
      <c r="H4" s="101"/>
    </row>
    <row r="5" spans="1:8" ht="15.4" customHeight="1" x14ac:dyDescent="0.2"/>
    <row r="6" spans="1:8" s="501" customFormat="1" ht="15.4" customHeight="1" x14ac:dyDescent="0.2"/>
    <row r="7" spans="1:8" ht="15.4" customHeight="1" x14ac:dyDescent="0.2">
      <c r="A7" s="425" t="s">
        <v>555</v>
      </c>
      <c r="B7" s="625"/>
      <c r="C7" s="626"/>
      <c r="D7" s="627"/>
      <c r="E7" s="418"/>
      <c r="F7" s="418"/>
    </row>
    <row r="8" spans="1:8" ht="15.4" customHeight="1" x14ac:dyDescent="0.2">
      <c r="A8" s="426"/>
      <c r="B8" s="202"/>
      <c r="C8" s="202"/>
      <c r="D8" s="202"/>
      <c r="E8" s="202"/>
      <c r="F8" s="202"/>
    </row>
    <row r="9" spans="1:8" ht="15.4" customHeight="1" x14ac:dyDescent="0.2">
      <c r="A9" s="425" t="s">
        <v>552</v>
      </c>
      <c r="B9" s="202"/>
      <c r="C9" s="202"/>
      <c r="D9" s="202"/>
      <c r="E9" s="202"/>
      <c r="F9" s="202"/>
    </row>
    <row r="10" spans="1:8" s="12" customFormat="1" ht="15.4" customHeight="1" x14ac:dyDescent="0.2">
      <c r="A10" s="121"/>
      <c r="B10" s="419"/>
      <c r="C10" s="502" t="s">
        <v>557</v>
      </c>
      <c r="D10" s="416"/>
      <c r="E10" s="202"/>
      <c r="F10" s="414"/>
    </row>
    <row r="11" spans="1:8" s="12" customFormat="1" ht="15" customHeight="1" x14ac:dyDescent="0.2">
      <c r="A11" s="425"/>
      <c r="B11" s="502" t="s">
        <v>616</v>
      </c>
      <c r="C11" s="414"/>
      <c r="D11" s="416"/>
      <c r="E11" s="414"/>
      <c r="F11" s="414"/>
    </row>
    <row r="12" spans="1:8" s="12" customFormat="1" ht="15.4" customHeight="1" x14ac:dyDescent="0.2">
      <c r="A12" s="425" t="s">
        <v>551</v>
      </c>
      <c r="B12" s="414"/>
      <c r="C12" s="414"/>
      <c r="D12" s="416"/>
      <c r="E12" s="414"/>
      <c r="F12" s="414"/>
    </row>
    <row r="13" spans="1:8" s="12" customFormat="1" ht="15.4" customHeight="1" x14ac:dyDescent="0.2">
      <c r="A13" s="416"/>
      <c r="B13" s="411"/>
      <c r="C13" s="414"/>
      <c r="D13" s="416"/>
      <c r="E13" s="411"/>
      <c r="F13" s="414"/>
    </row>
    <row r="14" spans="1:8" s="12" customFormat="1" ht="15.4" customHeight="1" x14ac:dyDescent="0.2">
      <c r="A14" s="427"/>
      <c r="B14" s="12" t="s">
        <v>575</v>
      </c>
      <c r="C14" s="414"/>
      <c r="D14" s="414"/>
      <c r="E14" s="414" t="s">
        <v>576</v>
      </c>
      <c r="F14" s="414"/>
    </row>
    <row r="15" spans="1:8" s="12" customFormat="1" ht="15.4" customHeight="1" x14ac:dyDescent="0.25">
      <c r="A15" s="505" t="s">
        <v>554</v>
      </c>
      <c r="B15" s="414"/>
      <c r="C15" s="414"/>
      <c r="D15" s="414"/>
      <c r="E15" s="414"/>
      <c r="F15" s="414"/>
    </row>
    <row r="16" spans="1:8" s="12" customFormat="1" ht="15.4" customHeight="1" x14ac:dyDescent="0.2">
      <c r="A16" s="425"/>
      <c r="B16" s="610"/>
      <c r="C16" s="612"/>
      <c r="D16" s="414"/>
      <c r="E16" s="610"/>
      <c r="F16" s="612"/>
    </row>
    <row r="17" spans="1:6" s="12" customFormat="1" ht="15.4" customHeight="1" x14ac:dyDescent="0.25">
      <c r="A17" s="427"/>
      <c r="B17" s="506" t="s">
        <v>550</v>
      </c>
      <c r="C17" s="506"/>
      <c r="D17" s="11"/>
      <c r="E17" s="11" t="s">
        <v>549</v>
      </c>
      <c r="F17" s="417"/>
    </row>
    <row r="18" spans="1:6" s="12" customFormat="1" ht="15.4" customHeight="1" x14ac:dyDescent="0.2">
      <c r="A18" s="425" t="s">
        <v>553</v>
      </c>
      <c r="B18" s="414"/>
      <c r="C18" s="414"/>
      <c r="D18" s="414"/>
      <c r="E18" s="414"/>
      <c r="F18" s="414"/>
    </row>
    <row r="19" spans="1:6" s="12" customFormat="1" ht="15.4" customHeight="1" x14ac:dyDescent="0.2">
      <c r="A19" s="414"/>
      <c r="B19" s="610" t="s">
        <v>208</v>
      </c>
      <c r="C19" s="612"/>
      <c r="D19" s="414"/>
      <c r="E19" s="412"/>
      <c r="F19" s="413"/>
    </row>
    <row r="20" spans="1:6" s="12" customFormat="1" ht="15.4" customHeight="1" x14ac:dyDescent="0.2">
      <c r="A20" s="415" t="s">
        <v>53</v>
      </c>
      <c r="B20" s="414" t="s">
        <v>28</v>
      </c>
      <c r="C20" s="414"/>
      <c r="D20" s="414"/>
      <c r="E20" s="414" t="s">
        <v>545</v>
      </c>
      <c r="F20" s="414"/>
    </row>
    <row r="21" spans="1:6" s="12" customFormat="1" ht="15.4" customHeight="1" x14ac:dyDescent="0.2">
      <c r="A21" s="415"/>
      <c r="B21" s="414"/>
      <c r="C21" s="414"/>
      <c r="D21" s="414"/>
      <c r="E21" s="414"/>
      <c r="F21" s="414"/>
    </row>
    <row r="22" spans="1:6" s="12" customFormat="1" ht="15.4" customHeight="1" x14ac:dyDescent="0.2">
      <c r="A22" s="415"/>
      <c r="B22" s="628"/>
      <c r="C22" s="629"/>
      <c r="D22" s="630"/>
      <c r="E22" s="414"/>
      <c r="F22" s="414"/>
    </row>
    <row r="23" spans="1:6" s="12" customFormat="1" ht="15.4" customHeight="1" x14ac:dyDescent="0.2">
      <c r="A23" s="415" t="s">
        <v>53</v>
      </c>
      <c r="B23" s="631"/>
      <c r="C23" s="632"/>
      <c r="D23" s="633"/>
      <c r="E23" s="411"/>
      <c r="F23" s="414"/>
    </row>
    <row r="24" spans="1:6" s="12" customFormat="1" ht="15.4" customHeight="1" x14ac:dyDescent="0.2">
      <c r="A24" s="415"/>
      <c r="B24" s="414" t="s">
        <v>66</v>
      </c>
      <c r="C24" s="414"/>
      <c r="D24" s="414"/>
      <c r="E24" s="414" t="s">
        <v>96</v>
      </c>
      <c r="F24" s="414"/>
    </row>
    <row r="25" spans="1:6" s="12" customFormat="1" ht="15.4" customHeight="1" x14ac:dyDescent="0.2">
      <c r="A25" s="415"/>
      <c r="B25" s="414"/>
      <c r="C25" s="414"/>
      <c r="D25" s="414"/>
      <c r="E25" s="414"/>
      <c r="F25" s="414"/>
    </row>
    <row r="26" spans="1:6" s="12" customFormat="1" ht="15.4" customHeight="1" x14ac:dyDescent="0.2">
      <c r="A26" s="415"/>
      <c r="B26" s="610" t="s">
        <v>208</v>
      </c>
      <c r="C26" s="612"/>
      <c r="D26" s="414"/>
      <c r="E26" s="412"/>
      <c r="F26" s="413"/>
    </row>
    <row r="27" spans="1:6" s="12" customFormat="1" ht="15.4" customHeight="1" x14ac:dyDescent="0.2">
      <c r="A27" s="414"/>
      <c r="B27" s="414" t="s">
        <v>546</v>
      </c>
      <c r="C27" s="414"/>
      <c r="D27" s="414"/>
      <c r="E27" s="414" t="s">
        <v>547</v>
      </c>
      <c r="F27" s="414"/>
    </row>
    <row r="28" spans="1:6" s="12" customFormat="1" ht="15.4" customHeight="1" x14ac:dyDescent="0.2">
      <c r="A28" s="414"/>
      <c r="B28" s="414"/>
      <c r="C28" s="414"/>
      <c r="D28" s="414"/>
      <c r="E28" s="414"/>
      <c r="F28" s="414"/>
    </row>
    <row r="29" spans="1:6" s="12" customFormat="1" ht="15.4" customHeight="1" x14ac:dyDescent="0.2">
      <c r="A29" s="415"/>
      <c r="B29" s="610" t="s">
        <v>208</v>
      </c>
      <c r="C29" s="612"/>
      <c r="D29" s="414"/>
      <c r="E29" s="412"/>
      <c r="F29" s="413"/>
    </row>
    <row r="30" spans="1:6" s="12" customFormat="1" ht="15.4" customHeight="1" x14ac:dyDescent="0.2">
      <c r="A30" s="414"/>
      <c r="B30" s="414" t="s">
        <v>29</v>
      </c>
      <c r="C30" s="414"/>
      <c r="D30" s="414"/>
      <c r="E30" s="414" t="s">
        <v>548</v>
      </c>
      <c r="F30" s="414"/>
    </row>
    <row r="31" spans="1:6" s="12" customFormat="1" ht="15.4" customHeight="1" x14ac:dyDescent="0.2">
      <c r="A31" s="414"/>
      <c r="B31" s="414"/>
      <c r="C31" s="414"/>
      <c r="D31" s="414"/>
      <c r="E31" s="414"/>
      <c r="F31" s="414"/>
    </row>
    <row r="32" spans="1:6" s="12" customFormat="1" ht="15.4" customHeight="1" x14ac:dyDescent="0.2">
      <c r="A32" s="600" t="s">
        <v>585</v>
      </c>
      <c r="B32" s="600"/>
      <c r="C32" s="600"/>
      <c r="D32" s="600"/>
      <c r="E32" s="600"/>
    </row>
    <row r="33" spans="1:7" s="12" customFormat="1" ht="15.4" customHeight="1" x14ac:dyDescent="0.2">
      <c r="A33" s="402"/>
      <c r="B33" s="402"/>
      <c r="C33" s="401"/>
      <c r="D33" s="402"/>
      <c r="E33" s="402"/>
      <c r="F33" s="402"/>
      <c r="G33" s="119"/>
    </row>
    <row r="34" spans="1:7" s="12" customFormat="1" ht="15.4" customHeight="1" x14ac:dyDescent="0.2">
      <c r="A34" s="402"/>
      <c r="B34" s="610" t="s">
        <v>208</v>
      </c>
      <c r="C34" s="612"/>
      <c r="D34" s="414"/>
      <c r="E34" s="412"/>
      <c r="F34" s="413"/>
      <c r="G34" s="402"/>
    </row>
    <row r="35" spans="1:7" s="12" customFormat="1" ht="15.4" customHeight="1" x14ac:dyDescent="0.2">
      <c r="A35" s="402"/>
      <c r="B35" s="414" t="s">
        <v>28</v>
      </c>
      <c r="C35" s="414"/>
      <c r="D35" s="414"/>
      <c r="E35" s="414" t="s">
        <v>545</v>
      </c>
      <c r="F35" s="414"/>
      <c r="G35" s="402"/>
    </row>
    <row r="36" spans="1:7" s="12" customFormat="1" ht="15.4" customHeight="1" x14ac:dyDescent="0.2">
      <c r="A36" s="445"/>
      <c r="B36" s="414"/>
      <c r="C36" s="414"/>
      <c r="D36" s="414"/>
      <c r="E36" s="414"/>
      <c r="F36" s="414"/>
      <c r="G36" s="445"/>
    </row>
    <row r="37" spans="1:7" s="12" customFormat="1" ht="15.4" customHeight="1" x14ac:dyDescent="0.2">
      <c r="A37" s="445"/>
      <c r="B37" s="610"/>
      <c r="C37" s="611"/>
      <c r="D37" s="611"/>
      <c r="E37" s="611"/>
      <c r="F37" s="612"/>
      <c r="G37" s="445"/>
    </row>
    <row r="38" spans="1:7" s="12" customFormat="1" ht="15.4" customHeight="1" x14ac:dyDescent="0.2">
      <c r="A38" s="402"/>
      <c r="B38" s="12" t="s">
        <v>586</v>
      </c>
      <c r="C38" s="417"/>
      <c r="D38" s="402"/>
      <c r="E38" s="402"/>
      <c r="F38" s="402"/>
      <c r="G38" s="402"/>
    </row>
    <row r="39" spans="1:7" s="12" customFormat="1" ht="15.4" customHeight="1" x14ac:dyDescent="0.2">
      <c r="A39" s="445"/>
      <c r="C39" s="417"/>
      <c r="D39" s="445"/>
      <c r="E39" s="445"/>
      <c r="F39" s="445"/>
      <c r="G39" s="445"/>
    </row>
    <row r="40" spans="1:7" s="12" customFormat="1" ht="15.4" customHeight="1" x14ac:dyDescent="0.2">
      <c r="A40" s="402"/>
      <c r="B40" s="610" t="s">
        <v>208</v>
      </c>
      <c r="C40" s="612"/>
      <c r="D40" s="402"/>
      <c r="E40" s="411" t="s">
        <v>208</v>
      </c>
      <c r="F40" s="414"/>
      <c r="G40" s="402"/>
    </row>
    <row r="41" spans="1:7" s="12" customFormat="1" ht="15.4" customHeight="1" x14ac:dyDescent="0.2">
      <c r="A41" s="402"/>
      <c r="B41" s="414" t="s">
        <v>546</v>
      </c>
      <c r="C41" s="414"/>
      <c r="D41" s="402"/>
      <c r="E41" s="414" t="s">
        <v>29</v>
      </c>
      <c r="F41" s="414"/>
      <c r="G41" s="402"/>
    </row>
    <row r="42" spans="1:7" s="12" customFormat="1" ht="15.4" customHeight="1" x14ac:dyDescent="0.2">
      <c r="A42" s="402"/>
      <c r="D42" s="402"/>
      <c r="E42" s="402"/>
      <c r="F42" s="402"/>
      <c r="G42" s="402"/>
    </row>
    <row r="43" spans="1:7" s="12" customFormat="1" ht="15.4" customHeight="1" x14ac:dyDescent="0.25">
      <c r="A43" s="601"/>
      <c r="B43" s="601"/>
      <c r="C43" s="601"/>
      <c r="D43" s="601"/>
      <c r="E43" s="601"/>
      <c r="F43" s="601"/>
      <c r="G43" s="120"/>
    </row>
    <row r="44" spans="1:7" s="12" customFormat="1" ht="15.4" customHeight="1" x14ac:dyDescent="0.2"/>
    <row r="45" spans="1:7" s="12" customFormat="1" ht="15.4" customHeight="1" x14ac:dyDescent="0.25">
      <c r="A45" s="11" t="s">
        <v>556</v>
      </c>
    </row>
    <row r="46" spans="1:7" s="12" customFormat="1" ht="15.4" customHeight="1" x14ac:dyDescent="0.2"/>
    <row r="47" spans="1:7" s="12" customFormat="1" ht="15.4" customHeight="1" x14ac:dyDescent="0.2">
      <c r="G47" s="119"/>
    </row>
    <row r="48" spans="1:7" s="12" customFormat="1" ht="45" customHeight="1" x14ac:dyDescent="0.2">
      <c r="A48" s="634" t="s">
        <v>587</v>
      </c>
      <c r="B48" s="634"/>
      <c r="C48" s="634"/>
      <c r="D48" s="634"/>
      <c r="E48" s="634"/>
      <c r="G48" s="119"/>
    </row>
    <row r="49" spans="1:7" s="12" customFormat="1" ht="9" customHeight="1" x14ac:dyDescent="0.2">
      <c r="G49" s="409"/>
    </row>
    <row r="50" spans="1:7" s="12" customFormat="1" ht="15" x14ac:dyDescent="0.2">
      <c r="A50" s="645"/>
      <c r="B50" s="646"/>
      <c r="C50" s="646"/>
      <c r="D50" s="646"/>
      <c r="E50" s="647"/>
      <c r="G50" s="119"/>
    </row>
    <row r="51" spans="1:7" s="12" customFormat="1" ht="15" x14ac:dyDescent="0.2">
      <c r="A51" s="648"/>
      <c r="B51" s="649"/>
      <c r="C51" s="649"/>
      <c r="D51" s="649"/>
      <c r="E51" s="650"/>
      <c r="G51" s="402"/>
    </row>
    <row r="52" spans="1:7" s="12" customFormat="1" ht="15" x14ac:dyDescent="0.2">
      <c r="A52" s="648"/>
      <c r="B52" s="649"/>
      <c r="C52" s="649"/>
      <c r="D52" s="649"/>
      <c r="E52" s="650"/>
      <c r="G52" s="402"/>
    </row>
    <row r="53" spans="1:7" s="12" customFormat="1" ht="15" x14ac:dyDescent="0.2">
      <c r="A53" s="648"/>
      <c r="B53" s="649"/>
      <c r="C53" s="649"/>
      <c r="D53" s="649"/>
      <c r="E53" s="650"/>
      <c r="G53" s="402"/>
    </row>
    <row r="54" spans="1:7" s="12" customFormat="1" ht="15" x14ac:dyDescent="0.2">
      <c r="A54" s="648"/>
      <c r="B54" s="649"/>
      <c r="C54" s="649"/>
      <c r="D54" s="649"/>
      <c r="E54" s="650"/>
      <c r="G54" s="402"/>
    </row>
    <row r="55" spans="1:7" s="12" customFormat="1" ht="15" x14ac:dyDescent="0.2">
      <c r="A55" s="648"/>
      <c r="B55" s="649"/>
      <c r="C55" s="649"/>
      <c r="D55" s="649"/>
      <c r="E55" s="650"/>
      <c r="G55" s="402"/>
    </row>
    <row r="56" spans="1:7" s="12" customFormat="1" ht="15" x14ac:dyDescent="0.2">
      <c r="A56" s="648"/>
      <c r="B56" s="649"/>
      <c r="C56" s="649"/>
      <c r="D56" s="649"/>
      <c r="E56" s="650"/>
      <c r="G56" s="402"/>
    </row>
    <row r="57" spans="1:7" s="12" customFormat="1" ht="15" x14ac:dyDescent="0.2">
      <c r="A57" s="651"/>
      <c r="B57" s="652"/>
      <c r="C57" s="652"/>
      <c r="D57" s="652"/>
      <c r="E57" s="653"/>
      <c r="G57" s="402"/>
    </row>
    <row r="58" spans="1:7" s="12" customFormat="1" ht="15" x14ac:dyDescent="0.2">
      <c r="G58" s="402"/>
    </row>
    <row r="59" spans="1:7" s="12" customFormat="1" ht="15" x14ac:dyDescent="0.2">
      <c r="G59" s="402"/>
    </row>
    <row r="60" spans="1:7" s="12" customFormat="1" ht="15" x14ac:dyDescent="0.2">
      <c r="G60" s="409"/>
    </row>
    <row r="61" spans="1:7" s="12" customFormat="1" ht="15" x14ac:dyDescent="0.2">
      <c r="A61" s="457">
        <f>($B$16)</f>
        <v>0</v>
      </c>
      <c r="B61" s="603" t="s">
        <v>558</v>
      </c>
      <c r="C61" s="606"/>
      <c r="D61" s="605"/>
      <c r="E61" s="458">
        <f>($B$10)</f>
        <v>0</v>
      </c>
    </row>
    <row r="62" spans="1:7" s="12" customFormat="1" ht="15.75" thickBot="1" x14ac:dyDescent="0.25">
      <c r="A62" s="420"/>
      <c r="B62" s="602"/>
      <c r="C62" s="602"/>
      <c r="D62" s="602"/>
      <c r="E62" s="420"/>
      <c r="F62" s="420"/>
    </row>
    <row r="63" spans="1:7" s="12" customFormat="1" ht="15.75" thickTop="1" x14ac:dyDescent="0.2"/>
    <row r="64" spans="1:7" s="12" customFormat="1" ht="63" customHeight="1" x14ac:dyDescent="0.25">
      <c r="A64" s="607" t="s">
        <v>588</v>
      </c>
      <c r="B64" s="607"/>
      <c r="C64" s="607"/>
      <c r="D64" s="607"/>
      <c r="E64" s="607"/>
      <c r="F64" s="119"/>
    </row>
    <row r="65" spans="1:6" s="12" customFormat="1" ht="9" customHeight="1" x14ac:dyDescent="0.2">
      <c r="A65" s="409"/>
      <c r="B65" s="409"/>
      <c r="C65" s="409"/>
      <c r="D65" s="409"/>
      <c r="E65" s="409"/>
      <c r="F65" s="409"/>
    </row>
    <row r="66" spans="1:6" s="12" customFormat="1" ht="15" x14ac:dyDescent="0.2">
      <c r="A66" s="645"/>
      <c r="B66" s="646"/>
      <c r="C66" s="646"/>
      <c r="D66" s="646"/>
      <c r="E66" s="647"/>
    </row>
    <row r="67" spans="1:6" s="12" customFormat="1" ht="15" x14ac:dyDescent="0.2">
      <c r="A67" s="648"/>
      <c r="B67" s="649"/>
      <c r="C67" s="649"/>
      <c r="D67" s="649"/>
      <c r="E67" s="650"/>
    </row>
    <row r="68" spans="1:6" s="12" customFormat="1" ht="15" x14ac:dyDescent="0.2">
      <c r="A68" s="648"/>
      <c r="B68" s="649"/>
      <c r="C68" s="649"/>
      <c r="D68" s="649"/>
      <c r="E68" s="650"/>
    </row>
    <row r="69" spans="1:6" s="12" customFormat="1" ht="15" x14ac:dyDescent="0.2">
      <c r="A69" s="648"/>
      <c r="B69" s="649"/>
      <c r="C69" s="649"/>
      <c r="D69" s="649"/>
      <c r="E69" s="650"/>
    </row>
    <row r="70" spans="1:6" s="12" customFormat="1" ht="15" x14ac:dyDescent="0.2">
      <c r="A70" s="648"/>
      <c r="B70" s="649"/>
      <c r="C70" s="649"/>
      <c r="D70" s="649"/>
      <c r="E70" s="650"/>
    </row>
    <row r="71" spans="1:6" s="12" customFormat="1" ht="15" x14ac:dyDescent="0.2">
      <c r="A71" s="648"/>
      <c r="B71" s="649"/>
      <c r="C71" s="649"/>
      <c r="D71" s="649"/>
      <c r="E71" s="650"/>
    </row>
    <row r="72" spans="1:6" s="12" customFormat="1" ht="15" x14ac:dyDescent="0.2">
      <c r="A72" s="648"/>
      <c r="B72" s="649"/>
      <c r="C72" s="649"/>
      <c r="D72" s="649"/>
      <c r="E72" s="650"/>
    </row>
    <row r="73" spans="1:6" s="12" customFormat="1" ht="15" x14ac:dyDescent="0.2">
      <c r="A73" s="651"/>
      <c r="B73" s="652"/>
      <c r="C73" s="652"/>
      <c r="D73" s="652"/>
      <c r="E73" s="653"/>
    </row>
    <row r="74" spans="1:6" s="12" customFormat="1" ht="18" customHeight="1" x14ac:dyDescent="0.2"/>
    <row r="75" spans="1:6" s="12" customFormat="1" ht="15.75" customHeight="1" x14ac:dyDescent="0.2">
      <c r="A75" s="607" t="s">
        <v>580</v>
      </c>
      <c r="B75" s="607"/>
      <c r="C75" s="607"/>
      <c r="D75" s="607"/>
      <c r="E75" s="607"/>
      <c r="F75" s="607"/>
    </row>
    <row r="76" spans="1:6" s="12" customFormat="1" ht="15.75" customHeight="1" x14ac:dyDescent="0.2">
      <c r="A76" s="607" t="s">
        <v>581</v>
      </c>
      <c r="B76" s="607"/>
      <c r="C76" s="607"/>
      <c r="D76" s="607"/>
      <c r="E76" s="607"/>
      <c r="F76" s="607"/>
    </row>
    <row r="77" spans="1:6" s="12" customFormat="1" ht="15.75" customHeight="1" x14ac:dyDescent="0.2">
      <c r="A77" s="12" t="s">
        <v>589</v>
      </c>
    </row>
    <row r="78" spans="1:6" s="12" customFormat="1" ht="9" customHeight="1" x14ac:dyDescent="0.2"/>
    <row r="79" spans="1:6" s="12" customFormat="1" ht="15" x14ac:dyDescent="0.2">
      <c r="A79" s="645"/>
      <c r="B79" s="646"/>
      <c r="C79" s="646"/>
      <c r="D79" s="646"/>
      <c r="E79" s="647"/>
    </row>
    <row r="80" spans="1:6" s="12" customFormat="1" ht="15" x14ac:dyDescent="0.2">
      <c r="A80" s="648"/>
      <c r="B80" s="649"/>
      <c r="C80" s="649"/>
      <c r="D80" s="649"/>
      <c r="E80" s="650"/>
    </row>
    <row r="81" spans="1:6" s="12" customFormat="1" ht="15" x14ac:dyDescent="0.2">
      <c r="A81" s="648"/>
      <c r="B81" s="649"/>
      <c r="C81" s="649"/>
      <c r="D81" s="649"/>
      <c r="E81" s="650"/>
    </row>
    <row r="82" spans="1:6" s="12" customFormat="1" ht="15" x14ac:dyDescent="0.2">
      <c r="A82" s="648"/>
      <c r="B82" s="649"/>
      <c r="C82" s="649"/>
      <c r="D82" s="649"/>
      <c r="E82" s="650"/>
    </row>
    <row r="83" spans="1:6" s="12" customFormat="1" ht="15" x14ac:dyDescent="0.2">
      <c r="A83" s="648"/>
      <c r="B83" s="649"/>
      <c r="C83" s="649"/>
      <c r="D83" s="649"/>
      <c r="E83" s="650"/>
    </row>
    <row r="84" spans="1:6" s="12" customFormat="1" ht="15" x14ac:dyDescent="0.2">
      <c r="A84" s="648"/>
      <c r="B84" s="649"/>
      <c r="C84" s="649"/>
      <c r="D84" s="649"/>
      <c r="E84" s="650"/>
    </row>
    <row r="85" spans="1:6" s="12" customFormat="1" ht="15" x14ac:dyDescent="0.2">
      <c r="A85" s="648"/>
      <c r="B85" s="649"/>
      <c r="C85" s="649"/>
      <c r="D85" s="649"/>
      <c r="E85" s="650"/>
    </row>
    <row r="86" spans="1:6" s="12" customFormat="1" ht="15" x14ac:dyDescent="0.2">
      <c r="A86" s="651"/>
      <c r="B86" s="652"/>
      <c r="C86" s="652"/>
      <c r="D86" s="652"/>
      <c r="E86" s="653"/>
    </row>
    <row r="87" spans="1:6" s="12" customFormat="1" ht="18" customHeight="1" x14ac:dyDescent="0.2"/>
    <row r="88" spans="1:6" s="12" customFormat="1" ht="15" customHeight="1" x14ac:dyDescent="0.2">
      <c r="A88" s="607" t="s">
        <v>590</v>
      </c>
      <c r="B88" s="607"/>
      <c r="C88" s="607"/>
      <c r="D88" s="607"/>
      <c r="E88" s="607"/>
      <c r="F88" s="607"/>
    </row>
    <row r="89" spans="1:6" s="12" customFormat="1" ht="15" customHeight="1" x14ac:dyDescent="0.2">
      <c r="A89" s="608" t="s">
        <v>582</v>
      </c>
      <c r="B89" s="608"/>
      <c r="C89" s="608"/>
      <c r="D89" s="608"/>
      <c r="E89" s="608"/>
      <c r="F89" s="119"/>
    </row>
    <row r="90" spans="1:6" s="12" customFormat="1" ht="9" customHeight="1" x14ac:dyDescent="0.2">
      <c r="A90" s="409"/>
      <c r="B90" s="409"/>
      <c r="C90" s="409"/>
      <c r="D90" s="409"/>
      <c r="E90" s="409"/>
      <c r="F90" s="409"/>
    </row>
    <row r="91" spans="1:6" s="12" customFormat="1" ht="15" customHeight="1" x14ac:dyDescent="0.2">
      <c r="A91" s="645"/>
      <c r="B91" s="646"/>
      <c r="C91" s="646"/>
      <c r="D91" s="646"/>
      <c r="E91" s="647"/>
    </row>
    <row r="92" spans="1:6" s="12" customFormat="1" ht="15" customHeight="1" x14ac:dyDescent="0.2">
      <c r="A92" s="648"/>
      <c r="B92" s="649"/>
      <c r="C92" s="649"/>
      <c r="D92" s="649"/>
      <c r="E92" s="650"/>
    </row>
    <row r="93" spans="1:6" s="12" customFormat="1" ht="15" customHeight="1" x14ac:dyDescent="0.2">
      <c r="A93" s="648"/>
      <c r="B93" s="649"/>
      <c r="C93" s="649"/>
      <c r="D93" s="649"/>
      <c r="E93" s="650"/>
    </row>
    <row r="94" spans="1:6" s="12" customFormat="1" ht="15" customHeight="1" x14ac:dyDescent="0.2">
      <c r="A94" s="648"/>
      <c r="B94" s="649"/>
      <c r="C94" s="649"/>
      <c r="D94" s="649"/>
      <c r="E94" s="650"/>
    </row>
    <row r="95" spans="1:6" s="12" customFormat="1" ht="15" customHeight="1" x14ac:dyDescent="0.2">
      <c r="A95" s="648"/>
      <c r="B95" s="649"/>
      <c r="C95" s="649"/>
      <c r="D95" s="649"/>
      <c r="E95" s="650"/>
    </row>
    <row r="96" spans="1:6" s="12" customFormat="1" ht="15" customHeight="1" x14ac:dyDescent="0.2">
      <c r="A96" s="651"/>
      <c r="B96" s="652"/>
      <c r="C96" s="652"/>
      <c r="D96" s="652"/>
      <c r="E96" s="653"/>
    </row>
    <row r="97" spans="1:16" s="12" customFormat="1" ht="18" customHeight="1" x14ac:dyDescent="0.2"/>
    <row r="98" spans="1:16" s="12" customFormat="1" ht="15" customHeight="1" x14ac:dyDescent="0.2">
      <c r="A98" s="607" t="s">
        <v>591</v>
      </c>
      <c r="B98" s="607"/>
      <c r="C98" s="607"/>
      <c r="D98" s="607"/>
      <c r="E98" s="607"/>
      <c r="F98" s="607"/>
      <c r="H98" s="119"/>
      <c r="I98" s="119"/>
      <c r="J98" s="119"/>
      <c r="K98" s="119"/>
      <c r="L98" s="119"/>
      <c r="M98" s="119"/>
      <c r="N98" s="119"/>
      <c r="O98" s="119"/>
      <c r="P98" s="119"/>
    </row>
    <row r="99" spans="1:16" s="12" customFormat="1" ht="15" customHeight="1" x14ac:dyDescent="0.2">
      <c r="A99" s="607" t="s">
        <v>592</v>
      </c>
      <c r="B99" s="607"/>
      <c r="C99" s="607"/>
      <c r="D99" s="607"/>
      <c r="E99" s="607"/>
      <c r="F99" s="607"/>
      <c r="H99" s="119"/>
      <c r="I99" s="119"/>
      <c r="J99" s="119"/>
      <c r="K99" s="119"/>
      <c r="L99" s="119"/>
      <c r="M99" s="119"/>
      <c r="N99" s="119"/>
      <c r="O99" s="119"/>
      <c r="P99" s="119"/>
    </row>
    <row r="100" spans="1:16" s="12" customFormat="1" ht="15" customHeight="1" x14ac:dyDescent="0.2">
      <c r="A100" s="608" t="s">
        <v>593</v>
      </c>
      <c r="B100" s="609"/>
      <c r="C100" s="609"/>
      <c r="D100" s="609"/>
      <c r="E100" s="609"/>
      <c r="F100" s="609"/>
      <c r="H100" s="119"/>
      <c r="I100" s="119"/>
      <c r="J100" s="119"/>
      <c r="K100" s="119"/>
      <c r="L100" s="119"/>
      <c r="M100" s="119"/>
      <c r="N100" s="119"/>
      <c r="O100" s="119"/>
      <c r="P100" s="119"/>
    </row>
    <row r="101" spans="1:16" s="12" customFormat="1" ht="9" customHeight="1" x14ac:dyDescent="0.2">
      <c r="A101" s="409"/>
      <c r="B101" s="409"/>
      <c r="C101" s="409"/>
      <c r="D101" s="409"/>
      <c r="E101" s="409"/>
      <c r="F101" s="409"/>
      <c r="H101" s="409"/>
      <c r="I101" s="409"/>
      <c r="J101" s="409"/>
      <c r="K101" s="409"/>
      <c r="L101" s="409"/>
      <c r="M101" s="409"/>
      <c r="N101" s="409"/>
      <c r="O101" s="409"/>
      <c r="P101" s="409"/>
    </row>
    <row r="102" spans="1:16" s="12" customFormat="1" ht="15" customHeight="1" x14ac:dyDescent="0.2">
      <c r="A102" s="645"/>
      <c r="B102" s="646"/>
      <c r="C102" s="646"/>
      <c r="D102" s="646"/>
      <c r="E102" s="647"/>
      <c r="F102" s="402"/>
      <c r="G102" s="402"/>
      <c r="H102" s="402"/>
      <c r="I102" s="402"/>
      <c r="J102" s="402"/>
      <c r="K102" s="402"/>
      <c r="L102" s="402"/>
      <c r="M102" s="402"/>
      <c r="N102" s="402"/>
      <c r="O102" s="402"/>
      <c r="P102" s="402"/>
    </row>
    <row r="103" spans="1:16" s="12" customFormat="1" ht="15" customHeight="1" x14ac:dyDescent="0.2">
      <c r="A103" s="648"/>
      <c r="B103" s="649"/>
      <c r="C103" s="649"/>
      <c r="D103" s="649"/>
      <c r="E103" s="650"/>
      <c r="F103" s="402"/>
      <c r="G103" s="402"/>
      <c r="H103" s="402"/>
      <c r="I103" s="402"/>
      <c r="J103" s="402"/>
      <c r="K103" s="402"/>
      <c r="L103" s="402"/>
      <c r="M103" s="402"/>
      <c r="N103" s="402"/>
      <c r="O103" s="402"/>
      <c r="P103" s="402"/>
    </row>
    <row r="104" spans="1:16" s="12" customFormat="1" ht="15" customHeight="1" x14ac:dyDescent="0.2">
      <c r="A104" s="648"/>
      <c r="B104" s="649"/>
      <c r="C104" s="649"/>
      <c r="D104" s="649"/>
      <c r="E104" s="650"/>
      <c r="F104" s="402"/>
      <c r="G104" s="402"/>
      <c r="H104" s="402"/>
      <c r="I104" s="402"/>
      <c r="J104" s="402"/>
      <c r="K104" s="402"/>
      <c r="L104" s="402"/>
      <c r="M104" s="402"/>
      <c r="N104" s="402"/>
      <c r="O104" s="402"/>
      <c r="P104" s="402"/>
    </row>
    <row r="105" spans="1:16" s="12" customFormat="1" ht="15" customHeight="1" x14ac:dyDescent="0.2">
      <c r="A105" s="648"/>
      <c r="B105" s="649"/>
      <c r="C105" s="649"/>
      <c r="D105" s="649"/>
      <c r="E105" s="650"/>
      <c r="F105" s="402"/>
      <c r="G105" s="402"/>
      <c r="H105" s="402"/>
      <c r="I105" s="402"/>
      <c r="J105" s="402"/>
      <c r="K105" s="402"/>
      <c r="L105" s="402"/>
      <c r="M105" s="402"/>
      <c r="N105" s="402"/>
      <c r="O105" s="402"/>
      <c r="P105" s="402"/>
    </row>
    <row r="106" spans="1:16" s="12" customFormat="1" ht="15" customHeight="1" x14ac:dyDescent="0.2">
      <c r="A106" s="648"/>
      <c r="B106" s="649"/>
      <c r="C106" s="649"/>
      <c r="D106" s="649"/>
      <c r="E106" s="650"/>
      <c r="F106" s="402"/>
      <c r="G106" s="402"/>
      <c r="H106" s="402"/>
      <c r="I106" s="402"/>
      <c r="J106" s="402"/>
      <c r="K106" s="402"/>
      <c r="L106" s="402"/>
      <c r="M106" s="402"/>
      <c r="N106" s="402"/>
      <c r="O106" s="402"/>
      <c r="P106" s="402"/>
    </row>
    <row r="107" spans="1:16" s="12" customFormat="1" ht="15" customHeight="1" x14ac:dyDescent="0.2">
      <c r="A107" s="648"/>
      <c r="B107" s="649"/>
      <c r="C107" s="649"/>
      <c r="D107" s="649"/>
      <c r="E107" s="650"/>
      <c r="F107" s="402"/>
      <c r="G107" s="402"/>
      <c r="H107" s="402"/>
      <c r="I107" s="402"/>
      <c r="J107" s="402"/>
      <c r="K107" s="402"/>
      <c r="L107" s="402"/>
      <c r="M107" s="402"/>
      <c r="N107" s="402"/>
      <c r="O107" s="402"/>
      <c r="P107" s="402"/>
    </row>
    <row r="108" spans="1:16" s="12" customFormat="1" ht="15" customHeight="1" x14ac:dyDescent="0.2">
      <c r="A108" s="648"/>
      <c r="B108" s="649"/>
      <c r="C108" s="649"/>
      <c r="D108" s="649"/>
      <c r="E108" s="650"/>
    </row>
    <row r="109" spans="1:16" s="12" customFormat="1" ht="15" customHeight="1" x14ac:dyDescent="0.2">
      <c r="A109" s="651"/>
      <c r="B109" s="652"/>
      <c r="C109" s="652"/>
      <c r="D109" s="652"/>
      <c r="E109" s="653"/>
    </row>
    <row r="110" spans="1:16" s="12" customFormat="1" ht="15" customHeight="1" x14ac:dyDescent="0.2"/>
    <row r="111" spans="1:16" s="12" customFormat="1" ht="15" customHeight="1" x14ac:dyDescent="0.2"/>
    <row r="112" spans="1:16" s="12" customFormat="1" ht="15" x14ac:dyDescent="0.2">
      <c r="A112" s="457">
        <f>($B$16)</f>
        <v>0</v>
      </c>
      <c r="B112" s="603" t="s">
        <v>558</v>
      </c>
      <c r="C112" s="606"/>
      <c r="D112" s="605"/>
      <c r="E112" s="458">
        <f>($B$10)</f>
        <v>0</v>
      </c>
    </row>
    <row r="113" spans="1:7" s="12" customFormat="1" ht="15" x14ac:dyDescent="0.2">
      <c r="A113" s="567"/>
      <c r="B113" s="568"/>
      <c r="C113" s="569"/>
      <c r="D113" s="568"/>
      <c r="E113" s="570"/>
    </row>
    <row r="114" spans="1:7" s="12" customFormat="1" ht="15.75" x14ac:dyDescent="0.25">
      <c r="A114" s="428" t="s">
        <v>671</v>
      </c>
    </row>
    <row r="115" spans="1:7" s="12" customFormat="1" ht="15" customHeight="1" x14ac:dyDescent="0.25">
      <c r="A115" s="428"/>
    </row>
    <row r="116" spans="1:7" s="12" customFormat="1" ht="15" customHeight="1" x14ac:dyDescent="0.25">
      <c r="A116" s="428"/>
    </row>
    <row r="117" spans="1:7" s="12" customFormat="1" ht="15" customHeight="1" x14ac:dyDescent="0.2">
      <c r="A117" s="422" t="s">
        <v>97</v>
      </c>
      <c r="B117" s="421"/>
      <c r="D117" s="422" t="s">
        <v>532</v>
      </c>
      <c r="E117" s="421"/>
    </row>
    <row r="118" spans="1:7" s="12" customFormat="1" ht="9" customHeight="1" x14ac:dyDescent="0.2"/>
    <row r="119" spans="1:7" s="12" customFormat="1" ht="15" customHeight="1" x14ac:dyDescent="0.3">
      <c r="A119" s="422" t="s">
        <v>559</v>
      </c>
      <c r="B119" s="421"/>
      <c r="C119" s="429"/>
      <c r="E119" s="434" t="s">
        <v>562</v>
      </c>
    </row>
    <row r="120" spans="1:7" s="12" customFormat="1" ht="9.6" customHeight="1" x14ac:dyDescent="0.2">
      <c r="A120" s="565"/>
      <c r="B120" s="565"/>
      <c r="C120" s="565"/>
      <c r="D120" s="565"/>
      <c r="E120" s="444"/>
    </row>
    <row r="121" spans="1:7" s="12" customFormat="1" ht="15" customHeight="1" x14ac:dyDescent="0.2">
      <c r="A121" s="422" t="s">
        <v>563</v>
      </c>
      <c r="B121" s="421"/>
      <c r="E121" s="434" t="s">
        <v>565</v>
      </c>
    </row>
    <row r="122" spans="1:7" s="407" customFormat="1" ht="15.75" customHeight="1" x14ac:dyDescent="0.2">
      <c r="A122" s="422" t="s">
        <v>564</v>
      </c>
      <c r="B122" s="565"/>
      <c r="C122" s="565"/>
      <c r="D122" s="565"/>
      <c r="E122" s="434" t="s">
        <v>566</v>
      </c>
      <c r="F122" s="12"/>
    </row>
    <row r="123" spans="1:7" s="407" customFormat="1" ht="15" x14ac:dyDescent="0.2">
      <c r="A123" s="422"/>
      <c r="B123" s="565"/>
      <c r="C123" s="565"/>
      <c r="D123" s="565"/>
      <c r="E123" s="434"/>
      <c r="F123" s="12"/>
    </row>
    <row r="124" spans="1:7" s="407" customFormat="1" ht="15" x14ac:dyDescent="0.2">
      <c r="A124" s="422" t="s">
        <v>673</v>
      </c>
      <c r="B124" s="421"/>
      <c r="C124" s="513"/>
      <c r="D124" s="513"/>
      <c r="E124" s="434"/>
      <c r="F124" s="12"/>
      <c r="G124" s="513"/>
    </row>
    <row r="125" spans="1:7" s="565" customFormat="1" ht="15" x14ac:dyDescent="0.2">
      <c r="A125" s="422" t="s">
        <v>217</v>
      </c>
      <c r="B125" s="513"/>
      <c r="C125" s="513"/>
      <c r="D125" s="513"/>
      <c r="E125" s="434"/>
      <c r="F125" s="12"/>
      <c r="G125" s="513"/>
    </row>
    <row r="126" spans="1:7" s="565" customFormat="1" ht="15" x14ac:dyDescent="0.2">
      <c r="A126" s="422"/>
      <c r="B126" s="513"/>
      <c r="C126" s="513"/>
      <c r="D126" s="513"/>
      <c r="E126" s="434"/>
      <c r="F126" s="12"/>
      <c r="G126" s="513"/>
    </row>
    <row r="127" spans="1:7" s="565" customFormat="1" ht="15" x14ac:dyDescent="0.2">
      <c r="A127" s="422"/>
      <c r="B127" s="513"/>
      <c r="C127" s="513"/>
      <c r="D127" s="513"/>
      <c r="E127" s="434"/>
      <c r="F127" s="12"/>
      <c r="G127" s="513"/>
    </row>
    <row r="128" spans="1:7" s="565" customFormat="1" ht="16.5" thickBot="1" x14ac:dyDescent="0.3">
      <c r="A128" s="428" t="s">
        <v>672</v>
      </c>
      <c r="B128" s="513"/>
      <c r="C128" s="513"/>
      <c r="D128" s="513"/>
      <c r="E128" s="434"/>
      <c r="F128" s="12"/>
      <c r="G128" s="513"/>
    </row>
    <row r="129" spans="1:7" s="565" customFormat="1" ht="74.25" customHeight="1" thickBot="1" x14ac:dyDescent="0.25">
      <c r="A129" s="613" t="s">
        <v>693</v>
      </c>
      <c r="B129" s="614"/>
      <c r="C129" s="614"/>
      <c r="D129" s="614"/>
      <c r="E129" s="614"/>
      <c r="F129" s="614"/>
      <c r="G129" s="615"/>
    </row>
    <row r="130" spans="1:7" s="565" customFormat="1" ht="15" x14ac:dyDescent="0.2">
      <c r="A130" s="422"/>
      <c r="B130" s="513"/>
      <c r="C130" s="513"/>
      <c r="D130" s="513"/>
      <c r="E130" s="434"/>
      <c r="F130" s="12"/>
      <c r="G130" s="513"/>
    </row>
    <row r="131" spans="1:7" s="565" customFormat="1" ht="18.75" customHeight="1" x14ac:dyDescent="0.2">
      <c r="A131" s="576" t="s">
        <v>670</v>
      </c>
      <c r="B131" s="513"/>
      <c r="C131" s="513"/>
      <c r="D131" s="513"/>
      <c r="E131" s="434"/>
      <c r="F131" s="12"/>
      <c r="G131" s="513"/>
    </row>
    <row r="132" spans="1:7" s="565" customFormat="1" ht="15" x14ac:dyDescent="0.2">
      <c r="A132" s="577"/>
      <c r="B132" s="513"/>
      <c r="C132" s="513"/>
      <c r="D132" s="513"/>
      <c r="E132" s="434"/>
      <c r="F132" s="12"/>
      <c r="G132" s="513"/>
    </row>
    <row r="133" spans="1:7" s="565" customFormat="1" ht="15" x14ac:dyDescent="0.2">
      <c r="A133" s="578" t="s">
        <v>682</v>
      </c>
      <c r="B133" s="421"/>
      <c r="C133" s="513"/>
      <c r="D133" s="513"/>
      <c r="E133" s="434"/>
      <c r="F133" s="12"/>
      <c r="G133" s="513"/>
    </row>
    <row r="134" spans="1:7" s="565" customFormat="1" ht="15" x14ac:dyDescent="0.2">
      <c r="A134" s="578" t="s">
        <v>688</v>
      </c>
      <c r="B134" s="513"/>
      <c r="C134" s="513"/>
      <c r="D134" s="513"/>
      <c r="E134" s="434"/>
      <c r="F134" s="12"/>
      <c r="G134" s="513"/>
    </row>
    <row r="135" spans="1:7" s="565" customFormat="1" ht="15" x14ac:dyDescent="0.2">
      <c r="A135" s="578"/>
      <c r="B135" s="513"/>
      <c r="C135" s="513"/>
      <c r="D135" s="513"/>
      <c r="E135" s="434"/>
      <c r="F135" s="12"/>
      <c r="G135" s="513"/>
    </row>
    <row r="136" spans="1:7" s="565" customFormat="1" ht="15" x14ac:dyDescent="0.2">
      <c r="A136" s="578" t="s">
        <v>686</v>
      </c>
      <c r="B136" s="421"/>
      <c r="C136" s="513"/>
      <c r="D136" s="513"/>
      <c r="E136" s="434"/>
      <c r="F136" s="12"/>
      <c r="G136" s="513"/>
    </row>
    <row r="137" spans="1:7" s="565" customFormat="1" ht="15" x14ac:dyDescent="0.2">
      <c r="A137" s="578" t="s">
        <v>687</v>
      </c>
      <c r="B137" s="513"/>
      <c r="C137" s="513"/>
      <c r="D137" s="513"/>
      <c r="E137" s="434"/>
      <c r="F137" s="12"/>
      <c r="G137" s="513"/>
    </row>
    <row r="138" spans="1:7" s="565" customFormat="1" ht="15" x14ac:dyDescent="0.2">
      <c r="A138" s="578" t="s">
        <v>689</v>
      </c>
      <c r="B138" s="513"/>
      <c r="C138" s="513"/>
      <c r="D138" s="513"/>
      <c r="E138" s="434"/>
      <c r="F138" s="12"/>
      <c r="G138" s="513"/>
    </row>
    <row r="139" spans="1:7" s="565" customFormat="1" ht="15" x14ac:dyDescent="0.2">
      <c r="A139" s="578"/>
      <c r="B139" s="513"/>
      <c r="C139" s="513"/>
      <c r="D139" s="513"/>
      <c r="E139" s="434"/>
      <c r="F139" s="12"/>
      <c r="G139" s="513"/>
    </row>
    <row r="140" spans="1:7" s="565" customFormat="1" ht="15" x14ac:dyDescent="0.2">
      <c r="A140" s="578" t="s">
        <v>690</v>
      </c>
      <c r="B140" s="421"/>
      <c r="C140" s="513"/>
      <c r="D140" s="513"/>
      <c r="E140" s="434"/>
      <c r="F140" s="12"/>
      <c r="G140" s="513"/>
    </row>
    <row r="141" spans="1:7" s="565" customFormat="1" ht="15" x14ac:dyDescent="0.2">
      <c r="A141" s="577"/>
      <c r="B141" s="513"/>
      <c r="C141" s="513"/>
      <c r="D141" s="513"/>
      <c r="E141" s="434"/>
      <c r="F141" s="12"/>
      <c r="G141" s="513"/>
    </row>
    <row r="142" spans="1:7" s="565" customFormat="1" ht="15" x14ac:dyDescent="0.2">
      <c r="A142" s="577" t="s">
        <v>683</v>
      </c>
      <c r="B142" s="421"/>
      <c r="C142" s="513"/>
      <c r="D142" s="513"/>
      <c r="E142" s="434"/>
      <c r="F142" s="12"/>
      <c r="G142" s="513"/>
    </row>
    <row r="143" spans="1:7" s="565" customFormat="1" ht="45" x14ac:dyDescent="0.2">
      <c r="A143" s="573" t="s">
        <v>684</v>
      </c>
      <c r="B143" s="513"/>
      <c r="C143" s="513"/>
      <c r="D143" s="513"/>
      <c r="E143" s="434"/>
      <c r="F143" s="12"/>
      <c r="G143" s="513"/>
    </row>
    <row r="144" spans="1:7" s="565" customFormat="1" ht="15" x14ac:dyDescent="0.2">
      <c r="A144" s="577"/>
      <c r="B144" s="513"/>
      <c r="C144" s="513"/>
      <c r="D144" s="513"/>
      <c r="E144" s="434"/>
      <c r="F144" s="12"/>
      <c r="G144" s="513"/>
    </row>
    <row r="145" spans="1:7" s="565" customFormat="1" ht="15.75" x14ac:dyDescent="0.2">
      <c r="A145" s="579" t="s">
        <v>679</v>
      </c>
      <c r="B145" s="513"/>
      <c r="C145" s="513"/>
      <c r="D145" s="513"/>
      <c r="E145" s="434"/>
      <c r="F145" s="12"/>
      <c r="G145" s="513"/>
    </row>
    <row r="146" spans="1:7" s="565" customFormat="1" ht="15" x14ac:dyDescent="0.2">
      <c r="A146" s="577"/>
      <c r="B146" s="513"/>
      <c r="C146" s="513"/>
      <c r="D146" s="513"/>
      <c r="E146" s="434"/>
      <c r="F146" s="12"/>
      <c r="G146" s="513"/>
    </row>
    <row r="147" spans="1:7" s="565" customFormat="1" ht="15" x14ac:dyDescent="0.2">
      <c r="A147" s="12" t="s">
        <v>675</v>
      </c>
      <c r="B147" s="12"/>
      <c r="C147" s="513"/>
      <c r="D147" s="513"/>
      <c r="E147" s="434"/>
      <c r="F147" s="12"/>
      <c r="G147" s="513"/>
    </row>
    <row r="148" spans="1:7" s="565" customFormat="1" ht="15" x14ac:dyDescent="0.2">
      <c r="A148" s="12" t="s">
        <v>674</v>
      </c>
      <c r="B148" s="12"/>
      <c r="C148" s="513"/>
      <c r="D148" s="513"/>
      <c r="E148" s="434"/>
      <c r="F148" s="12"/>
      <c r="G148" s="513"/>
    </row>
    <row r="149" spans="1:7" s="565" customFormat="1" ht="15" x14ac:dyDescent="0.2">
      <c r="A149" s="580" t="s">
        <v>676</v>
      </c>
      <c r="B149" s="12"/>
      <c r="C149" s="513"/>
      <c r="D149" s="513"/>
      <c r="E149" s="434"/>
      <c r="F149" s="12"/>
      <c r="G149" s="513"/>
    </row>
    <row r="150" spans="1:7" s="565" customFormat="1" ht="15" x14ac:dyDescent="0.2">
      <c r="A150" s="12" t="s">
        <v>677</v>
      </c>
      <c r="B150" s="12"/>
      <c r="C150" s="513"/>
      <c r="D150" s="513"/>
      <c r="E150" s="434"/>
      <c r="F150" s="12"/>
      <c r="G150" s="513"/>
    </row>
    <row r="151" spans="1:7" s="565" customFormat="1" ht="15" x14ac:dyDescent="0.2">
      <c r="A151" s="422" t="s">
        <v>678</v>
      </c>
      <c r="B151" s="421"/>
      <c r="C151" s="513"/>
      <c r="D151" s="513"/>
      <c r="E151" s="434"/>
      <c r="F151" s="12"/>
      <c r="G151" s="513"/>
    </row>
    <row r="152" spans="1:7" s="565" customFormat="1" ht="15" x14ac:dyDescent="0.2">
      <c r="A152" s="577"/>
      <c r="B152" s="12"/>
      <c r="C152" s="513"/>
      <c r="D152" s="513"/>
      <c r="E152" s="434"/>
      <c r="F152" s="12"/>
      <c r="G152" s="513"/>
    </row>
    <row r="153" spans="1:7" s="565" customFormat="1" ht="15" x14ac:dyDescent="0.2">
      <c r="A153" s="12" t="s">
        <v>695</v>
      </c>
      <c r="B153" s="12"/>
      <c r="C153" s="513"/>
      <c r="D153" s="513"/>
      <c r="E153" s="434"/>
      <c r="F153" s="12"/>
      <c r="G153" s="513"/>
    </row>
    <row r="154" spans="1:7" s="565" customFormat="1" ht="15" x14ac:dyDescent="0.2">
      <c r="A154" s="12" t="s">
        <v>674</v>
      </c>
      <c r="B154" s="12"/>
      <c r="C154" s="513"/>
      <c r="D154" s="513"/>
      <c r="E154" s="434"/>
      <c r="F154" s="12"/>
      <c r="G154" s="513"/>
    </row>
    <row r="155" spans="1:7" s="565" customFormat="1" ht="15" x14ac:dyDescent="0.2">
      <c r="A155" s="580" t="s">
        <v>680</v>
      </c>
      <c r="B155" s="12"/>
      <c r="C155" s="513"/>
      <c r="D155" s="513"/>
      <c r="E155" s="434"/>
      <c r="F155" s="12"/>
      <c r="G155" s="513"/>
    </row>
    <row r="156" spans="1:7" s="565" customFormat="1" ht="15" x14ac:dyDescent="0.2">
      <c r="A156" s="12" t="s">
        <v>681</v>
      </c>
      <c r="B156" s="12"/>
      <c r="C156" s="513"/>
      <c r="D156" s="513"/>
      <c r="E156" s="434"/>
      <c r="F156" s="12"/>
      <c r="G156" s="513"/>
    </row>
    <row r="157" spans="1:7" s="565" customFormat="1" ht="15" x14ac:dyDescent="0.2">
      <c r="A157" s="422" t="s">
        <v>678</v>
      </c>
      <c r="B157" s="421"/>
      <c r="C157" s="513"/>
      <c r="D157" s="513"/>
      <c r="E157" s="434"/>
      <c r="F157" s="12"/>
      <c r="G157" s="513"/>
    </row>
    <row r="158" spans="1:7" s="565" customFormat="1" ht="15" x14ac:dyDescent="0.2">
      <c r="A158" s="422"/>
      <c r="B158" s="12"/>
      <c r="C158" s="513"/>
      <c r="D158" s="513"/>
      <c r="E158" s="434"/>
      <c r="F158" s="12"/>
      <c r="G158" s="513"/>
    </row>
    <row r="159" spans="1:7" s="407" customFormat="1" x14ac:dyDescent="0.2">
      <c r="A159" s="513"/>
      <c r="B159" s="513"/>
      <c r="C159" s="513"/>
      <c r="D159" s="513"/>
      <c r="E159" s="513"/>
      <c r="F159" s="513"/>
      <c r="G159" s="513"/>
    </row>
    <row r="160" spans="1:7" ht="15" x14ac:dyDescent="0.2">
      <c r="A160" s="607" t="s">
        <v>279</v>
      </c>
      <c r="B160" s="607"/>
      <c r="C160" s="607"/>
      <c r="D160" s="607"/>
      <c r="E160" s="607"/>
      <c r="F160" s="607"/>
    </row>
    <row r="161" spans="1:6" ht="15" x14ac:dyDescent="0.2">
      <c r="A161" s="119" t="s">
        <v>280</v>
      </c>
      <c r="B161" s="119"/>
      <c r="C161" s="119"/>
      <c r="D161" s="119"/>
      <c r="E161" s="119"/>
      <c r="F161" s="119"/>
    </row>
    <row r="162" spans="1:6" s="407" customFormat="1" ht="12.75" customHeight="1" x14ac:dyDescent="0.2">
      <c r="A162" s="645"/>
      <c r="B162" s="646"/>
      <c r="C162" s="646"/>
      <c r="D162" s="646"/>
      <c r="E162" s="647"/>
    </row>
    <row r="163" spans="1:6" s="407" customFormat="1" ht="12.75" customHeight="1" x14ac:dyDescent="0.2">
      <c r="A163" s="648"/>
      <c r="B163" s="649"/>
      <c r="C163" s="649"/>
      <c r="D163" s="649"/>
      <c r="E163" s="650"/>
    </row>
    <row r="164" spans="1:6" s="407" customFormat="1" ht="12.75" customHeight="1" x14ac:dyDescent="0.2">
      <c r="A164" s="648"/>
      <c r="B164" s="649"/>
      <c r="C164" s="649"/>
      <c r="D164" s="649"/>
      <c r="E164" s="650"/>
    </row>
    <row r="165" spans="1:6" s="407" customFormat="1" ht="12.75" customHeight="1" x14ac:dyDescent="0.2">
      <c r="A165" s="648"/>
      <c r="B165" s="649"/>
      <c r="C165" s="649"/>
      <c r="D165" s="649"/>
      <c r="E165" s="650"/>
    </row>
    <row r="166" spans="1:6" s="407" customFormat="1" ht="12.75" customHeight="1" x14ac:dyDescent="0.2">
      <c r="A166" s="648"/>
      <c r="B166" s="649"/>
      <c r="C166" s="649"/>
      <c r="D166" s="649"/>
      <c r="E166" s="650"/>
    </row>
    <row r="167" spans="1:6" s="407" customFormat="1" ht="12.75" customHeight="1" x14ac:dyDescent="0.2">
      <c r="A167" s="651"/>
      <c r="B167" s="652"/>
      <c r="C167" s="652"/>
      <c r="D167" s="652"/>
      <c r="E167" s="653"/>
    </row>
    <row r="168" spans="1:6" s="407" customFormat="1" x14ac:dyDescent="0.2"/>
    <row r="169" spans="1:6" s="284" customFormat="1" x14ac:dyDescent="0.2"/>
    <row r="170" spans="1:6" s="407" customFormat="1" ht="15" x14ac:dyDescent="0.2">
      <c r="A170" s="457">
        <f>($B$16)</f>
        <v>0</v>
      </c>
      <c r="B170" s="603" t="s">
        <v>558</v>
      </c>
      <c r="C170" s="604"/>
      <c r="D170" s="605"/>
      <c r="E170" s="458">
        <f>($B$10)</f>
        <v>0</v>
      </c>
      <c r="F170" s="12"/>
    </row>
    <row r="171" spans="1:6" s="565" customFormat="1" x14ac:dyDescent="0.2"/>
    <row r="172" spans="1:6" s="565" customFormat="1" x14ac:dyDescent="0.2"/>
    <row r="173" spans="1:6" s="407" customFormat="1" ht="15" x14ac:dyDescent="0.2">
      <c r="A173" s="607" t="s">
        <v>281</v>
      </c>
      <c r="B173" s="607"/>
      <c r="C173" s="607"/>
      <c r="D173" s="607"/>
      <c r="E173" s="607"/>
      <c r="F173" s="607"/>
    </row>
    <row r="174" spans="1:6" s="407" customFormat="1" ht="15" x14ac:dyDescent="0.2">
      <c r="A174" s="607" t="s">
        <v>533</v>
      </c>
      <c r="B174" s="607"/>
      <c r="C174" s="607"/>
      <c r="D174" s="607"/>
      <c r="E174" s="607"/>
      <c r="F174" s="607"/>
    </row>
    <row r="175" spans="1:6" s="407" customFormat="1" ht="15" x14ac:dyDescent="0.2">
      <c r="A175" s="607" t="s">
        <v>282</v>
      </c>
      <c r="B175" s="607"/>
      <c r="C175" s="607"/>
      <c r="D175" s="607"/>
      <c r="E175" s="607"/>
      <c r="F175" s="607"/>
    </row>
    <row r="177" spans="1:7" s="12" customFormat="1" ht="13.15" customHeight="1" x14ac:dyDescent="0.2">
      <c r="A177" s="645"/>
      <c r="B177" s="646"/>
      <c r="C177" s="646"/>
      <c r="D177" s="646"/>
      <c r="E177" s="647"/>
      <c r="F177" s="121"/>
    </row>
    <row r="178" spans="1:7" s="12" customFormat="1" ht="13.15" customHeight="1" x14ac:dyDescent="0.2">
      <c r="A178" s="648"/>
      <c r="B178" s="649"/>
      <c r="C178" s="649"/>
      <c r="D178" s="649"/>
      <c r="E178" s="650"/>
    </row>
    <row r="179" spans="1:7" s="12" customFormat="1" ht="13.15" customHeight="1" x14ac:dyDescent="0.2">
      <c r="A179" s="648"/>
      <c r="B179" s="649"/>
      <c r="C179" s="649"/>
      <c r="D179" s="649"/>
      <c r="E179" s="650"/>
    </row>
    <row r="180" spans="1:7" s="12" customFormat="1" ht="13.15" customHeight="1" x14ac:dyDescent="0.2">
      <c r="A180" s="651"/>
      <c r="B180" s="652"/>
      <c r="C180" s="652"/>
      <c r="D180" s="652"/>
      <c r="E180" s="653"/>
      <c r="G180" s="119"/>
    </row>
    <row r="181" spans="1:7" s="12" customFormat="1" ht="15" customHeight="1" x14ac:dyDescent="0.2">
      <c r="G181" s="119"/>
    </row>
    <row r="182" spans="1:7" s="12" customFormat="1" ht="15" customHeight="1" x14ac:dyDescent="0.2">
      <c r="G182" s="119"/>
    </row>
    <row r="183" spans="1:7" s="12" customFormat="1" ht="15" customHeight="1" x14ac:dyDescent="0.2">
      <c r="A183" s="607" t="s">
        <v>283</v>
      </c>
      <c r="B183" s="607"/>
      <c r="C183" s="607"/>
      <c r="D183" s="607"/>
      <c r="E183" s="607"/>
      <c r="F183" s="607"/>
      <c r="G183" s="119"/>
    </row>
    <row r="184" spans="1:7" s="12" customFormat="1" ht="15" customHeight="1" x14ac:dyDescent="0.2">
      <c r="A184" s="607" t="s">
        <v>284</v>
      </c>
      <c r="B184" s="607"/>
      <c r="C184" s="607"/>
      <c r="D184" s="607"/>
      <c r="E184" s="607"/>
      <c r="F184" s="607"/>
      <c r="G184" s="119"/>
    </row>
    <row r="185" spans="1:7" s="12" customFormat="1" ht="15" customHeight="1" x14ac:dyDescent="0.2">
      <c r="C185" s="121" t="s">
        <v>560</v>
      </c>
      <c r="D185" s="421"/>
      <c r="E185" s="12" t="s">
        <v>561</v>
      </c>
      <c r="G185" s="119"/>
    </row>
    <row r="186" spans="1:7" s="12" customFormat="1" ht="13.15" customHeight="1" x14ac:dyDescent="0.2">
      <c r="A186" s="665"/>
      <c r="B186" s="666"/>
      <c r="C186" s="666"/>
      <c r="D186" s="666"/>
      <c r="E186" s="667"/>
      <c r="G186" s="445"/>
    </row>
    <row r="187" spans="1:7" s="12" customFormat="1" ht="13.15" customHeight="1" x14ac:dyDescent="0.2">
      <c r="A187" s="668"/>
      <c r="B187" s="669"/>
      <c r="C187" s="669"/>
      <c r="D187" s="669"/>
      <c r="E187" s="670"/>
      <c r="G187" s="445"/>
    </row>
    <row r="188" spans="1:7" s="12" customFormat="1" ht="15" customHeight="1" x14ac:dyDescent="0.2">
      <c r="D188" s="452"/>
      <c r="E188" s="452"/>
      <c r="G188" s="119"/>
    </row>
    <row r="189" spans="1:7" s="12" customFormat="1" ht="15" customHeight="1" x14ac:dyDescent="0.2">
      <c r="A189" s="609" t="s">
        <v>285</v>
      </c>
      <c r="B189" s="609"/>
      <c r="C189" s="609"/>
      <c r="D189" s="609"/>
      <c r="E189" s="609"/>
      <c r="F189" s="609"/>
      <c r="G189" s="402"/>
    </row>
    <row r="190" spans="1:7" s="12" customFormat="1" ht="15" customHeight="1" x14ac:dyDescent="0.2">
      <c r="A190" s="609" t="s">
        <v>594</v>
      </c>
      <c r="B190" s="609"/>
      <c r="C190" s="609"/>
      <c r="D190" s="609"/>
      <c r="E190" s="609"/>
      <c r="F190" s="609"/>
      <c r="G190" s="119"/>
    </row>
    <row r="191" spans="1:7" s="12" customFormat="1" ht="15" customHeight="1" x14ac:dyDescent="0.2">
      <c r="A191" s="645" t="s">
        <v>206</v>
      </c>
      <c r="B191" s="646"/>
      <c r="C191" s="646"/>
      <c r="D191" s="646"/>
      <c r="E191" s="647"/>
      <c r="F191" s="119"/>
      <c r="G191" s="119"/>
    </row>
    <row r="192" spans="1:7" s="12" customFormat="1" ht="15" customHeight="1" x14ac:dyDescent="0.2">
      <c r="A192" s="648"/>
      <c r="B192" s="649"/>
      <c r="C192" s="649"/>
      <c r="D192" s="649"/>
      <c r="E192" s="650"/>
      <c r="F192" s="199"/>
      <c r="G192" s="119"/>
    </row>
    <row r="193" spans="1:9" s="12" customFormat="1" ht="15" customHeight="1" x14ac:dyDescent="0.2">
      <c r="A193" s="648"/>
      <c r="B193" s="649"/>
      <c r="C193" s="649"/>
      <c r="D193" s="649"/>
      <c r="E193" s="650"/>
      <c r="F193" s="199"/>
      <c r="G193" s="119"/>
    </row>
    <row r="194" spans="1:9" s="12" customFormat="1" ht="15" customHeight="1" x14ac:dyDescent="0.2">
      <c r="A194" s="648"/>
      <c r="B194" s="649"/>
      <c r="C194" s="649"/>
      <c r="D194" s="649"/>
      <c r="E194" s="650"/>
      <c r="F194" s="119"/>
      <c r="G194" s="119"/>
    </row>
    <row r="195" spans="1:9" s="12" customFormat="1" ht="15" customHeight="1" x14ac:dyDescent="0.2">
      <c r="A195" s="648"/>
      <c r="B195" s="649"/>
      <c r="C195" s="649"/>
      <c r="D195" s="649"/>
      <c r="E195" s="650"/>
      <c r="F195" s="402"/>
      <c r="G195" s="402"/>
    </row>
    <row r="196" spans="1:9" s="12" customFormat="1" ht="15" customHeight="1" x14ac:dyDescent="0.2">
      <c r="A196" s="648"/>
      <c r="B196" s="649"/>
      <c r="C196" s="649"/>
      <c r="D196" s="649"/>
      <c r="E196" s="650"/>
      <c r="F196" s="402"/>
      <c r="G196" s="402"/>
    </row>
    <row r="197" spans="1:9" s="12" customFormat="1" ht="15" customHeight="1" x14ac:dyDescent="0.2">
      <c r="A197" s="648"/>
      <c r="B197" s="649"/>
      <c r="C197" s="649"/>
      <c r="D197" s="649"/>
      <c r="E197" s="650"/>
      <c r="F197" s="402"/>
      <c r="G197" s="402"/>
    </row>
    <row r="198" spans="1:9" s="12" customFormat="1" ht="15" customHeight="1" x14ac:dyDescent="0.2">
      <c r="A198" s="651"/>
      <c r="B198" s="652"/>
      <c r="C198" s="652"/>
      <c r="D198" s="652"/>
      <c r="E198" s="653"/>
      <c r="F198" s="402"/>
      <c r="G198" s="402"/>
    </row>
    <row r="199" spans="1:9" s="12" customFormat="1" ht="15" customHeight="1" x14ac:dyDescent="0.2">
      <c r="A199" s="402"/>
      <c r="B199" s="402"/>
      <c r="C199" s="402"/>
      <c r="D199" s="402"/>
      <c r="E199" s="402"/>
      <c r="F199" s="402"/>
      <c r="G199" s="402"/>
    </row>
    <row r="200" spans="1:9" s="12" customFormat="1" ht="43.5" customHeight="1" x14ac:dyDescent="0.2">
      <c r="A200" s="607" t="s">
        <v>691</v>
      </c>
      <c r="B200" s="607"/>
      <c r="C200" s="607"/>
      <c r="D200" s="607"/>
      <c r="E200" s="607"/>
      <c r="F200" s="607"/>
    </row>
    <row r="201" spans="1:9" s="12" customFormat="1" ht="15" customHeight="1" thickBot="1" x14ac:dyDescent="0.25"/>
    <row r="202" spans="1:9" s="12" customFormat="1" ht="15.75" x14ac:dyDescent="0.25">
      <c r="A202" s="671" t="s">
        <v>98</v>
      </c>
      <c r="B202" s="672"/>
      <c r="C202" s="676" t="s">
        <v>180</v>
      </c>
      <c r="D202" s="677"/>
      <c r="E202" s="674" t="s">
        <v>181</v>
      </c>
      <c r="F202" s="656" t="s">
        <v>182</v>
      </c>
      <c r="G202" s="564"/>
      <c r="H202" s="564"/>
      <c r="I202" s="564"/>
    </row>
    <row r="203" spans="1:9" s="12" customFormat="1" ht="15.75" x14ac:dyDescent="0.25">
      <c r="A203" s="641" t="s">
        <v>99</v>
      </c>
      <c r="B203" s="642"/>
      <c r="C203" s="678"/>
      <c r="D203" s="679"/>
      <c r="E203" s="675"/>
      <c r="F203" s="657"/>
      <c r="G203" s="564"/>
      <c r="H203" s="564"/>
      <c r="I203" s="564"/>
    </row>
    <row r="204" spans="1:9" s="12" customFormat="1" ht="28.5" customHeight="1" x14ac:dyDescent="0.2">
      <c r="A204" s="643"/>
      <c r="B204" s="644"/>
      <c r="C204" s="618"/>
      <c r="D204" s="619"/>
      <c r="E204" s="449"/>
      <c r="F204" s="423"/>
    </row>
    <row r="205" spans="1:9" s="12" customFormat="1" ht="28.5" customHeight="1" x14ac:dyDescent="0.2">
      <c r="A205" s="643"/>
      <c r="B205" s="644"/>
      <c r="C205" s="618"/>
      <c r="D205" s="619"/>
      <c r="E205" s="449"/>
      <c r="F205" s="423"/>
    </row>
    <row r="206" spans="1:9" s="12" customFormat="1" ht="29.25" customHeight="1" x14ac:dyDescent="0.2">
      <c r="A206" s="643"/>
      <c r="B206" s="644"/>
      <c r="C206" s="618"/>
      <c r="D206" s="619"/>
      <c r="E206" s="449"/>
      <c r="F206" s="423"/>
    </row>
    <row r="207" spans="1:9" s="12" customFormat="1" ht="28.5" customHeight="1" x14ac:dyDescent="0.2">
      <c r="A207" s="643"/>
      <c r="B207" s="644"/>
      <c r="C207" s="618"/>
      <c r="D207" s="619"/>
      <c r="E207" s="449"/>
      <c r="F207" s="423"/>
    </row>
    <row r="208" spans="1:9" s="12" customFormat="1" ht="28.5" customHeight="1" x14ac:dyDescent="0.2">
      <c r="A208" s="643"/>
      <c r="B208" s="644"/>
      <c r="C208" s="618"/>
      <c r="D208" s="619"/>
      <c r="E208" s="449"/>
      <c r="F208" s="423"/>
    </row>
    <row r="209" spans="1:7" s="12" customFormat="1" ht="28.5" customHeight="1" x14ac:dyDescent="0.2">
      <c r="A209" s="643"/>
      <c r="B209" s="644"/>
      <c r="C209" s="618"/>
      <c r="D209" s="619"/>
      <c r="E209" s="449"/>
      <c r="F209" s="423"/>
    </row>
    <row r="210" spans="1:7" s="12" customFormat="1" ht="28.5" customHeight="1" x14ac:dyDescent="0.2">
      <c r="A210" s="643"/>
      <c r="B210" s="644"/>
      <c r="C210" s="618"/>
      <c r="D210" s="619"/>
      <c r="E210" s="449"/>
      <c r="F210" s="423"/>
    </row>
    <row r="211" spans="1:7" s="12" customFormat="1" ht="28.5" customHeight="1" thickBot="1" x14ac:dyDescent="0.25">
      <c r="A211" s="450"/>
      <c r="B211" s="451"/>
      <c r="C211" s="447"/>
      <c r="D211" s="448"/>
      <c r="E211" s="451"/>
      <c r="F211" s="424"/>
    </row>
    <row r="212" spans="1:7" s="12" customFormat="1" ht="15" customHeight="1" x14ac:dyDescent="0.2">
      <c r="A212" s="122"/>
      <c r="B212" s="122"/>
      <c r="C212" s="446"/>
      <c r="D212" s="446"/>
      <c r="E212" s="446"/>
      <c r="F212" s="452"/>
    </row>
    <row r="213" spans="1:7" s="12" customFormat="1" ht="15" x14ac:dyDescent="0.2">
      <c r="A213" s="122"/>
      <c r="B213" s="122"/>
      <c r="C213" s="123"/>
      <c r="D213" s="123"/>
      <c r="E213" s="123"/>
      <c r="F213"/>
    </row>
    <row r="214" spans="1:7" s="12" customFormat="1" ht="15" x14ac:dyDescent="0.2">
      <c r="A214" s="457">
        <f>($B$16)</f>
        <v>0</v>
      </c>
      <c r="B214" s="603" t="s">
        <v>558</v>
      </c>
      <c r="C214" s="606"/>
      <c r="D214" s="605"/>
      <c r="E214" s="458">
        <f>($B$10)</f>
        <v>0</v>
      </c>
    </row>
    <row r="215" spans="1:7" s="12" customFormat="1" ht="15.75" thickBot="1" x14ac:dyDescent="0.25">
      <c r="A215" s="420"/>
      <c r="B215" s="602"/>
      <c r="C215" s="602"/>
      <c r="D215" s="602"/>
      <c r="E215" s="420"/>
      <c r="F215" s="420"/>
    </row>
    <row r="216" spans="1:7" s="12" customFormat="1" ht="13.15" customHeight="1" thickTop="1" x14ac:dyDescent="0.2">
      <c r="A216" s="118"/>
      <c r="F216" s="122"/>
      <c r="G216" s="199"/>
    </row>
    <row r="217" spans="1:7" s="12" customFormat="1" ht="25.15" customHeight="1" x14ac:dyDescent="0.3">
      <c r="A217" s="430" t="s">
        <v>613</v>
      </c>
      <c r="F217" s="122"/>
      <c r="G217" s="199"/>
    </row>
    <row r="218" spans="1:7" s="12" customFormat="1" ht="12" customHeight="1" x14ac:dyDescent="0.3">
      <c r="A218" s="430"/>
      <c r="F218" s="122"/>
      <c r="G218" s="199"/>
    </row>
    <row r="219" spans="1:7" s="12" customFormat="1" ht="16.899999999999999" customHeight="1" x14ac:dyDescent="0.2">
      <c r="A219" s="401" t="s">
        <v>694</v>
      </c>
      <c r="F219" s="122"/>
      <c r="G219" s="199"/>
    </row>
    <row r="220" spans="1:7" s="12" customFormat="1" ht="16.899999999999999" customHeight="1" x14ac:dyDescent="0.2">
      <c r="A220" s="607" t="s">
        <v>595</v>
      </c>
      <c r="B220" s="607"/>
      <c r="C220" s="607"/>
      <c r="D220" s="607"/>
      <c r="E220" s="607"/>
      <c r="F220" s="607"/>
      <c r="G220" s="119"/>
    </row>
    <row r="221" spans="1:7" ht="13.15" customHeight="1" thickBot="1" x14ac:dyDescent="0.25">
      <c r="A221" s="28"/>
      <c r="B221" s="28"/>
      <c r="C221" s="28"/>
      <c r="D221" s="28"/>
      <c r="E221" s="28"/>
      <c r="F221" s="28"/>
      <c r="G221" s="30"/>
    </row>
    <row r="222" spans="1:7" ht="40.15" customHeight="1" thickBot="1" x14ac:dyDescent="0.25">
      <c r="A222" s="635" t="s">
        <v>183</v>
      </c>
      <c r="B222" s="636"/>
      <c r="C222" s="431" t="s">
        <v>184</v>
      </c>
      <c r="D222" s="660" t="s">
        <v>567</v>
      </c>
      <c r="E222" s="661"/>
      <c r="F222" s="433" t="s">
        <v>574</v>
      </c>
      <c r="G222" s="432"/>
    </row>
    <row r="223" spans="1:7" s="407" customFormat="1" ht="43.5" customHeight="1" thickBot="1" x14ac:dyDescent="0.25">
      <c r="A223" s="658" t="s">
        <v>258</v>
      </c>
      <c r="B223" s="659"/>
      <c r="C223" s="437">
        <v>5</v>
      </c>
      <c r="D223" s="616" t="s">
        <v>659</v>
      </c>
      <c r="E223" s="617"/>
      <c r="F223" s="435"/>
    </row>
    <row r="224" spans="1:7" s="407" customFormat="1" ht="48.75" customHeight="1" thickBot="1" x14ac:dyDescent="0.25">
      <c r="A224" s="658" t="s">
        <v>259</v>
      </c>
      <c r="B224" s="659"/>
      <c r="C224" s="437">
        <v>6</v>
      </c>
      <c r="D224" s="616" t="s">
        <v>659</v>
      </c>
      <c r="E224" s="617"/>
      <c r="F224" s="435"/>
    </row>
    <row r="225" spans="1:6" s="508" customFormat="1" ht="37.9" customHeight="1" thickBot="1" x14ac:dyDescent="0.25">
      <c r="A225" s="658" t="s">
        <v>661</v>
      </c>
      <c r="B225" s="658"/>
      <c r="C225" s="437">
        <v>7</v>
      </c>
      <c r="D225" s="616" t="s">
        <v>664</v>
      </c>
      <c r="E225" s="617"/>
      <c r="F225" s="436"/>
    </row>
    <row r="226" spans="1:6" s="508" customFormat="1" ht="67.5" customHeight="1" x14ac:dyDescent="0.2">
      <c r="A226" s="658" t="s">
        <v>657</v>
      </c>
      <c r="B226" s="658"/>
      <c r="C226" s="437" t="s">
        <v>665</v>
      </c>
      <c r="D226" s="616" t="s">
        <v>667</v>
      </c>
      <c r="E226" s="673"/>
      <c r="F226" s="436"/>
    </row>
    <row r="227" spans="1:6" s="410" customFormat="1" ht="37.9" customHeight="1" thickBot="1" x14ac:dyDescent="0.25">
      <c r="A227" s="638" t="s">
        <v>185</v>
      </c>
      <c r="B227" s="638"/>
      <c r="C227" s="566">
        <v>8</v>
      </c>
      <c r="D227" s="639" t="s">
        <v>568</v>
      </c>
      <c r="E227" s="640"/>
      <c r="F227" s="436"/>
    </row>
    <row r="228" spans="1:6" s="407" customFormat="1" ht="37.9" customHeight="1" thickBot="1" x14ac:dyDescent="0.25">
      <c r="A228" s="658" t="s">
        <v>186</v>
      </c>
      <c r="B228" s="658"/>
      <c r="C228" s="437">
        <v>9</v>
      </c>
      <c r="D228" s="616" t="s">
        <v>569</v>
      </c>
      <c r="E228" s="617"/>
      <c r="F228" s="435"/>
    </row>
    <row r="229" spans="1:6" s="407" customFormat="1" ht="37.9" customHeight="1" thickBot="1" x14ac:dyDescent="0.25">
      <c r="A229" s="658" t="s">
        <v>187</v>
      </c>
      <c r="B229" s="658"/>
      <c r="C229" s="437">
        <v>10</v>
      </c>
      <c r="D229" s="616" t="s">
        <v>570</v>
      </c>
      <c r="E229" s="617"/>
      <c r="F229" s="435"/>
    </row>
    <row r="230" spans="1:6" s="407" customFormat="1" ht="37.9" customHeight="1" thickBot="1" x14ac:dyDescent="0.25">
      <c r="A230" s="658" t="s">
        <v>598</v>
      </c>
      <c r="B230" s="658"/>
      <c r="C230" s="437">
        <v>11</v>
      </c>
      <c r="D230" s="616" t="s">
        <v>571</v>
      </c>
      <c r="E230" s="617"/>
      <c r="F230" s="435"/>
    </row>
    <row r="231" spans="1:6" s="407" customFormat="1" ht="37.9" customHeight="1" thickBot="1" x14ac:dyDescent="0.25">
      <c r="A231" s="658" t="s">
        <v>599</v>
      </c>
      <c r="B231" s="658"/>
      <c r="C231" s="437">
        <v>12</v>
      </c>
      <c r="D231" s="616" t="s">
        <v>572</v>
      </c>
      <c r="E231" s="617"/>
      <c r="F231" s="435"/>
    </row>
    <row r="232" spans="1:6" s="407" customFormat="1" ht="37.9" customHeight="1" thickBot="1" x14ac:dyDescent="0.25">
      <c r="A232" s="658" t="s">
        <v>614</v>
      </c>
      <c r="B232" s="658"/>
      <c r="C232" s="437">
        <v>13</v>
      </c>
      <c r="D232" s="616" t="s">
        <v>573</v>
      </c>
      <c r="E232" s="617"/>
      <c r="F232" s="435"/>
    </row>
    <row r="233" spans="1:6" s="452" customFormat="1" ht="37.9" customHeight="1" thickBot="1" x14ac:dyDescent="0.25">
      <c r="A233" s="637" t="s">
        <v>188</v>
      </c>
      <c r="B233" s="637"/>
      <c r="C233" s="437">
        <v>14</v>
      </c>
      <c r="D233" s="616" t="s">
        <v>597</v>
      </c>
      <c r="E233" s="617"/>
      <c r="F233" s="435"/>
    </row>
    <row r="234" spans="1:6" s="407" customFormat="1" ht="37.9" customHeight="1" thickBot="1" x14ac:dyDescent="0.25">
      <c r="A234" s="637" t="s">
        <v>189</v>
      </c>
      <c r="B234" s="637"/>
      <c r="C234" s="437">
        <v>15</v>
      </c>
      <c r="D234" s="616" t="s">
        <v>596</v>
      </c>
      <c r="E234" s="617"/>
      <c r="F234" s="435"/>
    </row>
    <row r="235" spans="1:6" s="407" customFormat="1" ht="12.6" customHeight="1" thickBot="1" x14ac:dyDescent="0.25">
      <c r="A235" s="637"/>
      <c r="B235" s="637"/>
      <c r="C235" s="437"/>
      <c r="D235" s="616"/>
      <c r="E235" s="617"/>
      <c r="F235" s="440"/>
    </row>
    <row r="236" spans="1:6" s="407" customFormat="1" ht="37.15" customHeight="1" thickBot="1" x14ac:dyDescent="0.25">
      <c r="A236" s="654" t="s">
        <v>583</v>
      </c>
      <c r="B236" s="655"/>
      <c r="C236" s="437"/>
      <c r="D236" s="438"/>
      <c r="E236" s="439"/>
      <c r="F236" s="440"/>
    </row>
    <row r="237" spans="1:6" s="407" customFormat="1" ht="37.15" customHeight="1" thickBot="1" x14ac:dyDescent="0.25">
      <c r="A237" s="662" t="s">
        <v>577</v>
      </c>
      <c r="B237" s="662"/>
      <c r="C237" s="437"/>
      <c r="D237" s="663" t="s">
        <v>579</v>
      </c>
      <c r="E237" s="664"/>
      <c r="F237" s="435"/>
    </row>
    <row r="238" spans="1:6" s="407" customFormat="1" ht="37.15" customHeight="1" thickBot="1" x14ac:dyDescent="0.25">
      <c r="A238" s="662" t="s">
        <v>411</v>
      </c>
      <c r="B238" s="662"/>
      <c r="C238" s="437"/>
      <c r="D238" s="663" t="s">
        <v>578</v>
      </c>
      <c r="E238" s="664"/>
      <c r="F238" s="435"/>
    </row>
    <row r="239" spans="1:6" s="407" customFormat="1" ht="37.15" customHeight="1" x14ac:dyDescent="0.2">
      <c r="A239" s="662" t="s">
        <v>291</v>
      </c>
      <c r="B239" s="662"/>
      <c r="C239" s="437"/>
      <c r="D239" s="663" t="s">
        <v>615</v>
      </c>
      <c r="E239" s="664"/>
      <c r="F239" s="435"/>
    </row>
    <row r="240" spans="1:6" s="407" customFormat="1" ht="14.25" x14ac:dyDescent="0.2">
      <c r="A240" s="403"/>
      <c r="B240" s="404"/>
      <c r="C240" s="403"/>
      <c r="D240" s="404"/>
      <c r="E240" s="405"/>
      <c r="F240" s="406"/>
    </row>
    <row r="241" spans="1:6" s="407" customFormat="1" ht="14.25" x14ac:dyDescent="0.2">
      <c r="A241" s="403"/>
      <c r="B241" s="404"/>
      <c r="C241" s="403"/>
      <c r="D241" s="404"/>
      <c r="E241" s="405"/>
      <c r="F241" s="406"/>
    </row>
    <row r="242" spans="1:6" s="407" customFormat="1" ht="14.25" x14ac:dyDescent="0.2">
      <c r="A242" s="403"/>
      <c r="B242" s="404"/>
      <c r="C242" s="403"/>
      <c r="D242" s="404"/>
      <c r="E242" s="405"/>
      <c r="F242" s="406"/>
    </row>
    <row r="243" spans="1:6" s="407" customFormat="1" ht="14.25" x14ac:dyDescent="0.2">
      <c r="A243" s="403"/>
      <c r="B243" s="404"/>
      <c r="C243" s="403"/>
      <c r="D243" s="404"/>
      <c r="E243" s="405"/>
      <c r="F243" s="406"/>
    </row>
    <row r="244" spans="1:6" s="407" customFormat="1" ht="14.25" x14ac:dyDescent="0.2">
      <c r="A244" s="403"/>
      <c r="B244" s="404"/>
      <c r="C244" s="403"/>
      <c r="D244" s="404"/>
      <c r="E244" s="405"/>
      <c r="F244" s="406"/>
    </row>
    <row r="245" spans="1:6" ht="14.25" x14ac:dyDescent="0.2">
      <c r="A245" s="30"/>
      <c r="B245" s="3"/>
      <c r="C245" s="30"/>
      <c r="D245" s="3"/>
      <c r="E245" s="138"/>
      <c r="F245" s="62"/>
    </row>
    <row r="246" spans="1:6" ht="14.25" x14ac:dyDescent="0.2">
      <c r="A246" s="30"/>
      <c r="B246" s="3"/>
      <c r="C246" s="30"/>
      <c r="D246" s="3"/>
      <c r="E246" s="138"/>
      <c r="F246" s="62"/>
    </row>
  </sheetData>
  <mergeCells count="104">
    <mergeCell ref="A237:B237"/>
    <mergeCell ref="D237:E237"/>
    <mergeCell ref="A238:B238"/>
    <mergeCell ref="D238:E238"/>
    <mergeCell ref="A239:B239"/>
    <mergeCell ref="D239:E239"/>
    <mergeCell ref="A186:E187"/>
    <mergeCell ref="D231:E231"/>
    <mergeCell ref="D232:E232"/>
    <mergeCell ref="A202:B202"/>
    <mergeCell ref="A210:B210"/>
    <mergeCell ref="A225:B225"/>
    <mergeCell ref="D225:E225"/>
    <mergeCell ref="A226:B226"/>
    <mergeCell ref="D226:E226"/>
    <mergeCell ref="E202:E203"/>
    <mergeCell ref="C202:D203"/>
    <mergeCell ref="B215:D215"/>
    <mergeCell ref="A234:B234"/>
    <mergeCell ref="A235:B235"/>
    <mergeCell ref="D235:E235"/>
    <mergeCell ref="A200:F200"/>
    <mergeCell ref="A189:F189"/>
    <mergeCell ref="A204:B204"/>
    <mergeCell ref="A236:B236"/>
    <mergeCell ref="D230:E230"/>
    <mergeCell ref="D233:E233"/>
    <mergeCell ref="F202:F203"/>
    <mergeCell ref="A230:B230"/>
    <mergeCell ref="A231:B231"/>
    <mergeCell ref="A232:B232"/>
    <mergeCell ref="C208:D208"/>
    <mergeCell ref="C209:D209"/>
    <mergeCell ref="A224:B224"/>
    <mergeCell ref="A228:B228"/>
    <mergeCell ref="A229:B229"/>
    <mergeCell ref="A223:B223"/>
    <mergeCell ref="D222:E222"/>
    <mergeCell ref="D223:E223"/>
    <mergeCell ref="D224:E224"/>
    <mergeCell ref="B214:D214"/>
    <mergeCell ref="A227:B227"/>
    <mergeCell ref="D227:E227"/>
    <mergeCell ref="C204:D204"/>
    <mergeCell ref="C205:D205"/>
    <mergeCell ref="A203:B203"/>
    <mergeCell ref="A205:B205"/>
    <mergeCell ref="A206:B206"/>
    <mergeCell ref="A209:B209"/>
    <mergeCell ref="A50:E57"/>
    <mergeCell ref="A175:F175"/>
    <mergeCell ref="A91:E96"/>
    <mergeCell ref="A79:E86"/>
    <mergeCell ref="A66:E73"/>
    <mergeCell ref="A102:E109"/>
    <mergeCell ref="A162:E167"/>
    <mergeCell ref="A177:E180"/>
    <mergeCell ref="A208:B208"/>
    <mergeCell ref="A183:F183"/>
    <mergeCell ref="A184:F184"/>
    <mergeCell ref="A190:F190"/>
    <mergeCell ref="A207:B207"/>
    <mergeCell ref="C207:D207"/>
    <mergeCell ref="A191:E198"/>
    <mergeCell ref="D234:E234"/>
    <mergeCell ref="C210:D210"/>
    <mergeCell ref="D228:E228"/>
    <mergeCell ref="C206:D206"/>
    <mergeCell ref="A98:F98"/>
    <mergeCell ref="E2:F2"/>
    <mergeCell ref="A3:B3"/>
    <mergeCell ref="E4:F4"/>
    <mergeCell ref="B16:C16"/>
    <mergeCell ref="E16:F16"/>
    <mergeCell ref="B19:C19"/>
    <mergeCell ref="B7:D7"/>
    <mergeCell ref="B22:D23"/>
    <mergeCell ref="B26:C26"/>
    <mergeCell ref="A173:F173"/>
    <mergeCell ref="B29:C29"/>
    <mergeCell ref="B34:C34"/>
    <mergeCell ref="B40:C40"/>
    <mergeCell ref="A48:E48"/>
    <mergeCell ref="A220:F220"/>
    <mergeCell ref="A222:B222"/>
    <mergeCell ref="A233:B233"/>
    <mergeCell ref="D229:E229"/>
    <mergeCell ref="A174:F174"/>
    <mergeCell ref="A32:E32"/>
    <mergeCell ref="A43:F43"/>
    <mergeCell ref="B62:D62"/>
    <mergeCell ref="B170:D170"/>
    <mergeCell ref="B61:D61"/>
    <mergeCell ref="A88:F88"/>
    <mergeCell ref="A76:F76"/>
    <mergeCell ref="A99:F99"/>
    <mergeCell ref="A100:F100"/>
    <mergeCell ref="A160:F160"/>
    <mergeCell ref="B37:F37"/>
    <mergeCell ref="A89:E89"/>
    <mergeCell ref="A75:F75"/>
    <mergeCell ref="A64:E64"/>
    <mergeCell ref="B112:D112"/>
    <mergeCell ref="A129:G129"/>
  </mergeCells>
  <phoneticPr fontId="0" type="noConversion"/>
  <hyperlinks>
    <hyperlink ref="A149" r:id="rId1"/>
    <hyperlink ref="A155" r:id="rId2"/>
  </hyperlinks>
  <pageMargins left="0.39" right="0.3" top="1.1000000000000001" bottom="0.26" header="0.4" footer="0.42"/>
  <pageSetup scale="77" orientation="portrait" r:id="rId3"/>
  <headerFooter differentFirst="1" alignWithMargins="0">
    <oddHeader xml:space="preserve">&amp;C&amp;"Arial,Bold"&amp;14QUARTERLY DEVELOPMENT COMPLIANCE REPORT&amp;16
</oddHeader>
    <oddFooter>&amp;LDOH Quarterly Report Rev. 06/2016
&amp;R&amp;P</oddFooter>
    <firstHeader>&amp;C&amp;"Arial,Bold"&amp;16QUARTERLY DEVELOPMENT COMPLIANCE REPORT
DOH HOUSING DEVELOPMENT PROJECTS&amp;R&amp;G</firstHeader>
    <firstFooter>&amp;LDOH Quarterly Report Rev.       06/2016&amp;R&amp;P</firstFooter>
  </headerFooter>
  <rowBreaks count="3" manualBreakCount="3">
    <brk id="110" max="16383" man="1"/>
    <brk id="168" max="16383" man="1"/>
    <brk id="212" max="16383"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6"/>
  <sheetViews>
    <sheetView view="pageBreakPreview" zoomScale="80" zoomScaleNormal="75" zoomScaleSheetLayoutView="80" workbookViewId="0">
      <selection activeCell="A31" sqref="A31:M31"/>
    </sheetView>
  </sheetViews>
  <sheetFormatPr defaultRowHeight="12.75" x14ac:dyDescent="0.2"/>
  <cols>
    <col min="1" max="1" width="12.7109375" customWidth="1"/>
    <col min="3" max="13" width="11.7109375" customWidth="1"/>
  </cols>
  <sheetData>
    <row r="1" spans="1:13" s="501" customFormat="1" x14ac:dyDescent="0.2"/>
    <row r="2" spans="1:13" ht="16.899999999999999" customHeight="1" x14ac:dyDescent="0.2"/>
    <row r="3" spans="1:13" ht="15" x14ac:dyDescent="0.2">
      <c r="B3" s="12"/>
      <c r="C3" s="121" t="s">
        <v>612</v>
      </c>
      <c r="D3" s="788">
        <f>Narrative!B16</f>
        <v>0</v>
      </c>
      <c r="E3" s="789"/>
      <c r="F3" s="789"/>
      <c r="G3" s="12"/>
      <c r="H3" s="12"/>
      <c r="I3" s="121" t="s">
        <v>611</v>
      </c>
      <c r="J3" s="790">
        <f>Narrative!B10</f>
        <v>0</v>
      </c>
      <c r="K3" s="791"/>
      <c r="L3" s="791"/>
    </row>
    <row r="4" spans="1:13" s="501" customFormat="1" x14ac:dyDescent="0.2"/>
    <row r="5" spans="1:13" s="501" customFormat="1" x14ac:dyDescent="0.2"/>
    <row r="7" spans="1:13" ht="15.75" x14ac:dyDescent="0.25">
      <c r="C7" s="792" t="s">
        <v>202</v>
      </c>
      <c r="D7" s="792"/>
      <c r="E7" s="792"/>
      <c r="F7" s="792"/>
      <c r="G7" s="792"/>
      <c r="H7" s="792"/>
      <c r="I7" s="792"/>
      <c r="J7" s="792"/>
    </row>
    <row r="8" spans="1:13" ht="15.75" x14ac:dyDescent="0.25">
      <c r="C8" s="792" t="s">
        <v>209</v>
      </c>
      <c r="D8" s="792"/>
      <c r="E8" s="792"/>
      <c r="F8" s="792"/>
      <c r="G8" s="792"/>
      <c r="H8" s="792"/>
      <c r="I8" s="792"/>
      <c r="J8" s="792"/>
    </row>
    <row r="9" spans="1:13" x14ac:dyDescent="0.2">
      <c r="B9" s="148"/>
      <c r="C9" s="148"/>
      <c r="D9" s="148"/>
      <c r="E9" s="148"/>
      <c r="F9" s="148"/>
      <c r="G9" s="148"/>
      <c r="H9" s="148"/>
      <c r="I9" s="148"/>
    </row>
    <row r="11" spans="1:13" ht="13.5" thickBot="1" x14ac:dyDescent="0.25"/>
    <row r="12" spans="1:13" ht="15.75" thickBot="1" x14ac:dyDescent="0.25">
      <c r="C12" s="793" t="s">
        <v>43</v>
      </c>
      <c r="D12" s="794"/>
      <c r="E12" s="794"/>
      <c r="F12" s="794"/>
      <c r="G12" s="794"/>
      <c r="H12" s="794"/>
      <c r="I12" s="794"/>
      <c r="J12" s="794"/>
      <c r="K12" s="794"/>
      <c r="L12" s="794"/>
      <c r="M12" s="795"/>
    </row>
    <row r="13" spans="1:13" ht="60.75" thickBot="1" x14ac:dyDescent="0.25">
      <c r="A13" s="192" t="s">
        <v>54</v>
      </c>
      <c r="B13" s="1" t="s">
        <v>47</v>
      </c>
      <c r="C13" s="196" t="s">
        <v>193</v>
      </c>
      <c r="D13" s="139" t="s">
        <v>44</v>
      </c>
      <c r="E13" s="140" t="s">
        <v>166</v>
      </c>
      <c r="F13" s="139" t="s">
        <v>167</v>
      </c>
      <c r="G13" s="140" t="s">
        <v>168</v>
      </c>
      <c r="H13" s="140" t="s">
        <v>169</v>
      </c>
      <c r="I13" s="140" t="s">
        <v>170</v>
      </c>
      <c r="J13" s="140" t="s">
        <v>171</v>
      </c>
      <c r="K13" s="140" t="s">
        <v>172</v>
      </c>
      <c r="L13" s="140" t="s">
        <v>173</v>
      </c>
      <c r="M13" s="140" t="s">
        <v>174</v>
      </c>
    </row>
    <row r="14" spans="1:13" ht="13.5" thickBot="1" x14ac:dyDescent="0.25">
      <c r="A14" s="193" t="s">
        <v>14</v>
      </c>
      <c r="B14" s="193"/>
      <c r="C14" s="193"/>
      <c r="D14" s="141">
        <v>11</v>
      </c>
      <c r="E14" s="141">
        <v>12</v>
      </c>
      <c r="F14" s="141">
        <v>13</v>
      </c>
      <c r="G14" s="141">
        <v>14</v>
      </c>
      <c r="H14" s="141">
        <v>15</v>
      </c>
      <c r="I14" s="141">
        <v>16</v>
      </c>
      <c r="J14" s="141">
        <v>17</v>
      </c>
      <c r="K14" s="141">
        <v>18</v>
      </c>
      <c r="L14" s="141">
        <v>19</v>
      </c>
      <c r="M14" s="141">
        <v>20</v>
      </c>
    </row>
    <row r="15" spans="1:13" ht="13.5" thickBot="1" x14ac:dyDescent="0.25">
      <c r="A15" t="s">
        <v>42</v>
      </c>
      <c r="B15" s="194">
        <v>4</v>
      </c>
      <c r="C15" s="194"/>
      <c r="D15" s="194">
        <v>1</v>
      </c>
      <c r="E15" s="194"/>
      <c r="F15" s="194">
        <v>2</v>
      </c>
      <c r="G15" s="194"/>
      <c r="H15" s="194">
        <v>1</v>
      </c>
      <c r="I15" s="194"/>
      <c r="J15" s="45"/>
      <c r="K15" s="45"/>
      <c r="L15" s="45"/>
      <c r="M15" s="45"/>
    </row>
    <row r="16" spans="1:13" ht="13.5" thickBot="1" x14ac:dyDescent="0.25">
      <c r="A16" t="s">
        <v>46</v>
      </c>
      <c r="B16" s="195">
        <v>16000</v>
      </c>
      <c r="C16" s="195"/>
      <c r="D16" s="195">
        <v>5000</v>
      </c>
      <c r="E16" s="194"/>
      <c r="F16" s="195">
        <v>10000</v>
      </c>
      <c r="G16" s="194"/>
      <c r="H16" s="195">
        <v>1000</v>
      </c>
      <c r="I16" s="194"/>
      <c r="J16" s="45"/>
      <c r="K16" s="45"/>
      <c r="L16" s="45"/>
      <c r="M16" s="45"/>
    </row>
    <row r="20" spans="1:13" ht="13.5" thickBot="1" x14ac:dyDescent="0.25">
      <c r="C20" s="3"/>
      <c r="D20" s="3"/>
      <c r="E20" s="3"/>
      <c r="F20" s="3"/>
      <c r="G20" s="3"/>
    </row>
    <row r="21" spans="1:13" ht="15.75" thickBot="1" x14ac:dyDescent="0.25">
      <c r="C21" s="793" t="s">
        <v>43</v>
      </c>
      <c r="D21" s="794"/>
      <c r="E21" s="794"/>
      <c r="F21" s="794"/>
      <c r="G21" s="794"/>
      <c r="H21" s="794"/>
      <c r="I21" s="794"/>
      <c r="J21" s="794"/>
      <c r="K21" s="794"/>
      <c r="L21" s="794"/>
      <c r="M21" s="795"/>
    </row>
    <row r="22" spans="1:13" ht="60.75" thickBot="1" x14ac:dyDescent="0.25">
      <c r="A22" s="192"/>
      <c r="B22" s="1" t="s">
        <v>47</v>
      </c>
      <c r="C22" s="196" t="s">
        <v>193</v>
      </c>
      <c r="D22" s="139" t="s">
        <v>44</v>
      </c>
      <c r="E22" s="140" t="s">
        <v>166</v>
      </c>
      <c r="F22" s="139" t="s">
        <v>167</v>
      </c>
      <c r="G22" s="140" t="s">
        <v>168</v>
      </c>
      <c r="H22" s="140" t="s">
        <v>169</v>
      </c>
      <c r="I22" s="140" t="s">
        <v>170</v>
      </c>
      <c r="J22" s="140" t="s">
        <v>171</v>
      </c>
      <c r="K22" s="140" t="s">
        <v>172</v>
      </c>
      <c r="L22" s="140" t="s">
        <v>173</v>
      </c>
      <c r="M22" s="140" t="s">
        <v>174</v>
      </c>
    </row>
    <row r="23" spans="1:13" ht="13.5" thickBot="1" x14ac:dyDescent="0.25">
      <c r="A23" s="193" t="s">
        <v>14</v>
      </c>
      <c r="B23" s="193"/>
      <c r="C23" s="193"/>
      <c r="D23" s="141">
        <v>11</v>
      </c>
      <c r="E23" s="141">
        <v>12</v>
      </c>
      <c r="F23" s="141">
        <v>13</v>
      </c>
      <c r="G23" s="141">
        <v>14</v>
      </c>
      <c r="H23" s="141">
        <v>15</v>
      </c>
      <c r="I23" s="141">
        <v>16</v>
      </c>
      <c r="J23" s="141">
        <v>17</v>
      </c>
      <c r="K23" s="141">
        <v>18</v>
      </c>
      <c r="L23" s="141">
        <v>19</v>
      </c>
      <c r="M23" s="141">
        <v>20</v>
      </c>
    </row>
    <row r="24" spans="1:13" ht="13.5" thickBot="1" x14ac:dyDescent="0.25">
      <c r="A24" t="s">
        <v>42</v>
      </c>
      <c r="B24" s="194"/>
      <c r="C24" s="194"/>
      <c r="D24" s="194"/>
      <c r="E24" s="194"/>
      <c r="F24" s="194"/>
      <c r="G24" s="194"/>
      <c r="H24" s="194"/>
      <c r="I24" s="194"/>
      <c r="J24" s="45"/>
      <c r="K24" s="45"/>
      <c r="L24" s="45"/>
      <c r="M24" s="45"/>
    </row>
    <row r="25" spans="1:13" ht="13.5" thickBot="1" x14ac:dyDescent="0.25">
      <c r="A25" t="s">
        <v>46</v>
      </c>
      <c r="B25" s="195"/>
      <c r="C25" s="195"/>
      <c r="D25" s="195"/>
      <c r="E25" s="194"/>
      <c r="F25" s="195"/>
      <c r="G25" s="194"/>
      <c r="H25" s="195"/>
      <c r="I25" s="194"/>
      <c r="J25" s="45"/>
      <c r="K25" s="45"/>
      <c r="L25" s="45"/>
      <c r="M25" s="45"/>
    </row>
    <row r="27" spans="1:13" x14ac:dyDescent="0.2">
      <c r="A27" t="s">
        <v>203</v>
      </c>
    </row>
    <row r="28" spans="1:13" x14ac:dyDescent="0.2">
      <c r="A28" t="s">
        <v>178</v>
      </c>
    </row>
    <row r="29" spans="1:13" x14ac:dyDescent="0.2">
      <c r="A29" t="s">
        <v>179</v>
      </c>
    </row>
    <row r="31" spans="1:13" ht="27" customHeight="1" x14ac:dyDescent="0.2">
      <c r="A31" s="783" t="s">
        <v>194</v>
      </c>
      <c r="B31" s="775"/>
      <c r="C31" s="775"/>
      <c r="D31" s="775"/>
      <c r="E31" s="775"/>
      <c r="F31" s="775"/>
      <c r="G31" s="775"/>
      <c r="H31" s="775"/>
      <c r="I31" s="775"/>
      <c r="J31" s="775"/>
      <c r="K31" s="775"/>
      <c r="L31" s="775"/>
      <c r="M31" s="775"/>
    </row>
    <row r="32" spans="1:13" ht="27" customHeight="1" x14ac:dyDescent="0.2">
      <c r="A32" s="200"/>
      <c r="B32" s="3"/>
      <c r="C32" s="3"/>
      <c r="D32" s="3"/>
      <c r="E32" s="3"/>
      <c r="F32" s="3"/>
      <c r="G32" s="3"/>
      <c r="H32" s="3"/>
      <c r="I32" s="3"/>
      <c r="J32" s="3"/>
      <c r="K32" s="3"/>
      <c r="L32" s="3"/>
      <c r="M32" s="3"/>
    </row>
    <row r="33" spans="1:13" ht="11.25" customHeight="1" x14ac:dyDescent="0.2">
      <c r="A33" s="200"/>
      <c r="B33" s="3"/>
      <c r="C33" s="3"/>
      <c r="D33" s="3"/>
      <c r="E33" s="3"/>
      <c r="F33" s="3"/>
      <c r="G33" s="3"/>
      <c r="H33" s="3"/>
      <c r="I33" s="3"/>
      <c r="J33" s="3"/>
      <c r="K33" s="3"/>
      <c r="L33" s="3"/>
      <c r="M33" s="3"/>
    </row>
    <row r="36" spans="1:13" ht="15" x14ac:dyDescent="0.2">
      <c r="A36" s="12" t="s">
        <v>660</v>
      </c>
      <c r="K36" s="121" t="s">
        <v>198</v>
      </c>
    </row>
  </sheetData>
  <mergeCells count="7">
    <mergeCell ref="D3:F3"/>
    <mergeCell ref="J3:L3"/>
    <mergeCell ref="A31:M31"/>
    <mergeCell ref="C7:J7"/>
    <mergeCell ref="C8:J8"/>
    <mergeCell ref="C12:M12"/>
    <mergeCell ref="C21:M21"/>
  </mergeCells>
  <phoneticPr fontId="0" type="noConversion"/>
  <pageMargins left="0.24" right="0.21" top="0.53" bottom="0.56999999999999995" header="0.5" footer="0.5"/>
  <pageSetup scale="90" orientation="landscape"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60"/>
  <sheetViews>
    <sheetView view="pageBreakPreview" zoomScale="75" workbookViewId="0">
      <selection activeCell="F59" sqref="F59"/>
    </sheetView>
  </sheetViews>
  <sheetFormatPr defaultRowHeight="12.75" x14ac:dyDescent="0.2"/>
  <cols>
    <col min="1" max="1" width="46.85546875" customWidth="1"/>
    <col min="2" max="2" width="11.28515625" bestFit="1" customWidth="1"/>
    <col min="3" max="3" width="11.42578125" customWidth="1"/>
    <col min="4" max="4" width="10.85546875" customWidth="1"/>
    <col min="5" max="5" width="20.5703125" customWidth="1"/>
    <col min="7" max="7" width="4" customWidth="1"/>
  </cols>
  <sheetData>
    <row r="1" spans="1:8" x14ac:dyDescent="0.2">
      <c r="A1" s="796" t="s">
        <v>177</v>
      </c>
      <c r="B1" s="775"/>
      <c r="C1" s="775"/>
      <c r="D1" s="775"/>
      <c r="E1" s="775"/>
      <c r="F1" s="775"/>
      <c r="G1" s="775"/>
      <c r="H1" s="775"/>
    </row>
    <row r="2" spans="1:8" ht="15.75" x14ac:dyDescent="0.25">
      <c r="A2" s="152"/>
      <c r="B2" s="28"/>
      <c r="E2" s="28"/>
      <c r="F2" s="11"/>
    </row>
    <row r="3" spans="1:8" ht="14.25" x14ac:dyDescent="0.2">
      <c r="A3" s="28"/>
      <c r="B3" s="28"/>
      <c r="C3" s="28"/>
      <c r="D3" s="28"/>
      <c r="E3" s="28"/>
      <c r="F3" s="28"/>
    </row>
    <row r="4" spans="1:8" ht="20.25" x14ac:dyDescent="0.3">
      <c r="A4" s="799" t="s">
        <v>204</v>
      </c>
      <c r="B4" s="799"/>
      <c r="C4" s="799"/>
      <c r="D4" s="799"/>
      <c r="E4" s="799"/>
      <c r="F4" s="775"/>
      <c r="G4" s="775"/>
      <c r="H4" s="775"/>
    </row>
    <row r="5" spans="1:8" ht="18" x14ac:dyDescent="0.25">
      <c r="A5" s="151"/>
      <c r="B5" s="151"/>
      <c r="C5" s="151"/>
      <c r="D5" s="151"/>
      <c r="E5" s="151"/>
      <c r="F5" s="15"/>
    </row>
    <row r="6" spans="1:8" ht="39" customHeight="1" x14ac:dyDescent="0.2">
      <c r="A6" s="798" t="s">
        <v>205</v>
      </c>
      <c r="B6" s="798"/>
      <c r="C6" s="798"/>
      <c r="D6" s="798"/>
      <c r="E6" s="798"/>
      <c r="F6" s="798"/>
      <c r="G6" s="138"/>
    </row>
    <row r="7" spans="1:8" ht="39" customHeight="1" x14ac:dyDescent="0.2">
      <c r="A7" s="126"/>
      <c r="B7" s="126"/>
      <c r="C7" s="126"/>
      <c r="D7" s="126"/>
      <c r="E7" s="126"/>
      <c r="F7" s="126"/>
      <c r="G7" s="138"/>
    </row>
    <row r="8" spans="1:8" ht="18.75" thickBot="1" x14ac:dyDescent="0.3">
      <c r="A8" s="188" t="s">
        <v>54</v>
      </c>
      <c r="B8" s="15"/>
      <c r="C8" s="15"/>
      <c r="D8" s="15"/>
      <c r="E8" s="15"/>
      <c r="F8" s="15"/>
    </row>
    <row r="9" spans="1:8" ht="14.25" thickTop="1" thickBot="1" x14ac:dyDescent="0.25">
      <c r="A9" s="110"/>
      <c r="B9" s="154"/>
      <c r="C9" s="154"/>
      <c r="D9" s="154"/>
      <c r="E9" s="112"/>
    </row>
    <row r="10" spans="1:8" ht="13.5" thickBot="1" x14ac:dyDescent="0.25">
      <c r="A10" s="113"/>
      <c r="B10" s="173" t="s">
        <v>42</v>
      </c>
      <c r="C10" s="174" t="s">
        <v>51</v>
      </c>
      <c r="D10" s="37"/>
      <c r="E10" s="114"/>
    </row>
    <row r="11" spans="1:8" x14ac:dyDescent="0.2">
      <c r="A11" s="172" t="s">
        <v>48</v>
      </c>
      <c r="B11" s="27">
        <v>4</v>
      </c>
      <c r="C11" s="175">
        <v>500000</v>
      </c>
      <c r="D11" s="37"/>
      <c r="E11" s="114"/>
    </row>
    <row r="12" spans="1:8" x14ac:dyDescent="0.2">
      <c r="A12" s="115" t="s">
        <v>49</v>
      </c>
      <c r="B12" s="18">
        <v>1</v>
      </c>
      <c r="C12" s="175">
        <v>200000</v>
      </c>
      <c r="D12" s="37"/>
      <c r="E12" s="114"/>
    </row>
    <row r="13" spans="1:8" x14ac:dyDescent="0.2">
      <c r="A13" s="115" t="s">
        <v>50</v>
      </c>
      <c r="B13" s="18"/>
      <c r="C13" s="175"/>
      <c r="D13" s="37"/>
      <c r="E13" s="114"/>
    </row>
    <row r="14" spans="1:8" x14ac:dyDescent="0.2">
      <c r="A14" s="115" t="s">
        <v>196</v>
      </c>
      <c r="B14" s="27">
        <v>1</v>
      </c>
      <c r="C14" s="176">
        <v>2000</v>
      </c>
      <c r="D14" s="37"/>
      <c r="E14" s="114"/>
    </row>
    <row r="15" spans="1:8" ht="15.75" customHeight="1" thickBot="1" x14ac:dyDescent="0.25">
      <c r="A15" s="177" t="s">
        <v>52</v>
      </c>
      <c r="B15" s="178">
        <v>6</v>
      </c>
      <c r="C15" s="179">
        <v>702000</v>
      </c>
      <c r="D15" s="37"/>
      <c r="E15" s="114"/>
    </row>
    <row r="16" spans="1:8" x14ac:dyDescent="0.2">
      <c r="A16" s="113"/>
      <c r="B16" s="143"/>
      <c r="C16" s="37"/>
      <c r="D16" s="37"/>
      <c r="E16" s="114"/>
    </row>
    <row r="17" spans="1:8" ht="13.5" thickBot="1" x14ac:dyDescent="0.25">
      <c r="A17" s="155"/>
      <c r="B17" s="136"/>
      <c r="C17" s="136"/>
      <c r="D17" s="150"/>
      <c r="E17" s="156"/>
      <c r="F17" s="136"/>
      <c r="G17" s="136"/>
      <c r="H17" s="136"/>
    </row>
    <row r="18" spans="1:8" x14ac:dyDescent="0.2">
      <c r="A18" s="157" t="s">
        <v>176</v>
      </c>
      <c r="B18" s="147"/>
      <c r="C18" s="144"/>
      <c r="D18" s="145" t="s">
        <v>45</v>
      </c>
      <c r="E18" s="158" t="s">
        <v>210</v>
      </c>
      <c r="F18" s="142"/>
      <c r="G18" s="142"/>
      <c r="H18" s="142"/>
    </row>
    <row r="19" spans="1:8" x14ac:dyDescent="0.2">
      <c r="A19" s="159" t="s">
        <v>175</v>
      </c>
      <c r="B19" s="149" t="s">
        <v>42</v>
      </c>
      <c r="C19" s="48" t="s">
        <v>51</v>
      </c>
      <c r="D19" s="48" t="s">
        <v>16</v>
      </c>
      <c r="E19" s="160" t="s">
        <v>211</v>
      </c>
      <c r="F19" s="142"/>
      <c r="G19" s="142"/>
      <c r="H19" s="142"/>
    </row>
    <row r="20" spans="1:8" x14ac:dyDescent="0.2">
      <c r="A20" s="161"/>
      <c r="B20" s="153">
        <v>1</v>
      </c>
      <c r="C20" s="33">
        <v>5000</v>
      </c>
      <c r="D20" s="18" t="s">
        <v>75</v>
      </c>
      <c r="E20" s="116">
        <v>14</v>
      </c>
      <c r="F20" s="50"/>
      <c r="G20" s="50"/>
      <c r="H20" s="50"/>
    </row>
    <row r="21" spans="1:8" x14ac:dyDescent="0.2">
      <c r="A21" s="115"/>
      <c r="B21" s="153">
        <v>2</v>
      </c>
      <c r="C21" s="33">
        <v>10000</v>
      </c>
      <c r="D21" s="50" t="s">
        <v>119</v>
      </c>
      <c r="E21" s="116">
        <v>11</v>
      </c>
      <c r="F21" s="50"/>
      <c r="G21" s="50"/>
      <c r="H21" s="50"/>
    </row>
    <row r="22" spans="1:8" x14ac:dyDescent="0.2">
      <c r="A22" s="162"/>
      <c r="B22" s="32"/>
      <c r="C22" s="33"/>
      <c r="D22" s="32"/>
      <c r="E22" s="116"/>
      <c r="F22" s="50"/>
      <c r="G22" s="37"/>
      <c r="H22" s="50"/>
    </row>
    <row r="23" spans="1:8" x14ac:dyDescent="0.2">
      <c r="A23" s="162"/>
      <c r="B23" s="32"/>
      <c r="C23" s="33"/>
      <c r="D23" s="32"/>
      <c r="E23" s="116"/>
      <c r="F23" s="50"/>
      <c r="G23" s="37"/>
      <c r="H23" s="50"/>
    </row>
    <row r="24" spans="1:8" x14ac:dyDescent="0.2">
      <c r="A24" s="162"/>
      <c r="B24" s="32"/>
      <c r="C24" s="33"/>
      <c r="D24" s="32"/>
      <c r="E24" s="116"/>
      <c r="F24" s="50"/>
      <c r="G24" s="37"/>
      <c r="H24" s="50"/>
    </row>
    <row r="25" spans="1:8" x14ac:dyDescent="0.2">
      <c r="A25" s="163"/>
      <c r="B25" s="32"/>
      <c r="C25" s="33"/>
      <c r="D25" s="32"/>
      <c r="E25" s="116"/>
      <c r="F25" s="50"/>
      <c r="G25" s="37"/>
      <c r="H25" s="50"/>
    </row>
    <row r="26" spans="1:8" x14ac:dyDescent="0.2">
      <c r="A26" s="163"/>
      <c r="B26" s="16"/>
      <c r="C26" s="33"/>
      <c r="D26" s="32"/>
      <c r="E26" s="116"/>
      <c r="F26" s="50"/>
      <c r="G26" s="37"/>
      <c r="H26" s="50"/>
    </row>
    <row r="27" spans="1:8" ht="13.5" thickBot="1" x14ac:dyDescent="0.25">
      <c r="A27" s="164" t="s">
        <v>141</v>
      </c>
      <c r="B27" s="165">
        <f>SUM(B20:B26)</f>
        <v>3</v>
      </c>
      <c r="C27" s="166">
        <f>SUM(C20:C26)</f>
        <v>15000</v>
      </c>
      <c r="D27" s="167"/>
      <c r="E27" s="168"/>
      <c r="F27" s="50"/>
      <c r="G27" s="37"/>
      <c r="H27" s="50"/>
    </row>
    <row r="28" spans="1:8" ht="13.5" thickTop="1" x14ac:dyDescent="0.2"/>
    <row r="30" spans="1:8" ht="18" customHeight="1" x14ac:dyDescent="0.2"/>
    <row r="31" spans="1:8" ht="18" customHeight="1" thickBot="1" x14ac:dyDescent="0.25"/>
    <row r="32" spans="1:8" ht="18" customHeight="1" thickTop="1" thickBot="1" x14ac:dyDescent="0.25">
      <c r="A32" s="189"/>
      <c r="B32" s="181"/>
      <c r="C32" s="181"/>
      <c r="D32" s="111"/>
      <c r="E32" s="112"/>
    </row>
    <row r="33" spans="1:9" ht="18" customHeight="1" x14ac:dyDescent="0.2">
      <c r="A33" s="113"/>
      <c r="B33" s="180" t="s">
        <v>42</v>
      </c>
      <c r="C33" s="182" t="s">
        <v>51</v>
      </c>
      <c r="D33" s="37"/>
      <c r="E33" s="114"/>
    </row>
    <row r="34" spans="1:9" ht="18" customHeight="1" x14ac:dyDescent="0.2">
      <c r="A34" s="115" t="s">
        <v>48</v>
      </c>
      <c r="B34" s="17"/>
      <c r="C34" s="183"/>
      <c r="D34" s="37"/>
      <c r="E34" s="114"/>
    </row>
    <row r="35" spans="1:9" ht="18" customHeight="1" x14ac:dyDescent="0.2">
      <c r="A35" s="115" t="s">
        <v>49</v>
      </c>
      <c r="B35" s="32"/>
      <c r="C35" s="184"/>
      <c r="D35" s="37"/>
      <c r="E35" s="114"/>
    </row>
    <row r="36" spans="1:9" ht="18" customHeight="1" x14ac:dyDescent="0.2">
      <c r="A36" s="115" t="s">
        <v>50</v>
      </c>
      <c r="B36" s="32"/>
      <c r="C36" s="184"/>
      <c r="D36" s="37"/>
      <c r="E36" s="114"/>
    </row>
    <row r="37" spans="1:9" ht="16.5" customHeight="1" x14ac:dyDescent="0.2">
      <c r="A37" s="115" t="s">
        <v>197</v>
      </c>
      <c r="B37" s="16"/>
      <c r="C37" s="185"/>
      <c r="D37" s="37"/>
      <c r="E37" s="114"/>
    </row>
    <row r="38" spans="1:9" ht="15" customHeight="1" thickBot="1" x14ac:dyDescent="0.25">
      <c r="A38" s="186" t="s">
        <v>52</v>
      </c>
      <c r="B38" s="146"/>
      <c r="C38" s="187"/>
      <c r="D38" s="37"/>
      <c r="E38" s="114"/>
    </row>
    <row r="39" spans="1:9" x14ac:dyDescent="0.2">
      <c r="A39" s="190"/>
      <c r="B39" s="37"/>
      <c r="C39" s="37"/>
      <c r="D39" s="37"/>
      <c r="E39" s="114"/>
    </row>
    <row r="40" spans="1:9" x14ac:dyDescent="0.2">
      <c r="A40" s="113"/>
      <c r="B40" s="37"/>
      <c r="C40" s="37"/>
      <c r="D40" s="37"/>
      <c r="E40" s="114"/>
    </row>
    <row r="41" spans="1:9" ht="13.5" thickBot="1" x14ac:dyDescent="0.25">
      <c r="A41" s="191"/>
      <c r="B41" s="37"/>
      <c r="C41" s="37"/>
      <c r="D41" s="37"/>
      <c r="E41" s="114"/>
    </row>
    <row r="42" spans="1:9" x14ac:dyDescent="0.2">
      <c r="A42" s="157" t="s">
        <v>176</v>
      </c>
      <c r="B42" s="147"/>
      <c r="C42" s="144"/>
      <c r="D42" s="145" t="s">
        <v>45</v>
      </c>
      <c r="E42" s="158" t="s">
        <v>210</v>
      </c>
    </row>
    <row r="43" spans="1:9" x14ac:dyDescent="0.2">
      <c r="A43" s="159" t="s">
        <v>175</v>
      </c>
      <c r="B43" s="149" t="s">
        <v>42</v>
      </c>
      <c r="C43" s="48" t="s">
        <v>51</v>
      </c>
      <c r="D43" s="48" t="s">
        <v>16</v>
      </c>
      <c r="E43" s="160" t="s">
        <v>14</v>
      </c>
    </row>
    <row r="44" spans="1:9" x14ac:dyDescent="0.2">
      <c r="A44" s="113"/>
      <c r="B44" s="32"/>
      <c r="C44" s="32"/>
      <c r="D44" s="32"/>
      <c r="E44" s="116"/>
      <c r="I44" s="3"/>
    </row>
    <row r="45" spans="1:9" x14ac:dyDescent="0.2">
      <c r="A45" s="169"/>
      <c r="B45" s="153"/>
      <c r="C45" s="33"/>
      <c r="D45" s="18"/>
      <c r="E45" s="116"/>
    </row>
    <row r="46" spans="1:9" x14ac:dyDescent="0.2">
      <c r="A46" s="170"/>
      <c r="B46" s="153"/>
      <c r="C46" s="33"/>
      <c r="D46" s="50"/>
      <c r="E46" s="116"/>
    </row>
    <row r="47" spans="1:9" x14ac:dyDescent="0.2">
      <c r="A47" s="169"/>
      <c r="B47" s="32"/>
      <c r="C47" s="33"/>
      <c r="D47" s="32"/>
      <c r="E47" s="116"/>
    </row>
    <row r="48" spans="1:9" x14ac:dyDescent="0.2">
      <c r="A48" s="169"/>
      <c r="B48" s="32"/>
      <c r="C48" s="33"/>
      <c r="D48" s="32"/>
      <c r="E48" s="116"/>
    </row>
    <row r="49" spans="1:15" x14ac:dyDescent="0.2">
      <c r="A49" s="169"/>
      <c r="B49" s="32"/>
      <c r="C49" s="33"/>
      <c r="D49" s="32"/>
      <c r="E49" s="116"/>
    </row>
    <row r="50" spans="1:15" x14ac:dyDescent="0.2">
      <c r="A50" s="163"/>
      <c r="B50" s="32"/>
      <c r="C50" s="33"/>
      <c r="D50" s="32"/>
      <c r="E50" s="116"/>
    </row>
    <row r="51" spans="1:15" x14ac:dyDescent="0.2">
      <c r="A51" s="163"/>
      <c r="B51" s="32"/>
      <c r="C51" s="33"/>
      <c r="D51" s="32"/>
      <c r="E51" s="116"/>
    </row>
    <row r="52" spans="1:15" ht="13.5" thickBot="1" x14ac:dyDescent="0.25">
      <c r="A52" s="171"/>
      <c r="B52" s="167"/>
      <c r="C52" s="166"/>
      <c r="D52" s="167"/>
      <c r="E52" s="168"/>
    </row>
    <row r="53" spans="1:15" ht="13.5" thickTop="1" x14ac:dyDescent="0.2"/>
    <row r="55" spans="1:15" ht="25.5" customHeight="1" x14ac:dyDescent="0.2">
      <c r="A55" s="783" t="s">
        <v>190</v>
      </c>
      <c r="B55" s="775"/>
      <c r="C55" s="775"/>
      <c r="D55" s="775"/>
      <c r="E55" s="775"/>
      <c r="F55" s="775"/>
      <c r="G55" s="775"/>
      <c r="H55" s="775"/>
    </row>
    <row r="57" spans="1:15" ht="36.75" customHeight="1" x14ac:dyDescent="0.2">
      <c r="A57" s="783" t="s">
        <v>163</v>
      </c>
      <c r="B57" s="797"/>
      <c r="C57" s="797"/>
      <c r="D57" s="797"/>
      <c r="E57" s="797"/>
      <c r="F57" s="797"/>
      <c r="G57" s="797"/>
      <c r="H57" s="797"/>
      <c r="I57" s="138"/>
      <c r="J57" s="138"/>
      <c r="K57" s="138"/>
      <c r="L57" s="138"/>
      <c r="M57" s="138"/>
      <c r="N57" s="138"/>
      <c r="O57" s="138"/>
    </row>
    <row r="58" spans="1:15" ht="36.75" customHeight="1" x14ac:dyDescent="0.2">
      <c r="A58" s="200"/>
      <c r="I58" s="138"/>
      <c r="J58" s="138"/>
      <c r="K58" s="138"/>
      <c r="L58" s="138"/>
      <c r="M58" s="138"/>
      <c r="N58" s="138"/>
      <c r="O58" s="138"/>
    </row>
    <row r="59" spans="1:15" ht="15" x14ac:dyDescent="0.2">
      <c r="A59" s="12" t="s">
        <v>660</v>
      </c>
      <c r="B59" s="138"/>
      <c r="C59" s="138"/>
      <c r="D59" s="138"/>
      <c r="E59" s="138"/>
      <c r="F59" s="118" t="s">
        <v>256</v>
      </c>
      <c r="G59" s="138"/>
      <c r="I59" s="138"/>
      <c r="J59" s="138"/>
      <c r="K59" s="138"/>
      <c r="L59" s="138"/>
      <c r="M59" s="138"/>
      <c r="N59" s="138"/>
      <c r="O59" s="138"/>
    </row>
    <row r="60" spans="1:15" ht="36.75" customHeight="1" x14ac:dyDescent="0.2"/>
  </sheetData>
  <mergeCells count="5">
    <mergeCell ref="A1:H1"/>
    <mergeCell ref="A57:H57"/>
    <mergeCell ref="A6:F6"/>
    <mergeCell ref="A4:H4"/>
    <mergeCell ref="A55:H55"/>
  </mergeCells>
  <phoneticPr fontId="0" type="noConversion"/>
  <pageMargins left="0.94" right="0.24" top="0.5" bottom="0.68" header="0.5" footer="0.5"/>
  <pageSetup scale="77"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IV54"/>
  <sheetViews>
    <sheetView view="pageBreakPreview" zoomScale="75" workbookViewId="0">
      <selection activeCell="B54" sqref="B54"/>
    </sheetView>
  </sheetViews>
  <sheetFormatPr defaultColWidth="9.140625" defaultRowHeight="14.25" x14ac:dyDescent="0.2"/>
  <cols>
    <col min="1" max="1" width="47.28515625" style="28" customWidth="1"/>
    <col min="2" max="2" width="47" style="28" customWidth="1"/>
    <col min="3" max="3" width="19.42578125" style="28" customWidth="1"/>
    <col min="4" max="4" width="1.85546875" style="28" customWidth="1"/>
    <col min="5" max="16384" width="9.140625" style="28"/>
  </cols>
  <sheetData>
    <row r="1" spans="1:256" ht="22.5" customHeight="1" x14ac:dyDescent="0.2">
      <c r="A1" s="29" t="s">
        <v>121</v>
      </c>
      <c r="B1" s="29"/>
      <c r="C1" s="62"/>
    </row>
    <row r="2" spans="1:256" ht="31.5" customHeight="1" x14ac:dyDescent="0.25">
      <c r="A2" s="66" t="s">
        <v>87</v>
      </c>
      <c r="B2" s="61"/>
    </row>
    <row r="3" spans="1:256" ht="21.6" customHeight="1" x14ac:dyDescent="0.25">
      <c r="A3" s="66"/>
      <c r="B3" s="61"/>
    </row>
    <row r="4" spans="1:256" ht="64.900000000000006" customHeight="1" x14ac:dyDescent="0.2">
      <c r="A4" s="800" t="s">
        <v>607</v>
      </c>
      <c r="B4" s="800"/>
    </row>
    <row r="5" spans="1:256" ht="26.25" customHeight="1" thickBot="1" x14ac:dyDescent="0.25">
      <c r="A5" s="810"/>
      <c r="B5" s="810"/>
      <c r="C5" s="808"/>
      <c r="D5" s="808"/>
      <c r="E5" s="808"/>
      <c r="F5" s="808"/>
      <c r="G5" s="808"/>
      <c r="H5" s="808"/>
      <c r="I5" s="808"/>
      <c r="J5" s="808"/>
      <c r="K5" s="808"/>
      <c r="L5" s="808"/>
      <c r="M5" s="808"/>
      <c r="N5" s="808"/>
      <c r="O5" s="808"/>
      <c r="P5" s="808"/>
      <c r="Q5" s="808"/>
      <c r="R5" s="808"/>
      <c r="S5" s="808"/>
      <c r="T5" s="808"/>
      <c r="U5" s="808"/>
      <c r="V5" s="808"/>
      <c r="W5" s="808"/>
      <c r="X5" s="808"/>
      <c r="Y5" s="808"/>
      <c r="Z5" s="808"/>
      <c r="AA5" s="808"/>
      <c r="AB5" s="808"/>
      <c r="AC5" s="808"/>
      <c r="AD5" s="808"/>
      <c r="AE5" s="808"/>
      <c r="AF5" s="808"/>
      <c r="AG5" s="808"/>
      <c r="AH5" s="808"/>
      <c r="AI5" s="808"/>
      <c r="AJ5" s="808"/>
      <c r="AK5" s="808"/>
      <c r="AL5" s="808"/>
      <c r="AM5" s="808"/>
      <c r="AN5" s="808"/>
      <c r="AO5" s="808"/>
      <c r="AP5" s="808"/>
      <c r="AQ5" s="808"/>
      <c r="AR5" s="808"/>
      <c r="AS5" s="808"/>
      <c r="AT5" s="808"/>
      <c r="AU5" s="808"/>
      <c r="AV5" s="808"/>
      <c r="AW5" s="808"/>
      <c r="AX5" s="808"/>
      <c r="AY5" s="808"/>
      <c r="AZ5" s="808"/>
      <c r="BA5" s="808"/>
      <c r="BB5" s="808"/>
      <c r="BC5" s="808"/>
      <c r="BD5" s="808"/>
      <c r="BE5" s="808"/>
      <c r="BF5" s="808"/>
      <c r="BG5" s="808"/>
      <c r="BH5" s="808"/>
      <c r="BI5" s="808"/>
      <c r="BJ5" s="808"/>
      <c r="BK5" s="808"/>
      <c r="BL5" s="808"/>
      <c r="BM5" s="808"/>
      <c r="BN5" s="808"/>
      <c r="BO5" s="808"/>
      <c r="BP5" s="808"/>
      <c r="BQ5" s="808"/>
      <c r="BR5" s="808"/>
      <c r="BS5" s="808"/>
      <c r="BT5" s="808"/>
      <c r="BU5" s="808"/>
      <c r="BV5" s="808"/>
      <c r="BW5" s="808"/>
      <c r="BX5" s="808"/>
      <c r="BY5" s="808"/>
      <c r="BZ5" s="808"/>
      <c r="CA5" s="808"/>
      <c r="CB5" s="808"/>
      <c r="CC5" s="808"/>
      <c r="CD5" s="808"/>
      <c r="CE5" s="808"/>
      <c r="CF5" s="808"/>
      <c r="CG5" s="808"/>
      <c r="CH5" s="808"/>
      <c r="CI5" s="808"/>
      <c r="CJ5" s="808"/>
      <c r="CK5" s="808"/>
      <c r="CL5" s="808"/>
      <c r="CM5" s="808"/>
      <c r="CN5" s="808"/>
      <c r="CO5" s="808"/>
      <c r="CP5" s="808"/>
      <c r="CQ5" s="808"/>
      <c r="CR5" s="808"/>
      <c r="CS5" s="808"/>
      <c r="CT5" s="808"/>
      <c r="CU5" s="808"/>
      <c r="CV5" s="808"/>
      <c r="CW5" s="808"/>
      <c r="CX5" s="808"/>
      <c r="CY5" s="808"/>
      <c r="CZ5" s="808"/>
      <c r="DA5" s="808"/>
      <c r="DB5" s="808"/>
      <c r="DC5" s="808"/>
      <c r="DD5" s="808"/>
      <c r="DE5" s="808"/>
      <c r="DF5" s="808"/>
      <c r="DG5" s="808"/>
      <c r="DH5" s="808"/>
      <c r="DI5" s="808"/>
      <c r="DJ5" s="808"/>
      <c r="DK5" s="808"/>
      <c r="DL5" s="808"/>
      <c r="DM5" s="808"/>
      <c r="DN5" s="808"/>
      <c r="DO5" s="808"/>
      <c r="DP5" s="808"/>
      <c r="DQ5" s="808"/>
      <c r="DR5" s="808"/>
      <c r="DS5" s="808"/>
      <c r="DT5" s="808"/>
      <c r="DU5" s="808"/>
      <c r="DV5" s="808"/>
      <c r="DW5" s="808"/>
      <c r="DX5" s="808"/>
      <c r="DY5" s="808"/>
      <c r="DZ5" s="808"/>
      <c r="EA5" s="808"/>
      <c r="EB5" s="808"/>
      <c r="EC5" s="808"/>
      <c r="ED5" s="808"/>
      <c r="EE5" s="808"/>
      <c r="EF5" s="808"/>
      <c r="EG5" s="808"/>
      <c r="EH5" s="808"/>
      <c r="EI5" s="808"/>
      <c r="EJ5" s="808"/>
      <c r="EK5" s="808"/>
      <c r="EL5" s="808"/>
      <c r="EM5" s="808"/>
      <c r="EN5" s="808"/>
      <c r="EO5" s="808"/>
      <c r="EP5" s="808"/>
      <c r="EQ5" s="808"/>
      <c r="ER5" s="808"/>
      <c r="ES5" s="808"/>
      <c r="ET5" s="808"/>
      <c r="EU5" s="808"/>
      <c r="EV5" s="808"/>
      <c r="EW5" s="808"/>
      <c r="EX5" s="808"/>
      <c r="EY5" s="808"/>
      <c r="EZ5" s="808"/>
      <c r="FA5" s="808"/>
      <c r="FB5" s="808"/>
      <c r="FC5" s="808"/>
      <c r="FD5" s="808"/>
      <c r="FE5" s="808"/>
      <c r="FF5" s="808"/>
      <c r="FG5" s="808"/>
      <c r="FH5" s="808"/>
      <c r="FI5" s="808"/>
      <c r="FJ5" s="808"/>
      <c r="FK5" s="808"/>
      <c r="FL5" s="808"/>
      <c r="FM5" s="808"/>
      <c r="FN5" s="808"/>
      <c r="FO5" s="808"/>
      <c r="FP5" s="808"/>
      <c r="FQ5" s="808"/>
      <c r="FR5" s="808"/>
      <c r="FS5" s="808"/>
      <c r="FT5" s="808"/>
      <c r="FU5" s="808"/>
      <c r="FV5" s="808"/>
      <c r="FW5" s="808"/>
      <c r="FX5" s="808"/>
      <c r="FY5" s="808"/>
      <c r="FZ5" s="808"/>
      <c r="GA5" s="808"/>
      <c r="GB5" s="808"/>
      <c r="GC5" s="808"/>
      <c r="GD5" s="808"/>
      <c r="GE5" s="808"/>
      <c r="GF5" s="808"/>
      <c r="GG5" s="808"/>
      <c r="GH5" s="808"/>
      <c r="GI5" s="808"/>
      <c r="GJ5" s="808"/>
      <c r="GK5" s="808"/>
      <c r="GL5" s="808"/>
      <c r="GM5" s="808"/>
      <c r="GN5" s="808"/>
      <c r="GO5" s="808"/>
      <c r="GP5" s="808"/>
      <c r="GQ5" s="808"/>
      <c r="GR5" s="808"/>
      <c r="GS5" s="808"/>
      <c r="GT5" s="808"/>
      <c r="GU5" s="808"/>
      <c r="GV5" s="808"/>
      <c r="GW5" s="808"/>
      <c r="GX5" s="808"/>
      <c r="GY5" s="808"/>
      <c r="GZ5" s="808"/>
      <c r="HA5" s="808"/>
      <c r="HB5" s="808"/>
      <c r="HC5" s="808"/>
      <c r="HD5" s="808"/>
      <c r="HE5" s="808"/>
      <c r="HF5" s="808"/>
      <c r="HG5" s="808"/>
      <c r="HH5" s="808"/>
      <c r="HI5" s="808"/>
      <c r="HJ5" s="808"/>
      <c r="HK5" s="808"/>
      <c r="HL5" s="808"/>
      <c r="HM5" s="808"/>
      <c r="HN5" s="808"/>
      <c r="HO5" s="808"/>
      <c r="HP5" s="808"/>
      <c r="HQ5" s="808"/>
      <c r="HR5" s="808"/>
      <c r="HS5" s="808"/>
      <c r="HT5" s="808"/>
      <c r="HU5" s="808"/>
      <c r="HV5" s="808"/>
      <c r="HW5" s="808"/>
      <c r="HX5" s="808"/>
      <c r="HY5" s="808"/>
      <c r="HZ5" s="808"/>
      <c r="IA5" s="808"/>
      <c r="IB5" s="808"/>
      <c r="IC5" s="808"/>
      <c r="ID5" s="808"/>
      <c r="IE5" s="808"/>
      <c r="IF5" s="808"/>
      <c r="IG5" s="808"/>
      <c r="IH5" s="808"/>
      <c r="II5" s="808"/>
      <c r="IJ5" s="808"/>
      <c r="IK5" s="808"/>
      <c r="IL5" s="808"/>
      <c r="IM5" s="808"/>
      <c r="IN5" s="808"/>
      <c r="IO5" s="808"/>
      <c r="IP5" s="808"/>
      <c r="IQ5" s="808"/>
      <c r="IR5" s="808"/>
      <c r="IS5" s="808"/>
      <c r="IT5" s="808"/>
      <c r="IU5" s="808"/>
      <c r="IV5" s="808"/>
    </row>
    <row r="6" spans="1:256" ht="12" hidden="1" customHeight="1" thickBot="1" x14ac:dyDescent="0.25"/>
    <row r="7" spans="1:256" x14ac:dyDescent="0.2">
      <c r="A7" s="803" t="s">
        <v>142</v>
      </c>
      <c r="B7" s="804" t="s">
        <v>93</v>
      </c>
    </row>
    <row r="8" spans="1:256" ht="25.5" customHeight="1" x14ac:dyDescent="0.2">
      <c r="A8" s="802"/>
      <c r="B8" s="805"/>
    </row>
    <row r="9" spans="1:256" x14ac:dyDescent="0.2">
      <c r="A9" s="801" t="s">
        <v>143</v>
      </c>
      <c r="B9" s="806" t="s">
        <v>95</v>
      </c>
    </row>
    <row r="10" spans="1:256" x14ac:dyDescent="0.2">
      <c r="A10" s="802"/>
      <c r="B10" s="805"/>
    </row>
    <row r="11" spans="1:256" x14ac:dyDescent="0.2">
      <c r="A11" s="801" t="s">
        <v>144</v>
      </c>
      <c r="B11" s="806" t="s">
        <v>93</v>
      </c>
    </row>
    <row r="12" spans="1:256" ht="32.25" customHeight="1" x14ac:dyDescent="0.2">
      <c r="A12" s="802"/>
      <c r="B12" s="805"/>
    </row>
    <row r="13" spans="1:256" ht="20.25" customHeight="1" x14ac:dyDescent="0.2">
      <c r="A13" s="801" t="s">
        <v>536</v>
      </c>
      <c r="B13" s="100" t="s">
        <v>88</v>
      </c>
    </row>
    <row r="14" spans="1:256" x14ac:dyDescent="0.2">
      <c r="A14" s="802"/>
      <c r="B14" s="99" t="s">
        <v>95</v>
      </c>
    </row>
    <row r="15" spans="1:256" x14ac:dyDescent="0.2">
      <c r="A15" s="801" t="s">
        <v>145</v>
      </c>
      <c r="B15" s="806" t="s">
        <v>93</v>
      </c>
    </row>
    <row r="16" spans="1:256" ht="26.25" customHeight="1" x14ac:dyDescent="0.2">
      <c r="A16" s="802"/>
      <c r="B16" s="805"/>
    </row>
    <row r="17" spans="1:2" ht="19.5" customHeight="1" x14ac:dyDescent="0.2">
      <c r="A17" s="801" t="s">
        <v>146</v>
      </c>
      <c r="B17" s="100" t="s">
        <v>88</v>
      </c>
    </row>
    <row r="18" spans="1:2" x14ac:dyDescent="0.2">
      <c r="A18" s="811"/>
      <c r="B18" s="99" t="s">
        <v>89</v>
      </c>
    </row>
    <row r="19" spans="1:2" x14ac:dyDescent="0.2">
      <c r="A19" s="801" t="s">
        <v>147</v>
      </c>
      <c r="B19" s="806" t="s">
        <v>93</v>
      </c>
    </row>
    <row r="20" spans="1:2" x14ac:dyDescent="0.2">
      <c r="A20" s="802"/>
      <c r="B20" s="805"/>
    </row>
    <row r="21" spans="1:2" x14ac:dyDescent="0.2">
      <c r="A21" s="801" t="s">
        <v>148</v>
      </c>
      <c r="B21" s="806" t="s">
        <v>94</v>
      </c>
    </row>
    <row r="22" spans="1:2" x14ac:dyDescent="0.2">
      <c r="A22" s="802"/>
      <c r="B22" s="805"/>
    </row>
    <row r="23" spans="1:2" x14ac:dyDescent="0.2">
      <c r="A23" s="801" t="s">
        <v>149</v>
      </c>
      <c r="B23" s="108" t="s">
        <v>92</v>
      </c>
    </row>
    <row r="24" spans="1:2" ht="25.5" customHeight="1" thickBot="1" x14ac:dyDescent="0.25">
      <c r="A24" s="807"/>
      <c r="B24" s="103" t="s">
        <v>125</v>
      </c>
    </row>
    <row r="25" spans="1:2" ht="25.5" customHeight="1" x14ac:dyDescent="0.2">
      <c r="A25" s="104"/>
      <c r="B25" s="105"/>
    </row>
    <row r="26" spans="1:2" ht="3" customHeight="1" thickBot="1" x14ac:dyDescent="0.25">
      <c r="A26" s="97"/>
      <c r="B26" s="98"/>
    </row>
    <row r="27" spans="1:2" x14ac:dyDescent="0.2">
      <c r="A27" s="803" t="s">
        <v>82</v>
      </c>
      <c r="B27" s="804" t="s">
        <v>126</v>
      </c>
    </row>
    <row r="28" spans="1:2" ht="25.5" customHeight="1" x14ac:dyDescent="0.2">
      <c r="A28" s="802"/>
      <c r="B28" s="805"/>
    </row>
    <row r="29" spans="1:2" x14ac:dyDescent="0.2">
      <c r="A29" s="801" t="s">
        <v>83</v>
      </c>
      <c r="B29" s="100" t="s">
        <v>127</v>
      </c>
    </row>
    <row r="30" spans="1:2" ht="25.5" customHeight="1" x14ac:dyDescent="0.2">
      <c r="A30" s="802"/>
      <c r="B30" s="99" t="s">
        <v>128</v>
      </c>
    </row>
    <row r="31" spans="1:2" x14ac:dyDescent="0.2">
      <c r="A31" s="801" t="s">
        <v>84</v>
      </c>
      <c r="B31" s="806" t="s">
        <v>93</v>
      </c>
    </row>
    <row r="32" spans="1:2" x14ac:dyDescent="0.2">
      <c r="A32" s="802"/>
      <c r="B32" s="805"/>
    </row>
    <row r="33" spans="1:2" x14ac:dyDescent="0.2">
      <c r="A33" s="801" t="s">
        <v>85</v>
      </c>
      <c r="B33" s="806" t="s">
        <v>93</v>
      </c>
    </row>
    <row r="34" spans="1:2" ht="25.5" customHeight="1" x14ac:dyDescent="0.2">
      <c r="A34" s="802"/>
      <c r="B34" s="805"/>
    </row>
    <row r="35" spans="1:2" x14ac:dyDescent="0.2">
      <c r="A35" s="801" t="s">
        <v>86</v>
      </c>
      <c r="B35" s="806" t="s">
        <v>92</v>
      </c>
    </row>
    <row r="36" spans="1:2" ht="25.5" customHeight="1" thickBot="1" x14ac:dyDescent="0.25">
      <c r="A36" s="807"/>
      <c r="B36" s="809"/>
    </row>
    <row r="37" spans="1:2" ht="25.5" customHeight="1" x14ac:dyDescent="0.2">
      <c r="A37" s="104"/>
      <c r="B37" s="105"/>
    </row>
    <row r="38" spans="1:2" ht="14.25" customHeight="1" thickBot="1" x14ac:dyDescent="0.25">
      <c r="A38" s="106"/>
      <c r="B38" s="107"/>
    </row>
    <row r="39" spans="1:2" ht="14.25" customHeight="1" x14ac:dyDescent="0.2">
      <c r="A39" s="803" t="s">
        <v>90</v>
      </c>
      <c r="B39" s="804" t="s">
        <v>92</v>
      </c>
    </row>
    <row r="40" spans="1:2" ht="14.25" customHeight="1" x14ac:dyDescent="0.2">
      <c r="A40" s="802"/>
      <c r="B40" s="805"/>
    </row>
    <row r="41" spans="1:2" x14ac:dyDescent="0.2">
      <c r="A41" s="801" t="s">
        <v>91</v>
      </c>
      <c r="B41" s="100" t="s">
        <v>130</v>
      </c>
    </row>
    <row r="42" spans="1:2" ht="25.5" customHeight="1" x14ac:dyDescent="0.2">
      <c r="A42" s="802"/>
      <c r="B42" s="99" t="s">
        <v>129</v>
      </c>
    </row>
    <row r="43" spans="1:2" x14ac:dyDescent="0.2">
      <c r="A43" s="801" t="s">
        <v>150</v>
      </c>
      <c r="B43" s="100" t="s">
        <v>131</v>
      </c>
    </row>
    <row r="44" spans="1:2" ht="18.75" customHeight="1" thickBot="1" x14ac:dyDescent="0.3">
      <c r="A44" s="807"/>
      <c r="B44" s="109" t="s">
        <v>132</v>
      </c>
    </row>
    <row r="45" spans="1:2" ht="0.75" hidden="1" customHeight="1" x14ac:dyDescent="0.2">
      <c r="A45" s="808"/>
      <c r="B45" s="808"/>
    </row>
    <row r="46" spans="1:2" ht="0.75" customHeight="1" x14ac:dyDescent="0.2">
      <c r="A46" s="102"/>
      <c r="B46" s="102"/>
    </row>
    <row r="47" spans="1:2" ht="0.75" customHeight="1" x14ac:dyDescent="0.2">
      <c r="A47" s="102"/>
      <c r="B47" s="102"/>
    </row>
    <row r="48" spans="1:2" s="29" customFormat="1" x14ac:dyDescent="0.2">
      <c r="A48" s="117" t="s">
        <v>133</v>
      </c>
      <c r="B48" s="101"/>
    </row>
    <row r="49" spans="1:2" x14ac:dyDescent="0.2">
      <c r="B49" s="101"/>
    </row>
    <row r="50" spans="1:2" x14ac:dyDescent="0.2">
      <c r="A50" s="28" t="s">
        <v>212</v>
      </c>
      <c r="B50" s="28" t="s">
        <v>213</v>
      </c>
    </row>
    <row r="51" spans="1:2" ht="7.5" customHeight="1" x14ac:dyDescent="0.2"/>
    <row r="52" spans="1:2" x14ac:dyDescent="0.2">
      <c r="B52" s="28" t="s">
        <v>214</v>
      </c>
    </row>
    <row r="53" spans="1:2" ht="20.25" customHeight="1" x14ac:dyDescent="0.2"/>
    <row r="54" spans="1:2" ht="15" x14ac:dyDescent="0.2">
      <c r="A54" s="441" t="s">
        <v>660</v>
      </c>
      <c r="B54" s="121" t="s">
        <v>257</v>
      </c>
    </row>
  </sheetData>
  <mergeCells count="158">
    <mergeCell ref="IU5:IV5"/>
    <mergeCell ref="II5:IJ5"/>
    <mergeCell ref="IK5:IL5"/>
    <mergeCell ref="IM5:IN5"/>
    <mergeCell ref="IO5:IP5"/>
    <mergeCell ref="IA5:IB5"/>
    <mergeCell ref="IC5:ID5"/>
    <mergeCell ref="IE5:IF5"/>
    <mergeCell ref="IG5:IH5"/>
    <mergeCell ref="IQ5:IR5"/>
    <mergeCell ref="HC5:HD5"/>
    <mergeCell ref="HE5:HF5"/>
    <mergeCell ref="HG5:HH5"/>
    <mergeCell ref="HI5:HJ5"/>
    <mergeCell ref="HK5:HL5"/>
    <mergeCell ref="HM5:HN5"/>
    <mergeCell ref="IS5:IT5"/>
    <mergeCell ref="HO5:HP5"/>
    <mergeCell ref="HQ5:HR5"/>
    <mergeCell ref="HS5:HT5"/>
    <mergeCell ref="HU5:HV5"/>
    <mergeCell ref="HW5:HX5"/>
    <mergeCell ref="HY5:HZ5"/>
    <mergeCell ref="GK5:GL5"/>
    <mergeCell ref="GM5:GN5"/>
    <mergeCell ref="GO5:GP5"/>
    <mergeCell ref="GQ5:GR5"/>
    <mergeCell ref="GS5:GT5"/>
    <mergeCell ref="GU5:GV5"/>
    <mergeCell ref="GW5:GX5"/>
    <mergeCell ref="GY5:GZ5"/>
    <mergeCell ref="HA5:HB5"/>
    <mergeCell ref="FS5:FT5"/>
    <mergeCell ref="FU5:FV5"/>
    <mergeCell ref="FW5:FX5"/>
    <mergeCell ref="FY5:FZ5"/>
    <mergeCell ref="GA5:GB5"/>
    <mergeCell ref="GC5:GD5"/>
    <mergeCell ref="GE5:GF5"/>
    <mergeCell ref="GG5:GH5"/>
    <mergeCell ref="GI5:GJ5"/>
    <mergeCell ref="FA5:FB5"/>
    <mergeCell ref="FC5:FD5"/>
    <mergeCell ref="FE5:FF5"/>
    <mergeCell ref="FG5:FH5"/>
    <mergeCell ref="FI5:FJ5"/>
    <mergeCell ref="FK5:FL5"/>
    <mergeCell ref="FM5:FN5"/>
    <mergeCell ref="FO5:FP5"/>
    <mergeCell ref="FQ5:FR5"/>
    <mergeCell ref="EI5:EJ5"/>
    <mergeCell ref="EK5:EL5"/>
    <mergeCell ref="EM5:EN5"/>
    <mergeCell ref="EO5:EP5"/>
    <mergeCell ref="EQ5:ER5"/>
    <mergeCell ref="ES5:ET5"/>
    <mergeCell ref="EU5:EV5"/>
    <mergeCell ref="EW5:EX5"/>
    <mergeCell ref="EY5:EZ5"/>
    <mergeCell ref="DQ5:DR5"/>
    <mergeCell ref="DS5:DT5"/>
    <mergeCell ref="DU5:DV5"/>
    <mergeCell ref="DW5:DX5"/>
    <mergeCell ref="DY5:DZ5"/>
    <mergeCell ref="EA5:EB5"/>
    <mergeCell ref="EC5:ED5"/>
    <mergeCell ref="EE5:EF5"/>
    <mergeCell ref="EG5:EH5"/>
    <mergeCell ref="CY5:CZ5"/>
    <mergeCell ref="DA5:DB5"/>
    <mergeCell ref="DC5:DD5"/>
    <mergeCell ref="DE5:DF5"/>
    <mergeCell ref="DG5:DH5"/>
    <mergeCell ref="DI5:DJ5"/>
    <mergeCell ref="DK5:DL5"/>
    <mergeCell ref="DM5:DN5"/>
    <mergeCell ref="DO5:DP5"/>
    <mergeCell ref="CG5:CH5"/>
    <mergeCell ref="CI5:CJ5"/>
    <mergeCell ref="CK5:CL5"/>
    <mergeCell ref="CM5:CN5"/>
    <mergeCell ref="CO5:CP5"/>
    <mergeCell ref="CQ5:CR5"/>
    <mergeCell ref="CS5:CT5"/>
    <mergeCell ref="CU5:CV5"/>
    <mergeCell ref="CW5:CX5"/>
    <mergeCell ref="BO5:BP5"/>
    <mergeCell ref="BQ5:BR5"/>
    <mergeCell ref="BS5:BT5"/>
    <mergeCell ref="BU5:BV5"/>
    <mergeCell ref="BW5:BX5"/>
    <mergeCell ref="BY5:BZ5"/>
    <mergeCell ref="CA5:CB5"/>
    <mergeCell ref="CC5:CD5"/>
    <mergeCell ref="CE5:CF5"/>
    <mergeCell ref="AW5:AX5"/>
    <mergeCell ref="AY5:AZ5"/>
    <mergeCell ref="BA5:BB5"/>
    <mergeCell ref="BC5:BD5"/>
    <mergeCell ref="BE5:BF5"/>
    <mergeCell ref="BG5:BH5"/>
    <mergeCell ref="BI5:BJ5"/>
    <mergeCell ref="BK5:BL5"/>
    <mergeCell ref="BM5:BN5"/>
    <mergeCell ref="AE5:AF5"/>
    <mergeCell ref="AG5:AH5"/>
    <mergeCell ref="AI5:AJ5"/>
    <mergeCell ref="AK5:AL5"/>
    <mergeCell ref="AM5:AN5"/>
    <mergeCell ref="AO5:AP5"/>
    <mergeCell ref="AQ5:AR5"/>
    <mergeCell ref="AS5:AT5"/>
    <mergeCell ref="AU5:AV5"/>
    <mergeCell ref="M5:N5"/>
    <mergeCell ref="O5:P5"/>
    <mergeCell ref="Q5:R5"/>
    <mergeCell ref="S5:T5"/>
    <mergeCell ref="U5:V5"/>
    <mergeCell ref="W5:X5"/>
    <mergeCell ref="Y5:Z5"/>
    <mergeCell ref="AA5:AB5"/>
    <mergeCell ref="AC5:AD5"/>
    <mergeCell ref="C5:D5"/>
    <mergeCell ref="E5:F5"/>
    <mergeCell ref="B9:B10"/>
    <mergeCell ref="A5:B5"/>
    <mergeCell ref="A19:A20"/>
    <mergeCell ref="B21:B22"/>
    <mergeCell ref="G5:H5"/>
    <mergeCell ref="I5:J5"/>
    <mergeCell ref="K5:L5"/>
    <mergeCell ref="A21:A22"/>
    <mergeCell ref="A15:A16"/>
    <mergeCell ref="A17:A18"/>
    <mergeCell ref="A43:A44"/>
    <mergeCell ref="A29:A30"/>
    <mergeCell ref="A31:A32"/>
    <mergeCell ref="A45:B45"/>
    <mergeCell ref="A23:A24"/>
    <mergeCell ref="B27:B28"/>
    <mergeCell ref="A27:A28"/>
    <mergeCell ref="B31:B32"/>
    <mergeCell ref="A39:A40"/>
    <mergeCell ref="A41:A42"/>
    <mergeCell ref="B39:B40"/>
    <mergeCell ref="A33:A34"/>
    <mergeCell ref="B35:B36"/>
    <mergeCell ref="A35:A36"/>
    <mergeCell ref="A4:B4"/>
    <mergeCell ref="A11:A12"/>
    <mergeCell ref="A13:A14"/>
    <mergeCell ref="A7:A8"/>
    <mergeCell ref="B7:B8"/>
    <mergeCell ref="B33:B34"/>
    <mergeCell ref="B11:B12"/>
    <mergeCell ref="B15:B16"/>
    <mergeCell ref="B19:B20"/>
    <mergeCell ref="A9:A10"/>
  </mergeCells>
  <phoneticPr fontId="0" type="noConversion"/>
  <pageMargins left="0.66" right="0.44" top="0.3" bottom="0.5" header="0.21" footer="0.5"/>
  <pageSetup scale="79" orientation="portrait"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1209675</xdr:colOff>
                    <xdr:row>23</xdr:row>
                    <xdr:rowOff>104775</xdr:rowOff>
                  </from>
                  <to>
                    <xdr:col>1</xdr:col>
                    <xdr:colOff>1619250</xdr:colOff>
                    <xdr:row>24</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657225</xdr:colOff>
                    <xdr:row>27</xdr:row>
                    <xdr:rowOff>123825</xdr:rowOff>
                  </from>
                  <to>
                    <xdr:col>1</xdr:col>
                    <xdr:colOff>1123950</xdr:colOff>
                    <xdr:row>28</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1943100</xdr:colOff>
                    <xdr:row>29</xdr:row>
                    <xdr:rowOff>133350</xdr:rowOff>
                  </from>
                  <to>
                    <xdr:col>1</xdr:col>
                    <xdr:colOff>2724150</xdr:colOff>
                    <xdr:row>30</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1524000</xdr:colOff>
                    <xdr:row>42</xdr:row>
                    <xdr:rowOff>161925</xdr:rowOff>
                  </from>
                  <to>
                    <xdr:col>1</xdr:col>
                    <xdr:colOff>1943100</xdr:colOff>
                    <xdr:row>43</xdr:row>
                    <xdr:rowOff>200025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Q38"/>
  <sheetViews>
    <sheetView workbookViewId="0">
      <selection activeCell="H42" sqref="H42"/>
    </sheetView>
  </sheetViews>
  <sheetFormatPr defaultRowHeight="12.75" x14ac:dyDescent="0.2"/>
  <cols>
    <col min="1" max="1" width="18.42578125" customWidth="1"/>
    <col min="2" max="2" width="8.140625" customWidth="1"/>
    <col min="3" max="3" width="12.140625" customWidth="1"/>
    <col min="4" max="4" width="16.42578125" customWidth="1"/>
    <col min="5" max="5" width="13" customWidth="1"/>
    <col min="6" max="6" width="12" customWidth="1"/>
    <col min="7" max="7" width="14.42578125" customWidth="1"/>
    <col min="8" max="8" width="18.5703125" customWidth="1"/>
    <col min="9" max="9" width="14.85546875" customWidth="1"/>
    <col min="10" max="10" width="18.42578125" customWidth="1"/>
    <col min="11" max="12" width="18.28515625" customWidth="1"/>
    <col min="13" max="13" width="20.85546875" customWidth="1"/>
  </cols>
  <sheetData>
    <row r="1" spans="1:121" ht="25.5" customHeight="1" x14ac:dyDescent="0.25">
      <c r="A1" s="29" t="s">
        <v>120</v>
      </c>
      <c r="B1" s="504"/>
      <c r="C1" s="28"/>
      <c r="F1" s="28"/>
      <c r="G1" s="11"/>
      <c r="H1" s="2"/>
    </row>
    <row r="2" spans="1:121" ht="25.5" customHeight="1" x14ac:dyDescent="0.25">
      <c r="A2" s="29"/>
      <c r="B2" s="29"/>
      <c r="C2" s="28"/>
      <c r="F2" s="28"/>
      <c r="G2" s="11"/>
      <c r="H2" s="2"/>
    </row>
    <row r="3" spans="1:121" ht="13.5" customHeight="1" x14ac:dyDescent="0.2">
      <c r="A3" s="28"/>
      <c r="B3" s="28"/>
      <c r="C3" s="28"/>
      <c r="D3" s="28"/>
      <c r="E3" s="28"/>
      <c r="F3" s="28"/>
      <c r="G3" s="28"/>
    </row>
    <row r="4" spans="1:121" ht="21.75" customHeight="1" x14ac:dyDescent="0.35">
      <c r="A4" s="39" t="s">
        <v>124</v>
      </c>
      <c r="B4" s="39"/>
      <c r="C4" s="39"/>
      <c r="D4" s="39"/>
      <c r="E4" s="39"/>
      <c r="F4" s="39"/>
      <c r="G4" s="2"/>
      <c r="H4" s="2"/>
    </row>
    <row r="5" spans="1:121" ht="12.75" customHeight="1" x14ac:dyDescent="0.2"/>
    <row r="6" spans="1:121" s="38" customFormat="1" ht="24.75" customHeight="1" x14ac:dyDescent="0.25">
      <c r="A6" s="775" t="s">
        <v>30</v>
      </c>
      <c r="B6" s="775"/>
      <c r="C6" s="797"/>
      <c r="D6" s="797"/>
      <c r="E6" s="797"/>
      <c r="F6" s="797"/>
      <c r="G6"/>
      <c r="J6" s="198"/>
      <c r="K6" s="198"/>
    </row>
    <row r="7" spans="1:121" ht="3" customHeight="1" x14ac:dyDescent="0.2">
      <c r="J7" s="37"/>
      <c r="K7" s="37"/>
    </row>
    <row r="8" spans="1:121" s="36" customFormat="1" ht="15" x14ac:dyDescent="0.25">
      <c r="A8" s="822" t="s">
        <v>17</v>
      </c>
      <c r="B8" s="127"/>
      <c r="C8" s="822" t="s">
        <v>68</v>
      </c>
      <c r="D8" s="822" t="s">
        <v>71</v>
      </c>
      <c r="E8" s="822" t="s">
        <v>69</v>
      </c>
      <c r="F8" s="822" t="s">
        <v>609</v>
      </c>
      <c r="G8" s="127"/>
      <c r="H8" s="822" t="s">
        <v>199</v>
      </c>
      <c r="I8" s="822" t="s">
        <v>70</v>
      </c>
      <c r="J8" s="37"/>
      <c r="K8" s="37"/>
    </row>
    <row r="9" spans="1:121" s="37" customFormat="1" ht="78.75" customHeight="1" x14ac:dyDescent="0.25">
      <c r="A9" s="824"/>
      <c r="B9" s="128" t="s">
        <v>151</v>
      </c>
      <c r="C9" s="824"/>
      <c r="D9" s="824"/>
      <c r="E9" s="824"/>
      <c r="F9" s="824"/>
      <c r="G9" s="453" t="s">
        <v>608</v>
      </c>
      <c r="H9" s="824"/>
      <c r="I9" s="823"/>
    </row>
    <row r="10" spans="1:121" s="37" customFormat="1" x14ac:dyDescent="0.2">
      <c r="A10" s="812" t="s">
        <v>30</v>
      </c>
      <c r="B10" s="124"/>
      <c r="C10" s="812" t="s">
        <v>30</v>
      </c>
      <c r="D10" s="812" t="s">
        <v>30</v>
      </c>
      <c r="E10" s="812" t="s">
        <v>30</v>
      </c>
      <c r="F10" s="812" t="s">
        <v>30</v>
      </c>
      <c r="G10" s="812" t="s">
        <v>30</v>
      </c>
      <c r="H10" s="812" t="s">
        <v>30</v>
      </c>
      <c r="I10" s="137"/>
    </row>
    <row r="11" spans="1:121" s="31" customFormat="1" x14ac:dyDescent="0.2">
      <c r="A11" s="813"/>
      <c r="B11" s="125"/>
      <c r="C11" s="813"/>
      <c r="D11" s="813"/>
      <c r="E11" s="813"/>
      <c r="F11" s="813"/>
      <c r="G11" s="813"/>
      <c r="H11" s="813"/>
      <c r="I11" s="16"/>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row>
    <row r="12" spans="1:121" s="36" customFormat="1" x14ac:dyDescent="0.2">
      <c r="A12" s="812" t="s">
        <v>30</v>
      </c>
      <c r="B12" s="124"/>
      <c r="C12" s="812" t="s">
        <v>30</v>
      </c>
      <c r="D12" s="812" t="s">
        <v>30</v>
      </c>
      <c r="E12" s="812" t="s">
        <v>30</v>
      </c>
      <c r="F12" s="812" t="s">
        <v>30</v>
      </c>
      <c r="G12" s="812" t="s">
        <v>30</v>
      </c>
      <c r="H12" s="812" t="s">
        <v>30</v>
      </c>
      <c r="I12" s="1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row>
    <row r="13" spans="1:121" s="37" customFormat="1" x14ac:dyDescent="0.2">
      <c r="A13" s="813"/>
      <c r="B13" s="125"/>
      <c r="C13" s="813"/>
      <c r="D13" s="813"/>
      <c r="E13" s="813"/>
      <c r="F13" s="813"/>
      <c r="G13" s="813"/>
      <c r="H13" s="813"/>
      <c r="I13" s="16"/>
    </row>
    <row r="14" spans="1:121" s="37" customFormat="1" x14ac:dyDescent="0.2">
      <c r="A14" s="812" t="s">
        <v>30</v>
      </c>
      <c r="B14" s="124"/>
      <c r="C14" s="812" t="s">
        <v>30</v>
      </c>
      <c r="D14" s="812" t="s">
        <v>30</v>
      </c>
      <c r="E14" s="812" t="s">
        <v>30</v>
      </c>
      <c r="F14" s="812" t="s">
        <v>30</v>
      </c>
      <c r="G14" s="812" t="s">
        <v>30</v>
      </c>
      <c r="H14" s="812" t="s">
        <v>30</v>
      </c>
      <c r="I14" s="137"/>
    </row>
    <row r="15" spans="1:121" s="31" customFormat="1" x14ac:dyDescent="0.2">
      <c r="A15" s="813"/>
      <c r="B15" s="125"/>
      <c r="C15" s="813"/>
      <c r="D15" s="813"/>
      <c r="E15" s="813"/>
      <c r="F15" s="813"/>
      <c r="G15" s="813"/>
      <c r="H15" s="813"/>
      <c r="I15" s="16"/>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row>
    <row r="16" spans="1:121" s="36" customFormat="1" x14ac:dyDescent="0.2">
      <c r="A16" s="812" t="s">
        <v>30</v>
      </c>
      <c r="B16" s="124"/>
      <c r="C16" s="812" t="s">
        <v>30</v>
      </c>
      <c r="D16" s="812" t="s">
        <v>30</v>
      </c>
      <c r="E16" s="812" t="s">
        <v>30</v>
      </c>
      <c r="F16" s="812" t="s">
        <v>30</v>
      </c>
      <c r="G16" s="812" t="s">
        <v>30</v>
      </c>
      <c r="H16" s="812" t="s">
        <v>30</v>
      </c>
      <c r="I16" s="1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row>
    <row r="17" spans="1:121" s="37" customFormat="1" x14ac:dyDescent="0.2">
      <c r="A17" s="813"/>
      <c r="B17" s="125"/>
      <c r="C17" s="813"/>
      <c r="D17" s="813"/>
      <c r="E17" s="813"/>
      <c r="F17" s="813"/>
      <c r="G17" s="813"/>
      <c r="H17" s="813"/>
      <c r="I17" s="16"/>
    </row>
    <row r="18" spans="1:121" s="37" customFormat="1" x14ac:dyDescent="0.2">
      <c r="A18" s="812" t="s">
        <v>30</v>
      </c>
      <c r="B18" s="124"/>
      <c r="C18" s="812" t="s">
        <v>30</v>
      </c>
      <c r="D18" s="812" t="s">
        <v>30</v>
      </c>
      <c r="E18" s="812" t="s">
        <v>30</v>
      </c>
      <c r="F18" s="812" t="s">
        <v>30</v>
      </c>
      <c r="G18" s="812" t="s">
        <v>30</v>
      </c>
      <c r="H18" s="812" t="s">
        <v>30</v>
      </c>
      <c r="I18" s="137"/>
    </row>
    <row r="19" spans="1:121" s="31" customFormat="1" x14ac:dyDescent="0.2">
      <c r="A19" s="813"/>
      <c r="B19" s="125"/>
      <c r="C19" s="813"/>
      <c r="D19" s="813"/>
      <c r="E19" s="813"/>
      <c r="F19" s="813"/>
      <c r="G19" s="813"/>
      <c r="H19" s="813"/>
      <c r="I19" s="16"/>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row>
    <row r="20" spans="1:121" s="37" customFormat="1" x14ac:dyDescent="0.2">
      <c r="A20" s="812" t="s">
        <v>30</v>
      </c>
      <c r="B20" s="124"/>
      <c r="C20" s="812" t="s">
        <v>30</v>
      </c>
      <c r="D20" s="812" t="s">
        <v>30</v>
      </c>
      <c r="E20" s="812" t="s">
        <v>30</v>
      </c>
      <c r="F20" s="812" t="s">
        <v>30</v>
      </c>
      <c r="G20" s="812" t="s">
        <v>30</v>
      </c>
      <c r="H20" s="812" t="s">
        <v>30</v>
      </c>
      <c r="I20" s="137"/>
    </row>
    <row r="21" spans="1:121" s="31" customFormat="1" x14ac:dyDescent="0.2">
      <c r="A21" s="813"/>
      <c r="B21" s="125"/>
      <c r="C21" s="813"/>
      <c r="D21" s="813"/>
      <c r="E21" s="813"/>
      <c r="F21" s="813"/>
      <c r="G21" s="813"/>
      <c r="H21" s="813"/>
      <c r="I21" s="16"/>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row>
    <row r="22" spans="1:121" s="36" customFormat="1" x14ac:dyDescent="0.2">
      <c r="A22" s="812" t="s">
        <v>30</v>
      </c>
      <c r="B22" s="124"/>
      <c r="C22" s="812" t="s">
        <v>30</v>
      </c>
      <c r="D22" s="812" t="s">
        <v>30</v>
      </c>
      <c r="E22" s="812" t="s">
        <v>30</v>
      </c>
      <c r="F22" s="812" t="s">
        <v>30</v>
      </c>
      <c r="G22" s="812" t="s">
        <v>30</v>
      </c>
      <c r="H22" s="812" t="s">
        <v>30</v>
      </c>
      <c r="I22" s="1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row>
    <row r="23" spans="1:121" s="37" customFormat="1" x14ac:dyDescent="0.2">
      <c r="A23" s="813"/>
      <c r="B23" s="125"/>
      <c r="C23" s="813"/>
      <c r="D23" s="813"/>
      <c r="E23" s="813"/>
      <c r="F23" s="813"/>
      <c r="G23" s="813"/>
      <c r="H23" s="813"/>
      <c r="I23" s="16"/>
    </row>
    <row r="24" spans="1:121" s="37" customFormat="1" x14ac:dyDescent="0.2">
      <c r="A24" s="812" t="s">
        <v>30</v>
      </c>
      <c r="B24" s="124"/>
      <c r="C24" s="812" t="s">
        <v>30</v>
      </c>
      <c r="D24" s="812" t="s">
        <v>30</v>
      </c>
      <c r="E24" s="812" t="s">
        <v>30</v>
      </c>
      <c r="F24" s="812" t="s">
        <v>30</v>
      </c>
      <c r="G24" s="812" t="s">
        <v>30</v>
      </c>
      <c r="H24" s="812" t="s">
        <v>30</v>
      </c>
      <c r="I24" s="137"/>
    </row>
    <row r="25" spans="1:121" s="31" customFormat="1" x14ac:dyDescent="0.2">
      <c r="A25" s="813"/>
      <c r="B25" s="125"/>
      <c r="C25" s="813"/>
      <c r="D25" s="813"/>
      <c r="E25" s="813"/>
      <c r="F25" s="813"/>
      <c r="G25" s="813"/>
      <c r="H25" s="813"/>
      <c r="I25" s="16"/>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row>
    <row r="26" spans="1:121" s="37" customFormat="1" x14ac:dyDescent="0.2">
      <c r="A26" s="812" t="s">
        <v>30</v>
      </c>
      <c r="B26" s="124"/>
      <c r="C26" s="812" t="s">
        <v>30</v>
      </c>
      <c r="D26" s="812" t="s">
        <v>30</v>
      </c>
      <c r="E26" s="812" t="s">
        <v>30</v>
      </c>
      <c r="F26" s="812" t="s">
        <v>30</v>
      </c>
      <c r="G26" s="812" t="s">
        <v>30</v>
      </c>
      <c r="H26" s="812" t="s">
        <v>30</v>
      </c>
      <c r="I26" s="137"/>
    </row>
    <row r="27" spans="1:121" s="31" customFormat="1" x14ac:dyDescent="0.2">
      <c r="A27" s="813"/>
      <c r="B27" s="125"/>
      <c r="C27" s="813"/>
      <c r="D27" s="813"/>
      <c r="E27" s="813"/>
      <c r="F27" s="813"/>
      <c r="G27" s="813"/>
      <c r="H27" s="813"/>
      <c r="I27" s="16"/>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row>
    <row r="28" spans="1:121" s="36" customFormat="1" x14ac:dyDescent="0.2">
      <c r="A28" s="812" t="s">
        <v>30</v>
      </c>
      <c r="B28" s="124"/>
      <c r="C28" s="812" t="s">
        <v>30</v>
      </c>
      <c r="D28" s="812" t="s">
        <v>30</v>
      </c>
      <c r="E28" s="812" t="s">
        <v>30</v>
      </c>
      <c r="F28" s="812" t="s">
        <v>30</v>
      </c>
      <c r="G28" s="812" t="s">
        <v>30</v>
      </c>
      <c r="H28" s="812" t="s">
        <v>30</v>
      </c>
      <c r="I28" s="1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row>
    <row r="29" spans="1:121" s="37" customFormat="1" ht="13.5" thickBot="1" x14ac:dyDescent="0.25">
      <c r="A29" s="821"/>
      <c r="B29" s="493"/>
      <c r="C29" s="821"/>
      <c r="D29" s="821"/>
      <c r="E29" s="821"/>
      <c r="F29" s="821"/>
      <c r="G29" s="821"/>
      <c r="H29" s="821"/>
      <c r="I29" s="16"/>
    </row>
    <row r="30" spans="1:121" x14ac:dyDescent="0.2">
      <c r="A30" s="815" t="s">
        <v>610</v>
      </c>
      <c r="B30" s="816"/>
      <c r="C30" s="816"/>
      <c r="D30" s="816"/>
      <c r="E30" s="816"/>
      <c r="F30" s="816"/>
      <c r="G30" s="816"/>
      <c r="H30" s="817"/>
    </row>
    <row r="31" spans="1:121" s="37" customFormat="1" ht="13.5" thickBot="1" x14ac:dyDescent="0.25">
      <c r="A31" s="818"/>
      <c r="B31" s="819"/>
      <c r="C31" s="819"/>
      <c r="D31" s="819"/>
      <c r="E31" s="819"/>
      <c r="F31" s="819"/>
      <c r="G31" s="819"/>
      <c r="H31" s="820"/>
    </row>
    <row r="32" spans="1:121" s="37" customFormat="1" x14ac:dyDescent="0.2">
      <c r="A32" s="126"/>
      <c r="B32" s="126"/>
      <c r="C32" s="126"/>
      <c r="D32" s="3"/>
      <c r="E32" s="3"/>
      <c r="F32" s="3"/>
      <c r="G32" s="3"/>
      <c r="H32" s="3"/>
    </row>
    <row r="33" spans="1:8" s="37" customFormat="1" x14ac:dyDescent="0.2">
      <c r="A33" s="126"/>
      <c r="B33" s="126"/>
      <c r="C33" s="126"/>
      <c r="D33" s="3"/>
      <c r="E33" s="3"/>
      <c r="F33" s="3"/>
      <c r="G33" s="3"/>
      <c r="H33" s="3"/>
    </row>
    <row r="34" spans="1:8" s="37" customFormat="1" x14ac:dyDescent="0.2">
      <c r="A34" s="126"/>
      <c r="B34" s="126"/>
      <c r="C34" s="126"/>
      <c r="D34" s="3"/>
      <c r="E34" s="3"/>
      <c r="F34" s="3"/>
      <c r="G34" s="3"/>
      <c r="H34" s="3"/>
    </row>
    <row r="35" spans="1:8" s="37" customFormat="1" x14ac:dyDescent="0.2">
      <c r="A35" s="126"/>
      <c r="B35" s="126"/>
      <c r="C35" s="126"/>
      <c r="D35" s="3"/>
      <c r="E35" s="3"/>
      <c r="F35" s="3"/>
      <c r="G35" s="3"/>
      <c r="H35" s="3"/>
    </row>
    <row r="36" spans="1:8" s="37" customFormat="1" x14ac:dyDescent="0.2">
      <c r="A36" s="126"/>
      <c r="B36" s="126"/>
      <c r="C36" s="126"/>
      <c r="D36" s="3"/>
      <c r="E36" s="3"/>
      <c r="F36" s="3"/>
      <c r="G36" s="3"/>
      <c r="H36" s="3"/>
    </row>
    <row r="37" spans="1:8" ht="14.25" x14ac:dyDescent="0.2">
      <c r="A37" s="814" t="s">
        <v>660</v>
      </c>
      <c r="B37" s="814"/>
      <c r="C37" s="814"/>
      <c r="H37" s="266" t="s">
        <v>669</v>
      </c>
    </row>
    <row r="38" spans="1:8" x14ac:dyDescent="0.2">
      <c r="E38" s="37"/>
      <c r="G38" s="37"/>
    </row>
  </sheetData>
  <mergeCells count="80">
    <mergeCell ref="F28:F29"/>
    <mergeCell ref="G28:G29"/>
    <mergeCell ref="E24:E25"/>
    <mergeCell ref="A28:A29"/>
    <mergeCell ref="C28:C29"/>
    <mergeCell ref="D28:D29"/>
    <mergeCell ref="E28:E29"/>
    <mergeCell ref="F24:F25"/>
    <mergeCell ref="G24:G25"/>
    <mergeCell ref="D24:D25"/>
    <mergeCell ref="H22:H23"/>
    <mergeCell ref="A26:A27"/>
    <mergeCell ref="C26:C27"/>
    <mergeCell ref="D26:D27"/>
    <mergeCell ref="E26:E27"/>
    <mergeCell ref="F26:F27"/>
    <mergeCell ref="G26:G27"/>
    <mergeCell ref="H24:H25"/>
    <mergeCell ref="F22:F23"/>
    <mergeCell ref="H26:H27"/>
    <mergeCell ref="A22:A23"/>
    <mergeCell ref="C22:C23"/>
    <mergeCell ref="D22:D23"/>
    <mergeCell ref="E22:E23"/>
    <mergeCell ref="A24:A25"/>
    <mergeCell ref="C24:C25"/>
    <mergeCell ref="F18:F19"/>
    <mergeCell ref="G18:G19"/>
    <mergeCell ref="H16:H17"/>
    <mergeCell ref="E20:E21"/>
    <mergeCell ref="F20:F21"/>
    <mergeCell ref="G20:G21"/>
    <mergeCell ref="H18:H19"/>
    <mergeCell ref="H20:H21"/>
    <mergeCell ref="E16:E17"/>
    <mergeCell ref="A10:A11"/>
    <mergeCell ref="E14:E15"/>
    <mergeCell ref="F14:F15"/>
    <mergeCell ref="G14:G15"/>
    <mergeCell ref="C10:C11"/>
    <mergeCell ref="D10:D11"/>
    <mergeCell ref="A12:A13"/>
    <mergeCell ref="A14:A15"/>
    <mergeCell ref="E12:E13"/>
    <mergeCell ref="F12:F13"/>
    <mergeCell ref="G12:G13"/>
    <mergeCell ref="A6:F6"/>
    <mergeCell ref="C8:C9"/>
    <mergeCell ref="D8:D9"/>
    <mergeCell ref="E8:E9"/>
    <mergeCell ref="A8:A9"/>
    <mergeCell ref="F8:F9"/>
    <mergeCell ref="I8:I9"/>
    <mergeCell ref="E10:E11"/>
    <mergeCell ref="C14:C15"/>
    <mergeCell ref="D14:D15"/>
    <mergeCell ref="F10:F11"/>
    <mergeCell ref="G10:G11"/>
    <mergeCell ref="C12:C13"/>
    <mergeCell ref="D12:D13"/>
    <mergeCell ref="H10:H11"/>
    <mergeCell ref="H8:H9"/>
    <mergeCell ref="H12:H13"/>
    <mergeCell ref="H14:H15"/>
    <mergeCell ref="A16:A17"/>
    <mergeCell ref="C16:C17"/>
    <mergeCell ref="D16:D17"/>
    <mergeCell ref="A37:C37"/>
    <mergeCell ref="A20:A21"/>
    <mergeCell ref="C20:C21"/>
    <mergeCell ref="D20:D21"/>
    <mergeCell ref="A30:H31"/>
    <mergeCell ref="H28:H29"/>
    <mergeCell ref="G22:G23"/>
    <mergeCell ref="A18:A19"/>
    <mergeCell ref="C18:C19"/>
    <mergeCell ref="D18:D19"/>
    <mergeCell ref="E18:E19"/>
    <mergeCell ref="F16:F17"/>
    <mergeCell ref="G16:G17"/>
  </mergeCells>
  <phoneticPr fontId="0" type="noConversion"/>
  <printOptions horizontalCentered="1"/>
  <pageMargins left="0.5" right="0.5" top="0.55000000000000004" bottom="0.49" header="0.5" footer="0.5"/>
  <pageSetup scale="95" orientation="landscape" horizontalDpi="4294967292" r:id="rId1"/>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9"/>
  <sheetViews>
    <sheetView workbookViewId="0">
      <selection activeCell="F16" sqref="F16"/>
    </sheetView>
  </sheetViews>
  <sheetFormatPr defaultRowHeight="12.75" x14ac:dyDescent="0.2"/>
  <sheetData>
    <row r="2" spans="3:9" ht="13.5" thickBot="1" x14ac:dyDescent="0.25"/>
    <row r="3" spans="3:9" ht="13.15" customHeight="1" x14ac:dyDescent="0.2">
      <c r="C3" s="825" t="s">
        <v>584</v>
      </c>
      <c r="D3" s="826"/>
      <c r="E3" s="826"/>
      <c r="F3" s="826"/>
      <c r="G3" s="826"/>
      <c r="H3" s="826"/>
      <c r="I3" s="827"/>
    </row>
    <row r="4" spans="3:9" ht="13.15" customHeight="1" x14ac:dyDescent="0.2">
      <c r="C4" s="828"/>
      <c r="D4" s="829"/>
      <c r="E4" s="829"/>
      <c r="F4" s="829"/>
      <c r="G4" s="829"/>
      <c r="H4" s="829"/>
      <c r="I4" s="830"/>
    </row>
    <row r="5" spans="3:9" ht="13.9" customHeight="1" x14ac:dyDescent="0.2">
      <c r="C5" s="828"/>
      <c r="D5" s="829"/>
      <c r="E5" s="829"/>
      <c r="F5" s="829"/>
      <c r="G5" s="829"/>
      <c r="H5" s="829"/>
      <c r="I5" s="830"/>
    </row>
    <row r="6" spans="3:9" x14ac:dyDescent="0.2">
      <c r="C6" s="828"/>
      <c r="D6" s="829"/>
      <c r="E6" s="829"/>
      <c r="F6" s="829"/>
      <c r="G6" s="829"/>
      <c r="H6" s="829"/>
      <c r="I6" s="830"/>
    </row>
    <row r="7" spans="3:9" x14ac:dyDescent="0.2">
      <c r="C7" s="828"/>
      <c r="D7" s="829"/>
      <c r="E7" s="829"/>
      <c r="F7" s="829"/>
      <c r="G7" s="829"/>
      <c r="H7" s="829"/>
      <c r="I7" s="830"/>
    </row>
    <row r="8" spans="3:9" x14ac:dyDescent="0.2">
      <c r="C8" s="828"/>
      <c r="D8" s="829"/>
      <c r="E8" s="829"/>
      <c r="F8" s="829"/>
      <c r="G8" s="829"/>
      <c r="H8" s="829"/>
      <c r="I8" s="830"/>
    </row>
    <row r="9" spans="3:9" ht="13.5" thickBot="1" x14ac:dyDescent="0.25">
      <c r="C9" s="831"/>
      <c r="D9" s="832"/>
      <c r="E9" s="832"/>
      <c r="F9" s="832"/>
      <c r="G9" s="832"/>
      <c r="H9" s="832"/>
      <c r="I9" s="833"/>
    </row>
  </sheetData>
  <mergeCells count="1">
    <mergeCell ref="C3:I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N98"/>
  <sheetViews>
    <sheetView workbookViewId="0">
      <selection activeCell="E20" sqref="E20"/>
    </sheetView>
  </sheetViews>
  <sheetFormatPr defaultRowHeight="12.75" x14ac:dyDescent="0.2"/>
  <cols>
    <col min="1" max="1" width="36.42578125" customWidth="1"/>
    <col min="2" max="2" width="26.5703125" customWidth="1"/>
    <col min="3" max="3" width="20.85546875" bestFit="1" customWidth="1"/>
    <col min="4" max="4" width="19.5703125" customWidth="1"/>
    <col min="5" max="14" width="9.140625" style="284"/>
  </cols>
  <sheetData>
    <row r="1" spans="1:4" x14ac:dyDescent="0.2">
      <c r="A1" s="834" t="s">
        <v>263</v>
      </c>
      <c r="B1" s="835"/>
      <c r="C1" s="835"/>
      <c r="D1" s="836"/>
    </row>
    <row r="2" spans="1:4" x14ac:dyDescent="0.2">
      <c r="A2" s="837"/>
      <c r="B2" s="838"/>
      <c r="C2" s="838"/>
      <c r="D2" s="839"/>
    </row>
    <row r="3" spans="1:4" ht="13.5" thickBot="1" x14ac:dyDescent="0.25">
      <c r="A3" s="840"/>
      <c r="B3" s="841"/>
      <c r="C3" s="841"/>
      <c r="D3" s="842"/>
    </row>
    <row r="6" spans="1:4" x14ac:dyDescent="0.2">
      <c r="A6" s="334" t="s">
        <v>353</v>
      </c>
      <c r="B6" s="335" t="s">
        <v>354</v>
      </c>
      <c r="C6" s="334" t="s">
        <v>355</v>
      </c>
    </row>
    <row r="7" spans="1:4" x14ac:dyDescent="0.2">
      <c r="A7" s="336" t="s">
        <v>356</v>
      </c>
      <c r="B7" s="337" t="s">
        <v>357</v>
      </c>
      <c r="C7" s="338" t="s">
        <v>358</v>
      </c>
    </row>
    <row r="8" spans="1:4" ht="13.5" customHeight="1" x14ac:dyDescent="0.2">
      <c r="A8" s="339" t="s">
        <v>359</v>
      </c>
      <c r="B8" s="340" t="s">
        <v>360</v>
      </c>
      <c r="C8" s="341" t="s">
        <v>361</v>
      </c>
    </row>
    <row r="11" spans="1:4" x14ac:dyDescent="0.2">
      <c r="A11" s="342" t="s">
        <v>362</v>
      </c>
      <c r="B11" s="844"/>
      <c r="C11" s="845"/>
    </row>
    <row r="12" spans="1:4" x14ac:dyDescent="0.2">
      <c r="A12" s="342" t="s">
        <v>363</v>
      </c>
      <c r="B12" s="844"/>
      <c r="C12" s="845"/>
    </row>
    <row r="13" spans="1:4" x14ac:dyDescent="0.2">
      <c r="A13" s="342" t="s">
        <v>364</v>
      </c>
      <c r="B13" s="844"/>
      <c r="C13" s="845"/>
    </row>
    <row r="14" spans="1:4" x14ac:dyDescent="0.2">
      <c r="A14" s="342" t="s">
        <v>365</v>
      </c>
      <c r="B14" s="844"/>
      <c r="C14" s="845"/>
    </row>
    <row r="16" spans="1:4" ht="14.25" customHeight="1" x14ac:dyDescent="0.2">
      <c r="A16" s="343" t="s">
        <v>366</v>
      </c>
      <c r="B16" s="343"/>
      <c r="C16" s="343"/>
      <c r="D16" s="343"/>
    </row>
    <row r="17" spans="1:14" ht="21.75" customHeight="1" x14ac:dyDescent="0.2"/>
    <row r="18" spans="1:14" x14ac:dyDescent="0.2">
      <c r="A18" s="344" t="s">
        <v>367</v>
      </c>
      <c r="B18" s="344" t="s">
        <v>409</v>
      </c>
      <c r="C18" s="345"/>
    </row>
    <row r="20" spans="1:14" x14ac:dyDescent="0.2">
      <c r="A20" s="342" t="s">
        <v>368</v>
      </c>
      <c r="B20" s="844"/>
      <c r="C20" s="845"/>
    </row>
    <row r="21" spans="1:14" x14ac:dyDescent="0.2">
      <c r="A21" s="342" t="s">
        <v>369</v>
      </c>
      <c r="B21" s="844"/>
      <c r="C21" s="845"/>
    </row>
    <row r="23" spans="1:14" s="59" customFormat="1" ht="18" x14ac:dyDescent="0.25">
      <c r="A23" s="346" t="s">
        <v>370</v>
      </c>
      <c r="B23" s="347"/>
      <c r="C23" s="347"/>
      <c r="D23" s="347"/>
      <c r="E23" s="360"/>
      <c r="F23" s="360"/>
      <c r="G23" s="360"/>
      <c r="H23" s="360"/>
      <c r="I23" s="360"/>
      <c r="J23" s="360"/>
      <c r="K23" s="360"/>
      <c r="L23" s="360"/>
      <c r="M23" s="360"/>
      <c r="N23" s="360"/>
    </row>
    <row r="24" spans="1:14" x14ac:dyDescent="0.2">
      <c r="A24" t="s">
        <v>371</v>
      </c>
    </row>
    <row r="26" spans="1:14" x14ac:dyDescent="0.2">
      <c r="A26" t="s">
        <v>372</v>
      </c>
      <c r="C26" s="312"/>
    </row>
    <row r="27" spans="1:14" x14ac:dyDescent="0.2">
      <c r="A27" t="s">
        <v>502</v>
      </c>
    </row>
    <row r="28" spans="1:14" x14ac:dyDescent="0.2">
      <c r="A28" s="348" t="s">
        <v>373</v>
      </c>
    </row>
    <row r="30" spans="1:14" x14ac:dyDescent="0.2">
      <c r="A30" t="s">
        <v>374</v>
      </c>
      <c r="C30" s="349" t="s">
        <v>375</v>
      </c>
    </row>
    <row r="32" spans="1:14" x14ac:dyDescent="0.2">
      <c r="A32" t="s">
        <v>376</v>
      </c>
    </row>
    <row r="33" spans="1:4" x14ac:dyDescent="0.2">
      <c r="A33" s="350" t="s">
        <v>377</v>
      </c>
      <c r="B33" s="350" t="s">
        <v>378</v>
      </c>
      <c r="C33" s="350" t="s">
        <v>379</v>
      </c>
      <c r="D33" s="350" t="s">
        <v>379</v>
      </c>
    </row>
    <row r="34" spans="1:4" x14ac:dyDescent="0.2">
      <c r="A34" s="350"/>
      <c r="B34" s="350" t="s">
        <v>380</v>
      </c>
      <c r="C34" s="350"/>
      <c r="D34" s="350" t="s">
        <v>381</v>
      </c>
    </row>
    <row r="35" spans="1:4" x14ac:dyDescent="0.2">
      <c r="A35" s="351" t="s">
        <v>382</v>
      </c>
      <c r="B35" s="352">
        <v>10000000</v>
      </c>
      <c r="C35" s="32" t="s">
        <v>383</v>
      </c>
      <c r="D35" s="32" t="s">
        <v>384</v>
      </c>
    </row>
    <row r="36" spans="1:4" x14ac:dyDescent="0.2">
      <c r="A36" s="32"/>
      <c r="B36" s="32"/>
      <c r="C36" s="32"/>
      <c r="D36" s="32"/>
    </row>
    <row r="37" spans="1:4" x14ac:dyDescent="0.2">
      <c r="A37" s="32"/>
      <c r="B37" s="32"/>
      <c r="C37" s="32"/>
      <c r="D37" s="32"/>
    </row>
    <row r="38" spans="1:4" x14ac:dyDescent="0.2">
      <c r="A38" s="32"/>
      <c r="B38" s="32"/>
      <c r="C38" s="32"/>
      <c r="D38" s="32"/>
    </row>
    <row r="39" spans="1:4" x14ac:dyDescent="0.2">
      <c r="A39" s="32"/>
      <c r="B39" s="32"/>
      <c r="C39" s="32"/>
      <c r="D39" s="32"/>
    </row>
    <row r="40" spans="1:4" x14ac:dyDescent="0.2">
      <c r="A40" s="32"/>
      <c r="B40" s="32"/>
      <c r="C40" s="32"/>
      <c r="D40" s="32"/>
    </row>
    <row r="41" spans="1:4" x14ac:dyDescent="0.2">
      <c r="A41" s="32"/>
      <c r="B41" s="32"/>
      <c r="C41" s="32"/>
      <c r="D41" s="32"/>
    </row>
    <row r="42" spans="1:4" x14ac:dyDescent="0.2">
      <c r="A42" s="32"/>
      <c r="B42" s="32"/>
      <c r="C42" s="32"/>
      <c r="D42" s="32"/>
    </row>
    <row r="43" spans="1:4" x14ac:dyDescent="0.2">
      <c r="A43" s="32"/>
      <c r="B43" s="32"/>
      <c r="C43" s="32"/>
      <c r="D43" s="32"/>
    </row>
    <row r="44" spans="1:4" x14ac:dyDescent="0.2">
      <c r="A44" s="32"/>
      <c r="B44" s="32"/>
      <c r="C44" s="32"/>
      <c r="D44" s="32"/>
    </row>
    <row r="45" spans="1:4" x14ac:dyDescent="0.2">
      <c r="A45" s="32"/>
      <c r="B45" s="32"/>
      <c r="C45" s="32"/>
      <c r="D45" s="32"/>
    </row>
    <row r="46" spans="1:4" x14ac:dyDescent="0.2">
      <c r="A46" s="32"/>
      <c r="B46" s="32"/>
      <c r="C46" s="32"/>
      <c r="D46" s="32"/>
    </row>
    <row r="47" spans="1:4" x14ac:dyDescent="0.2">
      <c r="A47" s="274" t="s">
        <v>700</v>
      </c>
      <c r="B47" s="572"/>
      <c r="C47" s="572"/>
      <c r="D47" s="572"/>
    </row>
    <row r="48" spans="1:4" x14ac:dyDescent="0.2">
      <c r="A48" s="274" t="s">
        <v>701</v>
      </c>
      <c r="B48" s="572"/>
      <c r="C48" s="572"/>
      <c r="D48" s="572"/>
    </row>
    <row r="49" spans="1:14" x14ac:dyDescent="0.2">
      <c r="A49" s="274" t="s">
        <v>702</v>
      </c>
      <c r="B49" s="572"/>
      <c r="C49" s="572"/>
      <c r="D49" s="572"/>
    </row>
    <row r="50" spans="1:14" x14ac:dyDescent="0.2">
      <c r="A50" s="274" t="s">
        <v>703</v>
      </c>
      <c r="B50" s="572"/>
      <c r="C50" s="572"/>
      <c r="D50" s="572"/>
    </row>
    <row r="51" spans="1:14" x14ac:dyDescent="0.2">
      <c r="A51" s="274" t="s">
        <v>704</v>
      </c>
      <c r="B51" s="572"/>
      <c r="C51" s="572"/>
      <c r="D51" s="572"/>
    </row>
    <row r="52" spans="1:14" s="572" customFormat="1" x14ac:dyDescent="0.2">
      <c r="A52" s="274"/>
      <c r="E52" s="284"/>
      <c r="F52" s="284"/>
      <c r="G52" s="284"/>
      <c r="H52" s="284"/>
      <c r="I52" s="284"/>
      <c r="J52" s="284"/>
      <c r="K52" s="284"/>
      <c r="L52" s="284"/>
      <c r="M52" s="284"/>
      <c r="N52" s="284"/>
    </row>
    <row r="53" spans="1:14" x14ac:dyDescent="0.2">
      <c r="A53" s="353" t="s">
        <v>503</v>
      </c>
    </row>
    <row r="54" spans="1:14" x14ac:dyDescent="0.2">
      <c r="A54" s="267" t="s">
        <v>385</v>
      </c>
    </row>
    <row r="56" spans="1:14" ht="18" x14ac:dyDescent="0.25">
      <c r="A56" s="346" t="s">
        <v>386</v>
      </c>
      <c r="B56" s="347"/>
      <c r="C56" s="347"/>
      <c r="D56" s="347"/>
      <c r="E56" s="360"/>
      <c r="F56" s="360"/>
    </row>
    <row r="57" spans="1:14" x14ac:dyDescent="0.2">
      <c r="A57" s="354" t="s">
        <v>387</v>
      </c>
    </row>
    <row r="59" spans="1:14" x14ac:dyDescent="0.2">
      <c r="A59" s="1" t="s">
        <v>504</v>
      </c>
      <c r="C59" s="312"/>
    </row>
    <row r="60" spans="1:14" x14ac:dyDescent="0.2">
      <c r="A60" t="s">
        <v>388</v>
      </c>
    </row>
    <row r="62" spans="1:14" x14ac:dyDescent="0.2">
      <c r="A62" s="355" t="s">
        <v>389</v>
      </c>
      <c r="B62" s="846" t="s">
        <v>390</v>
      </c>
      <c r="C62" s="847"/>
    </row>
    <row r="63" spans="1:14" x14ac:dyDescent="0.2">
      <c r="A63" s="356"/>
      <c r="B63" s="843"/>
      <c r="C63" s="843"/>
    </row>
    <row r="64" spans="1:14" x14ac:dyDescent="0.2">
      <c r="A64" s="356"/>
      <c r="B64" s="843"/>
      <c r="C64" s="843"/>
    </row>
    <row r="65" spans="1:4" x14ac:dyDescent="0.2">
      <c r="A65" s="356"/>
      <c r="B65" s="843"/>
      <c r="C65" s="843"/>
    </row>
    <row r="66" spans="1:4" x14ac:dyDescent="0.2">
      <c r="A66" s="356"/>
      <c r="B66" s="843"/>
      <c r="C66" s="843"/>
    </row>
    <row r="67" spans="1:4" x14ac:dyDescent="0.2">
      <c r="A67" s="356"/>
      <c r="B67" s="843"/>
      <c r="C67" s="843"/>
    </row>
    <row r="68" spans="1:4" x14ac:dyDescent="0.2">
      <c r="A68" s="356"/>
      <c r="B68" s="843"/>
      <c r="C68" s="843"/>
    </row>
    <row r="70" spans="1:4" x14ac:dyDescent="0.2">
      <c r="A70" s="1" t="s">
        <v>391</v>
      </c>
      <c r="B70" s="1"/>
      <c r="D70" s="312"/>
    </row>
    <row r="71" spans="1:4" x14ac:dyDescent="0.2">
      <c r="A71" s="1" t="s">
        <v>392</v>
      </c>
    </row>
    <row r="73" spans="1:4" x14ac:dyDescent="0.2">
      <c r="A73" s="1" t="s">
        <v>393</v>
      </c>
      <c r="D73" s="312"/>
    </row>
    <row r="74" spans="1:4" x14ac:dyDescent="0.2">
      <c r="A74" t="s">
        <v>394</v>
      </c>
    </row>
    <row r="76" spans="1:4" x14ac:dyDescent="0.2">
      <c r="A76" s="357" t="s">
        <v>389</v>
      </c>
      <c r="B76" s="357" t="s">
        <v>395</v>
      </c>
      <c r="C76" s="357" t="s">
        <v>396</v>
      </c>
      <c r="D76" s="357" t="s">
        <v>397</v>
      </c>
    </row>
    <row r="77" spans="1:4" x14ac:dyDescent="0.2">
      <c r="A77" s="312"/>
      <c r="B77" s="312"/>
      <c r="C77" s="312"/>
      <c r="D77" s="312"/>
    </row>
    <row r="78" spans="1:4" x14ac:dyDescent="0.2">
      <c r="A78" s="312"/>
      <c r="B78" s="312"/>
      <c r="C78" s="312"/>
      <c r="D78" s="312"/>
    </row>
    <row r="79" spans="1:4" x14ac:dyDescent="0.2">
      <c r="A79" s="312"/>
      <c r="B79" s="312"/>
      <c r="C79" s="312"/>
      <c r="D79" s="312"/>
    </row>
    <row r="80" spans="1:4" x14ac:dyDescent="0.2">
      <c r="A80" s="312"/>
      <c r="B80" s="312"/>
      <c r="C80" s="312"/>
      <c r="D80" s="312"/>
    </row>
    <row r="81" spans="1:4" x14ac:dyDescent="0.2">
      <c r="A81" s="312"/>
      <c r="B81" s="312"/>
      <c r="C81" s="312"/>
      <c r="D81" s="312"/>
    </row>
    <row r="82" spans="1:4" x14ac:dyDescent="0.2">
      <c r="A82" s="312"/>
      <c r="B82" s="312"/>
      <c r="C82" s="312"/>
      <c r="D82" s="312"/>
    </row>
    <row r="83" spans="1:4" x14ac:dyDescent="0.2">
      <c r="A83" s="312"/>
      <c r="B83" s="312"/>
      <c r="C83" s="312"/>
      <c r="D83" s="312"/>
    </row>
    <row r="85" spans="1:4" x14ac:dyDescent="0.2">
      <c r="A85" s="1" t="s">
        <v>398</v>
      </c>
      <c r="C85" s="37"/>
      <c r="D85" s="312"/>
    </row>
    <row r="86" spans="1:4" x14ac:dyDescent="0.2">
      <c r="A86" s="358" t="s">
        <v>399</v>
      </c>
      <c r="B86" s="348"/>
    </row>
    <row r="87" spans="1:4" x14ac:dyDescent="0.2">
      <c r="A87" s="359" t="s">
        <v>400</v>
      </c>
      <c r="B87" s="348"/>
    </row>
    <row r="88" spans="1:4" x14ac:dyDescent="0.2">
      <c r="A88" s="359" t="s">
        <v>401</v>
      </c>
      <c r="B88" s="348"/>
    </row>
    <row r="90" spans="1:4" x14ac:dyDescent="0.2">
      <c r="A90" s="1" t="s">
        <v>402</v>
      </c>
      <c r="D90" s="312" t="s">
        <v>375</v>
      </c>
    </row>
    <row r="91" spans="1:4" x14ac:dyDescent="0.2">
      <c r="A91" s="358" t="s">
        <v>403</v>
      </c>
      <c r="B91" s="348"/>
      <c r="C91" s="348"/>
      <c r="D91" s="284"/>
    </row>
    <row r="92" spans="1:4" x14ac:dyDescent="0.2">
      <c r="A92" s="359" t="s">
        <v>404</v>
      </c>
    </row>
    <row r="94" spans="1:4" x14ac:dyDescent="0.2">
      <c r="A94" s="1" t="s">
        <v>405</v>
      </c>
      <c r="D94" s="312" t="s">
        <v>375</v>
      </c>
    </row>
    <row r="95" spans="1:4" x14ac:dyDescent="0.2">
      <c r="A95" s="359" t="s">
        <v>406</v>
      </c>
      <c r="B95" s="359"/>
    </row>
    <row r="96" spans="1:4" x14ac:dyDescent="0.2">
      <c r="A96" s="359" t="s">
        <v>407</v>
      </c>
      <c r="B96" s="359"/>
    </row>
    <row r="98" spans="1:4" x14ac:dyDescent="0.2">
      <c r="A98" s="1" t="s">
        <v>408</v>
      </c>
      <c r="D98" s="312" t="s">
        <v>375</v>
      </c>
    </row>
  </sheetData>
  <mergeCells count="14">
    <mergeCell ref="A1:D3"/>
    <mergeCell ref="B68:C68"/>
    <mergeCell ref="B11:C11"/>
    <mergeCell ref="B12:C12"/>
    <mergeCell ref="B13:C13"/>
    <mergeCell ref="B14:C14"/>
    <mergeCell ref="B64:C64"/>
    <mergeCell ref="B65:C65"/>
    <mergeCell ref="B66:C66"/>
    <mergeCell ref="B67:C67"/>
    <mergeCell ref="B20:C20"/>
    <mergeCell ref="B21:C21"/>
    <mergeCell ref="B62:C62"/>
    <mergeCell ref="B63:C63"/>
  </mergeCells>
  <phoneticPr fontId="27" type="noConversion"/>
  <pageMargins left="0.17" right="0.16" top="0.55000000000000004" bottom="0.51" header="0.5" footer="0.5"/>
  <pageSetup orientation="portrait" r:id="rId1"/>
  <headerFooter alignWithMargins="0"/>
  <rowBreaks count="1" manualBreakCount="1">
    <brk id="55" max="16383" man="1"/>
  </rowBreaks>
  <drawing r:id="rId2"/>
  <legacyDrawing r:id="rId3"/>
  <controls>
    <mc:AlternateContent xmlns:mc="http://schemas.openxmlformats.org/markup-compatibility/2006">
      <mc:Choice Requires="x14">
        <control shapeId="4097" r:id="rId4" name="CheckBox1">
          <controlPr autoLine="0" r:id="rId5">
            <anchor moveWithCells="1">
              <from>
                <xdr:col>0</xdr:col>
                <xdr:colOff>19050</xdr:colOff>
                <xdr:row>16</xdr:row>
                <xdr:rowOff>85725</xdr:rowOff>
              </from>
              <to>
                <xdr:col>0</xdr:col>
                <xdr:colOff>1076325</xdr:colOff>
                <xdr:row>16</xdr:row>
                <xdr:rowOff>266700</xdr:rowOff>
              </to>
            </anchor>
          </controlPr>
        </control>
      </mc:Choice>
      <mc:Fallback>
        <control shapeId="4097" r:id="rId4" name="CheckBox1"/>
      </mc:Fallback>
    </mc:AlternateContent>
    <mc:AlternateContent xmlns:mc="http://schemas.openxmlformats.org/markup-compatibility/2006">
      <mc:Choice Requires="x14">
        <control shapeId="4098" r:id="rId6" name="CheckBox2">
          <controlPr autoLine="0" r:id="rId7">
            <anchor moveWithCells="1">
              <from>
                <xdr:col>1</xdr:col>
                <xdr:colOff>19050</xdr:colOff>
                <xdr:row>16</xdr:row>
                <xdr:rowOff>85725</xdr:rowOff>
              </from>
              <to>
                <xdr:col>1</xdr:col>
                <xdr:colOff>1076325</xdr:colOff>
                <xdr:row>16</xdr:row>
                <xdr:rowOff>266700</xdr:rowOff>
              </to>
            </anchor>
          </controlPr>
        </control>
      </mc:Choice>
      <mc:Fallback>
        <control shapeId="4098" r:id="rId6" name="CheckBox2"/>
      </mc:Fallback>
    </mc:AlternateContent>
  </control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64"/>
  <sheetViews>
    <sheetView workbookViewId="0">
      <selection activeCell="B185" sqref="B185"/>
    </sheetView>
  </sheetViews>
  <sheetFormatPr defaultRowHeight="12.75" x14ac:dyDescent="0.2"/>
  <cols>
    <col min="1" max="1" width="47.42578125" customWidth="1"/>
    <col min="2" max="2" width="20" customWidth="1"/>
    <col min="3" max="3" width="16.42578125" customWidth="1"/>
    <col min="4" max="4" width="21.140625" customWidth="1"/>
    <col min="5" max="5" width="17.140625" customWidth="1"/>
    <col min="6" max="6" width="14.85546875" customWidth="1"/>
  </cols>
  <sheetData>
    <row r="1" spans="1:6" x14ac:dyDescent="0.2">
      <c r="A1" s="361" t="s">
        <v>411</v>
      </c>
      <c r="B1" s="362" t="s">
        <v>412</v>
      </c>
      <c r="C1" s="363"/>
      <c r="D1" s="363"/>
      <c r="E1" s="362" t="s">
        <v>413</v>
      </c>
      <c r="F1" s="364"/>
    </row>
    <row r="2" spans="1:6" x14ac:dyDescent="0.2">
      <c r="A2" s="365" t="s">
        <v>414</v>
      </c>
      <c r="B2" s="366" t="s">
        <v>415</v>
      </c>
      <c r="C2" s="367"/>
      <c r="D2" s="367"/>
      <c r="E2" s="367"/>
      <c r="F2" s="368"/>
    </row>
    <row r="3" spans="1:6" x14ac:dyDescent="0.2">
      <c r="A3" s="365" t="s">
        <v>416</v>
      </c>
      <c r="B3" s="366" t="s">
        <v>417</v>
      </c>
      <c r="C3" s="367"/>
      <c r="D3" s="367"/>
      <c r="E3" s="367"/>
      <c r="F3" s="368"/>
    </row>
    <row r="4" spans="1:6" x14ac:dyDescent="0.2">
      <c r="A4" s="365"/>
      <c r="B4" s="366" t="s">
        <v>418</v>
      </c>
      <c r="C4" s="367"/>
      <c r="D4" s="367"/>
      <c r="E4" s="367"/>
      <c r="F4" s="368"/>
    </row>
    <row r="5" spans="1:6" ht="13.5" thickBot="1" x14ac:dyDescent="0.25">
      <c r="A5" s="369" t="s">
        <v>419</v>
      </c>
      <c r="B5" s="370"/>
      <c r="C5" s="370"/>
      <c r="D5" s="370"/>
      <c r="E5" s="370"/>
      <c r="F5" s="371"/>
    </row>
    <row r="7" spans="1:6" x14ac:dyDescent="0.2">
      <c r="A7" s="372" t="s">
        <v>420</v>
      </c>
      <c r="B7" s="844"/>
      <c r="C7" s="844"/>
    </row>
    <row r="9" spans="1:6" x14ac:dyDescent="0.2">
      <c r="A9" s="373" t="s">
        <v>421</v>
      </c>
      <c r="B9" s="844" t="s">
        <v>422</v>
      </c>
      <c r="C9" s="844"/>
    </row>
    <row r="10" spans="1:6" x14ac:dyDescent="0.2">
      <c r="A10" s="284"/>
      <c r="B10" s="844" t="s">
        <v>23</v>
      </c>
      <c r="C10" s="844"/>
    </row>
    <row r="11" spans="1:6" x14ac:dyDescent="0.2">
      <c r="A11" s="284"/>
      <c r="B11" s="844" t="s">
        <v>24</v>
      </c>
      <c r="C11" s="844"/>
    </row>
    <row r="12" spans="1:6" x14ac:dyDescent="0.2">
      <c r="B12" s="844" t="s">
        <v>423</v>
      </c>
      <c r="C12" s="844"/>
    </row>
    <row r="14" spans="1:6" x14ac:dyDescent="0.2">
      <c r="A14" s="372" t="s">
        <v>424</v>
      </c>
      <c r="B14" s="844"/>
      <c r="C14" s="844"/>
    </row>
    <row r="16" spans="1:6" x14ac:dyDescent="0.2">
      <c r="A16" s="372" t="s">
        <v>425</v>
      </c>
      <c r="B16" s="844"/>
      <c r="C16" s="844"/>
    </row>
    <row r="18" spans="1:3" x14ac:dyDescent="0.2">
      <c r="A18" s="372" t="s">
        <v>426</v>
      </c>
      <c r="B18" s="844"/>
      <c r="C18" s="844"/>
    </row>
    <row r="20" spans="1:3" x14ac:dyDescent="0.2">
      <c r="A20" s="372" t="s">
        <v>427</v>
      </c>
      <c r="B20" s="844"/>
      <c r="C20" s="844"/>
    </row>
    <row r="22" spans="1:3" x14ac:dyDescent="0.2">
      <c r="A22" s="372" t="s">
        <v>428</v>
      </c>
      <c r="B22" s="844"/>
      <c r="C22" s="844"/>
    </row>
    <row r="24" spans="1:3" x14ac:dyDescent="0.2">
      <c r="A24" s="372" t="s">
        <v>429</v>
      </c>
      <c r="B24" s="844"/>
      <c r="C24" s="844"/>
    </row>
    <row r="26" spans="1:3" x14ac:dyDescent="0.2">
      <c r="A26" s="374" t="s">
        <v>430</v>
      </c>
      <c r="B26" s="375"/>
      <c r="C26" s="312"/>
    </row>
    <row r="27" spans="1:3" x14ac:dyDescent="0.2">
      <c r="A27" s="37"/>
    </row>
    <row r="28" spans="1:3" x14ac:dyDescent="0.2">
      <c r="A28" s="372" t="s">
        <v>431</v>
      </c>
      <c r="B28" s="844"/>
      <c r="C28" s="844"/>
    </row>
    <row r="29" spans="1:3" x14ac:dyDescent="0.2">
      <c r="A29" t="s">
        <v>432</v>
      </c>
    </row>
    <row r="30" spans="1:3" x14ac:dyDescent="0.2">
      <c r="A30" t="s">
        <v>433</v>
      </c>
    </row>
    <row r="31" spans="1:3" x14ac:dyDescent="0.2">
      <c r="A31" t="s">
        <v>434</v>
      </c>
    </row>
    <row r="32" spans="1:3" x14ac:dyDescent="0.2">
      <c r="A32" t="s">
        <v>435</v>
      </c>
    </row>
    <row r="33" spans="1:6" x14ac:dyDescent="0.2">
      <c r="A33" t="s">
        <v>436</v>
      </c>
    </row>
    <row r="34" spans="1:6" x14ac:dyDescent="0.2">
      <c r="A34" t="s">
        <v>437</v>
      </c>
    </row>
    <row r="35" spans="1:6" x14ac:dyDescent="0.2">
      <c r="A35" t="s">
        <v>438</v>
      </c>
    </row>
    <row r="36" spans="1:6" x14ac:dyDescent="0.2">
      <c r="A36" t="s">
        <v>439</v>
      </c>
    </row>
    <row r="37" spans="1:6" x14ac:dyDescent="0.2">
      <c r="A37" t="s">
        <v>440</v>
      </c>
    </row>
    <row r="38" spans="1:6" x14ac:dyDescent="0.2">
      <c r="A38" t="s">
        <v>441</v>
      </c>
    </row>
    <row r="39" spans="1:6" x14ac:dyDescent="0.2">
      <c r="A39" t="s">
        <v>442</v>
      </c>
    </row>
    <row r="41" spans="1:6" x14ac:dyDescent="0.2">
      <c r="A41" s="350" t="s">
        <v>443</v>
      </c>
      <c r="B41" s="376"/>
      <c r="C41" s="343"/>
      <c r="D41" s="343"/>
      <c r="E41" s="343"/>
      <c r="F41" s="343"/>
    </row>
    <row r="42" spans="1:6" x14ac:dyDescent="0.2">
      <c r="B42" s="377"/>
    </row>
    <row r="43" spans="1:6" x14ac:dyDescent="0.2">
      <c r="A43" s="378" t="s">
        <v>444</v>
      </c>
      <c r="B43" s="379" t="s">
        <v>445</v>
      </c>
      <c r="C43" s="380" t="s">
        <v>55</v>
      </c>
      <c r="D43" s="380" t="s">
        <v>446</v>
      </c>
      <c r="E43" s="380" t="s">
        <v>447</v>
      </c>
      <c r="F43" s="380" t="s">
        <v>448</v>
      </c>
    </row>
    <row r="44" spans="1:6" s="3" customFormat="1" ht="51" x14ac:dyDescent="0.2">
      <c r="A44" s="381" t="s">
        <v>449</v>
      </c>
      <c r="B44" s="382" t="s">
        <v>450</v>
      </c>
      <c r="C44" s="381" t="s">
        <v>451</v>
      </c>
      <c r="D44" s="381" t="s">
        <v>452</v>
      </c>
      <c r="E44" s="381" t="s">
        <v>453</v>
      </c>
      <c r="F44" s="381" t="s">
        <v>454</v>
      </c>
    </row>
    <row r="45" spans="1:6" x14ac:dyDescent="0.2">
      <c r="A45" s="383" t="s">
        <v>455</v>
      </c>
      <c r="B45" s="384"/>
      <c r="C45" s="308"/>
      <c r="D45" s="308"/>
      <c r="E45" s="308"/>
      <c r="F45" s="308"/>
    </row>
    <row r="46" spans="1:6" x14ac:dyDescent="0.2">
      <c r="A46" s="385" t="s">
        <v>456</v>
      </c>
      <c r="B46" s="386"/>
      <c r="C46" s="32"/>
      <c r="D46" s="32"/>
      <c r="E46" s="32"/>
      <c r="F46" s="32"/>
    </row>
    <row r="47" spans="1:6" x14ac:dyDescent="0.2">
      <c r="A47" s="387" t="s">
        <v>457</v>
      </c>
      <c r="B47" s="384"/>
      <c r="C47" s="308"/>
      <c r="D47" s="308"/>
      <c r="E47" s="308"/>
      <c r="F47" s="308"/>
    </row>
    <row r="48" spans="1:6" x14ac:dyDescent="0.2">
      <c r="A48" s="385" t="s">
        <v>501</v>
      </c>
      <c r="B48" s="386"/>
      <c r="C48" s="32"/>
      <c r="D48" s="32"/>
      <c r="E48" s="32"/>
      <c r="F48" s="32"/>
    </row>
    <row r="49" spans="1:6" x14ac:dyDescent="0.2">
      <c r="A49" s="383" t="s">
        <v>13</v>
      </c>
      <c r="B49" s="384"/>
      <c r="C49" s="308"/>
      <c r="D49" s="308"/>
      <c r="E49" s="308"/>
      <c r="F49" s="308"/>
    </row>
    <row r="50" spans="1:6" x14ac:dyDescent="0.2">
      <c r="A50" s="385" t="s">
        <v>13</v>
      </c>
      <c r="B50" s="386"/>
      <c r="C50" s="32"/>
      <c r="D50" s="32"/>
      <c r="E50" s="32"/>
      <c r="F50" s="32"/>
    </row>
    <row r="51" spans="1:6" x14ac:dyDescent="0.2">
      <c r="A51" s="383" t="s">
        <v>13</v>
      </c>
      <c r="B51" s="384"/>
      <c r="C51" s="308"/>
      <c r="D51" s="308"/>
      <c r="E51" s="308"/>
      <c r="F51" s="308"/>
    </row>
    <row r="52" spans="1:6" x14ac:dyDescent="0.2">
      <c r="A52" s="385" t="s">
        <v>13</v>
      </c>
      <c r="B52" s="386"/>
      <c r="C52" s="32"/>
      <c r="D52" s="32"/>
      <c r="E52" s="32"/>
      <c r="F52" s="32"/>
    </row>
    <row r="53" spans="1:6" x14ac:dyDescent="0.2">
      <c r="A53" s="383" t="s">
        <v>13</v>
      </c>
      <c r="B53" s="384"/>
      <c r="C53" s="308"/>
      <c r="D53" s="308"/>
      <c r="E53" s="308"/>
      <c r="F53" s="308"/>
    </row>
    <row r="54" spans="1:6" x14ac:dyDescent="0.2">
      <c r="A54" s="385" t="s">
        <v>458</v>
      </c>
      <c r="B54" s="386"/>
      <c r="C54" s="32"/>
      <c r="D54" s="32"/>
      <c r="E54" s="32"/>
      <c r="F54" s="32"/>
    </row>
    <row r="55" spans="1:6" x14ac:dyDescent="0.2">
      <c r="A55" s="388"/>
      <c r="B55" s="389"/>
      <c r="C55" s="388"/>
      <c r="D55" s="388"/>
      <c r="E55" s="388"/>
      <c r="F55" s="388"/>
    </row>
    <row r="56" spans="1:6" x14ac:dyDescent="0.2">
      <c r="A56" s="32"/>
      <c r="B56" s="386"/>
      <c r="C56" s="32"/>
      <c r="D56" s="32"/>
      <c r="E56" s="32"/>
      <c r="F56" s="32"/>
    </row>
    <row r="57" spans="1:6" x14ac:dyDescent="0.2">
      <c r="A57" s="308"/>
      <c r="B57" s="384"/>
      <c r="C57" s="308"/>
      <c r="D57" s="308"/>
      <c r="E57" s="308"/>
      <c r="F57" s="308"/>
    </row>
    <row r="58" spans="1:6" x14ac:dyDescent="0.2">
      <c r="A58" s="32"/>
      <c r="B58" s="386"/>
      <c r="C58" s="32"/>
      <c r="D58" s="32"/>
      <c r="E58" s="32"/>
      <c r="F58" s="32"/>
    </row>
    <row r="59" spans="1:6" x14ac:dyDescent="0.2">
      <c r="A59" s="308"/>
      <c r="B59" s="384"/>
      <c r="C59" s="308"/>
      <c r="D59" s="308"/>
      <c r="E59" s="308"/>
      <c r="F59" s="308"/>
    </row>
    <row r="60" spans="1:6" x14ac:dyDescent="0.2">
      <c r="A60" s="32"/>
      <c r="B60" s="386"/>
      <c r="C60" s="32"/>
      <c r="D60" s="32"/>
      <c r="E60" s="32"/>
      <c r="F60" s="32"/>
    </row>
    <row r="61" spans="1:6" x14ac:dyDescent="0.2">
      <c r="A61" s="308"/>
      <c r="B61" s="384"/>
      <c r="C61" s="308"/>
      <c r="D61" s="308"/>
      <c r="E61" s="308"/>
      <c r="F61" s="308"/>
    </row>
    <row r="62" spans="1:6" x14ac:dyDescent="0.2">
      <c r="A62" s="32"/>
      <c r="B62" s="386"/>
      <c r="C62" s="32"/>
      <c r="D62" s="32"/>
      <c r="E62" s="32"/>
      <c r="F62" s="32"/>
    </row>
    <row r="63" spans="1:6" x14ac:dyDescent="0.2">
      <c r="A63" s="350" t="s">
        <v>459</v>
      </c>
      <c r="B63" s="376"/>
      <c r="C63" s="343"/>
      <c r="D63" s="343"/>
      <c r="E63" s="343"/>
      <c r="F63" s="343"/>
    </row>
    <row r="65" spans="1:6" x14ac:dyDescent="0.2">
      <c r="A65" s="350" t="s">
        <v>460</v>
      </c>
      <c r="B65" s="390"/>
      <c r="C65" s="343"/>
    </row>
    <row r="66" spans="1:6" x14ac:dyDescent="0.2">
      <c r="B66" s="391"/>
    </row>
    <row r="67" spans="1:6" x14ac:dyDescent="0.2">
      <c r="A67" s="350" t="s">
        <v>461</v>
      </c>
      <c r="B67" s="390"/>
      <c r="C67" s="343"/>
      <c r="D67" s="343"/>
      <c r="E67" s="343"/>
      <c r="F67" s="343"/>
    </row>
    <row r="68" spans="1:6" x14ac:dyDescent="0.2">
      <c r="B68" s="391"/>
    </row>
    <row r="69" spans="1:6" x14ac:dyDescent="0.2">
      <c r="A69" s="392" t="s">
        <v>462</v>
      </c>
      <c r="D69" s="393" t="s">
        <v>375</v>
      </c>
    </row>
    <row r="70" spans="1:6" x14ac:dyDescent="0.2">
      <c r="A70" s="392" t="s">
        <v>463</v>
      </c>
      <c r="D70" s="393" t="s">
        <v>375</v>
      </c>
    </row>
    <row r="71" spans="1:6" x14ac:dyDescent="0.2">
      <c r="A71" s="392" t="s">
        <v>464</v>
      </c>
      <c r="D71" s="393"/>
      <c r="E71" t="s">
        <v>465</v>
      </c>
    </row>
    <row r="72" spans="1:6" x14ac:dyDescent="0.2">
      <c r="A72" s="392" t="s">
        <v>466</v>
      </c>
      <c r="D72" s="393"/>
    </row>
    <row r="73" spans="1:6" x14ac:dyDescent="0.2">
      <c r="C73" s="391"/>
    </row>
    <row r="74" spans="1:6" x14ac:dyDescent="0.2">
      <c r="A74" s="350" t="s">
        <v>467</v>
      </c>
      <c r="B74" s="343"/>
      <c r="C74" s="390"/>
      <c r="D74" s="343"/>
      <c r="E74" s="343"/>
      <c r="F74" s="343"/>
    </row>
    <row r="75" spans="1:6" s="284" customFormat="1" x14ac:dyDescent="0.2">
      <c r="A75" s="282"/>
      <c r="C75" s="394"/>
    </row>
    <row r="76" spans="1:6" x14ac:dyDescent="0.2">
      <c r="A76" s="392" t="s">
        <v>468</v>
      </c>
      <c r="D76" s="393" t="s">
        <v>375</v>
      </c>
    </row>
    <row r="77" spans="1:6" x14ac:dyDescent="0.2">
      <c r="A77" s="392" t="s">
        <v>469</v>
      </c>
      <c r="D77" s="393" t="s">
        <v>375</v>
      </c>
    </row>
    <row r="78" spans="1:6" x14ac:dyDescent="0.2">
      <c r="A78" s="392" t="s">
        <v>470</v>
      </c>
      <c r="D78" s="393"/>
      <c r="E78" t="s">
        <v>465</v>
      </c>
    </row>
    <row r="79" spans="1:6" x14ac:dyDescent="0.2">
      <c r="A79" s="392" t="s">
        <v>471</v>
      </c>
      <c r="D79" s="393"/>
    </row>
    <row r="82" spans="1:1" x14ac:dyDescent="0.2">
      <c r="A82" s="1" t="s">
        <v>472</v>
      </c>
    </row>
    <row r="84" spans="1:1" x14ac:dyDescent="0.2">
      <c r="A84" t="s">
        <v>473</v>
      </c>
    </row>
    <row r="85" spans="1:1" x14ac:dyDescent="0.2">
      <c r="A85" t="s">
        <v>474</v>
      </c>
    </row>
    <row r="86" spans="1:1" x14ac:dyDescent="0.2">
      <c r="A86" t="s">
        <v>475</v>
      </c>
    </row>
    <row r="88" spans="1:1" x14ac:dyDescent="0.2">
      <c r="A88" t="s">
        <v>476</v>
      </c>
    </row>
    <row r="89" spans="1:1" x14ac:dyDescent="0.2">
      <c r="A89" t="s">
        <v>477</v>
      </c>
    </row>
    <row r="90" spans="1:1" x14ac:dyDescent="0.2">
      <c r="A90" t="s">
        <v>478</v>
      </c>
    </row>
    <row r="91" spans="1:1" x14ac:dyDescent="0.2">
      <c r="A91" t="s">
        <v>479</v>
      </c>
    </row>
    <row r="92" spans="1:1" x14ac:dyDescent="0.2">
      <c r="A92" t="s">
        <v>480</v>
      </c>
    </row>
    <row r="93" spans="1:1" x14ac:dyDescent="0.2">
      <c r="A93" t="s">
        <v>481</v>
      </c>
    </row>
    <row r="94" spans="1:1" x14ac:dyDescent="0.2">
      <c r="A94" t="s">
        <v>482</v>
      </c>
    </row>
    <row r="95" spans="1:1" x14ac:dyDescent="0.2">
      <c r="A95" t="s">
        <v>483</v>
      </c>
    </row>
    <row r="96" spans="1:1" x14ac:dyDescent="0.2">
      <c r="A96" s="37"/>
    </row>
    <row r="97" spans="1:1" ht="18" x14ac:dyDescent="0.25">
      <c r="A97" s="395" t="s">
        <v>484</v>
      </c>
    </row>
    <row r="98" spans="1:1" x14ac:dyDescent="0.2">
      <c r="A98" s="1" t="s">
        <v>485</v>
      </c>
    </row>
    <row r="99" spans="1:1" x14ac:dyDescent="0.2">
      <c r="A99" t="s">
        <v>486</v>
      </c>
    </row>
    <row r="100" spans="1:1" x14ac:dyDescent="0.2">
      <c r="A100" t="s">
        <v>487</v>
      </c>
    </row>
    <row r="101" spans="1:1" x14ac:dyDescent="0.2">
      <c r="A101" t="s">
        <v>488</v>
      </c>
    </row>
    <row r="102" spans="1:1" x14ac:dyDescent="0.2">
      <c r="A102" t="s">
        <v>489</v>
      </c>
    </row>
    <row r="103" spans="1:1" x14ac:dyDescent="0.2">
      <c r="A103" t="s">
        <v>490</v>
      </c>
    </row>
    <row r="104" spans="1:1" x14ac:dyDescent="0.2">
      <c r="A104" t="s">
        <v>491</v>
      </c>
    </row>
    <row r="105" spans="1:1" x14ac:dyDescent="0.2">
      <c r="A105" t="s">
        <v>492</v>
      </c>
    </row>
    <row r="106" spans="1:1" x14ac:dyDescent="0.2">
      <c r="A106" t="s">
        <v>493</v>
      </c>
    </row>
    <row r="107" spans="1:1" x14ac:dyDescent="0.2">
      <c r="A107" t="s">
        <v>494</v>
      </c>
    </row>
    <row r="108" spans="1:1" x14ac:dyDescent="0.2">
      <c r="A108" t="s">
        <v>495</v>
      </c>
    </row>
    <row r="109" spans="1:1" x14ac:dyDescent="0.2">
      <c r="A109" t="s">
        <v>496</v>
      </c>
    </row>
    <row r="110" spans="1:1" x14ac:dyDescent="0.2">
      <c r="A110" t="s">
        <v>505</v>
      </c>
    </row>
    <row r="111" spans="1:1" x14ac:dyDescent="0.2">
      <c r="A111" t="s">
        <v>506</v>
      </c>
    </row>
    <row r="112" spans="1:1" x14ac:dyDescent="0.2">
      <c r="A112" t="s">
        <v>507</v>
      </c>
    </row>
    <row r="113" spans="1:6" x14ac:dyDescent="0.2">
      <c r="A113" t="s">
        <v>508</v>
      </c>
    </row>
    <row r="115" spans="1:6" x14ac:dyDescent="0.2">
      <c r="A115" s="1" t="s">
        <v>509</v>
      </c>
    </row>
    <row r="116" spans="1:6" ht="131.25" customHeight="1" x14ac:dyDescent="0.2">
      <c r="A116" s="850" t="s">
        <v>705</v>
      </c>
      <c r="B116" s="850"/>
      <c r="C116" s="850"/>
      <c r="D116" s="850"/>
      <c r="E116" s="850"/>
    </row>
    <row r="118" spans="1:6" ht="96.75" customHeight="1" x14ac:dyDescent="0.2">
      <c r="A118" s="848" t="s">
        <v>706</v>
      </c>
      <c r="B118" s="848"/>
      <c r="C118" s="848"/>
      <c r="D118" s="848"/>
      <c r="E118" s="848"/>
    </row>
    <row r="120" spans="1:6" x14ac:dyDescent="0.2">
      <c r="A120" s="513" t="s">
        <v>710</v>
      </c>
    </row>
    <row r="121" spans="1:6" x14ac:dyDescent="0.2">
      <c r="A121" s="849" t="s">
        <v>709</v>
      </c>
      <c r="B121" s="848"/>
      <c r="C121" s="848"/>
      <c r="D121" s="848"/>
      <c r="E121" s="848"/>
    </row>
    <row r="122" spans="1:6" x14ac:dyDescent="0.2">
      <c r="A122" s="851" t="s">
        <v>711</v>
      </c>
      <c r="B122" s="852"/>
      <c r="C122" s="852"/>
      <c r="D122" s="852"/>
      <c r="E122" s="852"/>
      <c r="F122" s="852"/>
    </row>
    <row r="123" spans="1:6" x14ac:dyDescent="0.2">
      <c r="A123" s="849" t="s">
        <v>712</v>
      </c>
      <c r="B123" s="848"/>
      <c r="C123" s="848"/>
      <c r="D123" s="848"/>
      <c r="E123" s="848"/>
    </row>
    <row r="124" spans="1:6" x14ac:dyDescent="0.2">
      <c r="A124" s="849" t="s">
        <v>713</v>
      </c>
      <c r="B124" s="848"/>
      <c r="C124" s="848"/>
      <c r="D124" s="848"/>
      <c r="E124" s="848"/>
      <c r="F124" s="848"/>
    </row>
    <row r="125" spans="1:6" x14ac:dyDescent="0.2">
      <c r="A125" s="849" t="s">
        <v>714</v>
      </c>
      <c r="B125" s="848"/>
      <c r="C125" s="848"/>
      <c r="D125" s="848"/>
      <c r="E125" s="848"/>
      <c r="F125" s="848"/>
    </row>
    <row r="126" spans="1:6" ht="69.75" customHeight="1" x14ac:dyDescent="0.2">
      <c r="A126" s="849" t="s">
        <v>715</v>
      </c>
      <c r="B126" s="848"/>
      <c r="C126" s="848"/>
      <c r="D126" s="848"/>
      <c r="E126" s="848"/>
      <c r="F126" s="848"/>
    </row>
    <row r="127" spans="1:6" x14ac:dyDescent="0.2">
      <c r="A127" s="849" t="s">
        <v>716</v>
      </c>
      <c r="B127" s="848"/>
      <c r="C127" s="848"/>
      <c r="D127" s="848"/>
      <c r="E127" s="848"/>
      <c r="F127" s="848"/>
    </row>
    <row r="128" spans="1:6" x14ac:dyDescent="0.2">
      <c r="A128" s="849" t="s">
        <v>717</v>
      </c>
      <c r="B128" s="848"/>
      <c r="C128" s="848"/>
      <c r="D128" s="848"/>
      <c r="E128" s="848"/>
      <c r="F128" s="848"/>
    </row>
    <row r="129" spans="1:6" x14ac:dyDescent="0.2">
      <c r="A129" s="848"/>
      <c r="B129" s="848"/>
      <c r="C129" s="848"/>
      <c r="D129" s="848"/>
      <c r="E129" s="848"/>
      <c r="F129" s="848"/>
    </row>
    <row r="130" spans="1:6" x14ac:dyDescent="0.2">
      <c r="A130" s="850" t="s">
        <v>520</v>
      </c>
      <c r="B130" s="850"/>
      <c r="C130" s="850"/>
      <c r="D130" s="850"/>
      <c r="E130" s="850"/>
      <c r="F130" s="850"/>
    </row>
    <row r="131" spans="1:6" ht="44.25" customHeight="1" x14ac:dyDescent="0.2">
      <c r="A131" s="849" t="s">
        <v>708</v>
      </c>
      <c r="B131" s="848"/>
      <c r="C131" s="848"/>
      <c r="D131" s="848"/>
      <c r="E131" s="848"/>
      <c r="F131" s="848"/>
    </row>
    <row r="132" spans="1:6" ht="42.75" customHeight="1" x14ac:dyDescent="0.2">
      <c r="A132" s="849" t="s">
        <v>707</v>
      </c>
      <c r="B132" s="848"/>
      <c r="C132" s="848"/>
      <c r="D132" s="848"/>
      <c r="E132" s="848"/>
      <c r="F132" s="848"/>
    </row>
    <row r="133" spans="1:6" ht="41.25" customHeight="1" x14ac:dyDescent="0.2">
      <c r="A133" s="849" t="s">
        <v>718</v>
      </c>
      <c r="B133" s="848"/>
      <c r="C133" s="848"/>
      <c r="D133" s="848"/>
      <c r="E133" s="848"/>
      <c r="F133" s="848"/>
    </row>
    <row r="134" spans="1:6" ht="18" customHeight="1" x14ac:dyDescent="0.2">
      <c r="A134" s="849" t="s">
        <v>719</v>
      </c>
      <c r="B134" s="848"/>
      <c r="C134" s="848"/>
      <c r="D134" s="848"/>
      <c r="E134" s="848"/>
      <c r="F134" s="848"/>
    </row>
    <row r="135" spans="1:6" ht="24.75" customHeight="1" x14ac:dyDescent="0.2">
      <c r="A135" s="849" t="s">
        <v>720</v>
      </c>
      <c r="B135" s="848"/>
      <c r="C135" s="848"/>
      <c r="D135" s="848"/>
      <c r="E135" s="848"/>
      <c r="F135" s="848"/>
    </row>
    <row r="136" spans="1:6" x14ac:dyDescent="0.2">
      <c r="A136" s="849" t="s">
        <v>721</v>
      </c>
      <c r="B136" s="848"/>
      <c r="C136" s="848"/>
      <c r="D136" s="848"/>
      <c r="E136" s="848"/>
      <c r="F136" s="848"/>
    </row>
    <row r="137" spans="1:6" x14ac:dyDescent="0.2">
      <c r="A137" s="848"/>
      <c r="B137" s="848"/>
      <c r="C137" s="848"/>
      <c r="D137" s="848"/>
      <c r="E137" s="848"/>
      <c r="F137" s="848"/>
    </row>
    <row r="138" spans="1:6" x14ac:dyDescent="0.2">
      <c r="A138" s="1" t="s">
        <v>521</v>
      </c>
    </row>
    <row r="140" spans="1:6" x14ac:dyDescent="0.2">
      <c r="A140" s="1" t="s">
        <v>522</v>
      </c>
    </row>
    <row r="141" spans="1:6" x14ac:dyDescent="0.2">
      <c r="A141" s="849" t="s">
        <v>722</v>
      </c>
      <c r="B141" s="848"/>
      <c r="C141" s="848"/>
      <c r="D141" s="848"/>
      <c r="E141" s="848"/>
      <c r="F141" s="848"/>
    </row>
    <row r="142" spans="1:6" x14ac:dyDescent="0.2">
      <c r="A142" s="849" t="s">
        <v>726</v>
      </c>
      <c r="B142" s="848"/>
      <c r="C142" s="848"/>
      <c r="D142" s="848"/>
      <c r="E142" s="848"/>
      <c r="F142" s="848"/>
    </row>
    <row r="143" spans="1:6" x14ac:dyDescent="0.2">
      <c r="A143" s="849" t="s">
        <v>727</v>
      </c>
      <c r="B143" s="848"/>
      <c r="C143" s="848"/>
      <c r="D143" s="848"/>
      <c r="E143" s="848"/>
      <c r="F143" s="848"/>
    </row>
    <row r="144" spans="1:6" x14ac:dyDescent="0.2">
      <c r="A144" s="849" t="s">
        <v>728</v>
      </c>
      <c r="B144" s="848"/>
      <c r="C144" s="848"/>
      <c r="D144" s="848"/>
      <c r="E144" s="848"/>
      <c r="F144" s="848"/>
    </row>
    <row r="145" spans="1:9" x14ac:dyDescent="0.2">
      <c r="A145" s="849" t="s">
        <v>729</v>
      </c>
      <c r="B145" s="848"/>
      <c r="C145" s="848"/>
      <c r="D145" s="848"/>
      <c r="E145" s="848"/>
      <c r="F145" s="848"/>
    </row>
    <row r="146" spans="1:9" x14ac:dyDescent="0.2">
      <c r="A146" s="849" t="s">
        <v>730</v>
      </c>
      <c r="B146" s="848"/>
      <c r="C146" s="848"/>
      <c r="D146" s="848"/>
      <c r="E146" s="848"/>
      <c r="F146" s="848"/>
    </row>
    <row r="147" spans="1:9" x14ac:dyDescent="0.2">
      <c r="A147" s="849" t="s">
        <v>731</v>
      </c>
      <c r="B147" s="848"/>
      <c r="C147" s="848"/>
      <c r="D147" s="848"/>
      <c r="E147" s="848"/>
      <c r="F147" s="848"/>
    </row>
    <row r="148" spans="1:9" x14ac:dyDescent="0.2">
      <c r="A148" s="849" t="s">
        <v>723</v>
      </c>
      <c r="B148" s="848"/>
      <c r="C148" s="848"/>
      <c r="D148" s="848"/>
      <c r="E148" s="848"/>
      <c r="F148" s="848"/>
    </row>
    <row r="149" spans="1:9" x14ac:dyDescent="0.2">
      <c r="A149" s="849" t="s">
        <v>724</v>
      </c>
      <c r="B149" s="848"/>
      <c r="C149" s="848"/>
      <c r="D149" s="848"/>
      <c r="E149" s="848"/>
      <c r="F149" s="848"/>
    </row>
    <row r="150" spans="1:9" x14ac:dyDescent="0.2">
      <c r="A150" s="848"/>
      <c r="B150" s="848"/>
      <c r="C150" s="848"/>
      <c r="D150" s="848"/>
      <c r="E150" s="848"/>
      <c r="F150" s="848"/>
    </row>
    <row r="151" spans="1:9" x14ac:dyDescent="0.2">
      <c r="A151" s="849" t="s">
        <v>725</v>
      </c>
      <c r="B151" s="848"/>
      <c r="C151" s="848"/>
      <c r="D151" s="848"/>
      <c r="E151" s="848"/>
      <c r="F151" s="848"/>
    </row>
    <row r="152" spans="1:9" ht="66.75" customHeight="1" x14ac:dyDescent="0.2">
      <c r="A152" s="848" t="s">
        <v>732</v>
      </c>
      <c r="B152" s="848"/>
      <c r="C152" s="848"/>
      <c r="D152" s="848"/>
      <c r="E152" s="848"/>
      <c r="F152" s="848"/>
    </row>
    <row r="153" spans="1:9" x14ac:dyDescent="0.2">
      <c r="A153" s="31"/>
      <c r="B153" s="31"/>
      <c r="C153" s="31"/>
      <c r="D153" s="31"/>
      <c r="E153" s="31"/>
      <c r="F153" s="31"/>
      <c r="G153" s="31"/>
      <c r="H153" s="31"/>
      <c r="I153" s="31"/>
    </row>
    <row r="154" spans="1:9" x14ac:dyDescent="0.2">
      <c r="A154" t="s">
        <v>510</v>
      </c>
      <c r="C154" t="s">
        <v>0</v>
      </c>
    </row>
    <row r="155" spans="1:9" x14ac:dyDescent="0.2">
      <c r="A155" t="s">
        <v>511</v>
      </c>
      <c r="C155" t="s">
        <v>1</v>
      </c>
    </row>
    <row r="156" spans="1:9" x14ac:dyDescent="0.2">
      <c r="A156" t="s">
        <v>512</v>
      </c>
      <c r="C156" t="s">
        <v>2</v>
      </c>
    </row>
    <row r="157" spans="1:9" x14ac:dyDescent="0.2">
      <c r="A157" t="s">
        <v>513</v>
      </c>
      <c r="C157" t="s">
        <v>3</v>
      </c>
    </row>
    <row r="158" spans="1:9" x14ac:dyDescent="0.2">
      <c r="A158" t="s">
        <v>514</v>
      </c>
      <c r="C158" t="s">
        <v>4</v>
      </c>
    </row>
    <row r="159" spans="1:9" x14ac:dyDescent="0.2">
      <c r="A159" t="s">
        <v>515</v>
      </c>
      <c r="C159" t="s">
        <v>5</v>
      </c>
    </row>
    <row r="160" spans="1:9" x14ac:dyDescent="0.2">
      <c r="C160" t="s">
        <v>6</v>
      </c>
    </row>
    <row r="161" spans="1:3" x14ac:dyDescent="0.2">
      <c r="A161" t="s">
        <v>516</v>
      </c>
      <c r="C161" t="s">
        <v>7</v>
      </c>
    </row>
    <row r="162" spans="1:3" x14ac:dyDescent="0.2">
      <c r="A162" t="s">
        <v>517</v>
      </c>
      <c r="C162" t="s">
        <v>8</v>
      </c>
    </row>
    <row r="163" spans="1:3" x14ac:dyDescent="0.2">
      <c r="A163" t="s">
        <v>518</v>
      </c>
      <c r="C163" t="s">
        <v>9</v>
      </c>
    </row>
    <row r="164" spans="1:3" x14ac:dyDescent="0.2">
      <c r="A164" t="s">
        <v>519</v>
      </c>
    </row>
  </sheetData>
  <mergeCells count="43">
    <mergeCell ref="A151:F151"/>
    <mergeCell ref="A152:F152"/>
    <mergeCell ref="A146:F146"/>
    <mergeCell ref="A147:F147"/>
    <mergeCell ref="A148:F148"/>
    <mergeCell ref="A149:F149"/>
    <mergeCell ref="A150:F150"/>
    <mergeCell ref="A141:F141"/>
    <mergeCell ref="A142:F142"/>
    <mergeCell ref="A143:F143"/>
    <mergeCell ref="A144:F144"/>
    <mergeCell ref="A145:F145"/>
    <mergeCell ref="A125:F125"/>
    <mergeCell ref="A126:F126"/>
    <mergeCell ref="A127:F127"/>
    <mergeCell ref="B7:C7"/>
    <mergeCell ref="B9:C9"/>
    <mergeCell ref="B10:C10"/>
    <mergeCell ref="B11:C11"/>
    <mergeCell ref="B20:C20"/>
    <mergeCell ref="B24:C24"/>
    <mergeCell ref="B28:C28"/>
    <mergeCell ref="B12:C12"/>
    <mergeCell ref="B14:C14"/>
    <mergeCell ref="B16:C16"/>
    <mergeCell ref="B18:C18"/>
    <mergeCell ref="B22:C22"/>
    <mergeCell ref="A122:F122"/>
    <mergeCell ref="A124:F124"/>
    <mergeCell ref="A116:E116"/>
    <mergeCell ref="A118:E118"/>
    <mergeCell ref="A121:E121"/>
    <mergeCell ref="A123:E123"/>
    <mergeCell ref="A128:F128"/>
    <mergeCell ref="A129:F129"/>
    <mergeCell ref="A130:F130"/>
    <mergeCell ref="A131:F131"/>
    <mergeCell ref="A132:F132"/>
    <mergeCell ref="A137:F137"/>
    <mergeCell ref="A133:F133"/>
    <mergeCell ref="A134:F134"/>
    <mergeCell ref="A135:F135"/>
    <mergeCell ref="A136:F136"/>
  </mergeCells>
  <phoneticPr fontId="27" type="noConversion"/>
  <pageMargins left="0.21" right="0.16" top="0.57999999999999996" bottom="0.3" header="0.28999999999999998" footer="0.17"/>
  <pageSetup orientation="landscape" r:id="rId1"/>
  <headerFooter alignWithMargins="0"/>
  <rowBreaks count="2" manualBreakCount="2">
    <brk id="40" max="16383" man="1"/>
    <brk id="11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X63"/>
  <sheetViews>
    <sheetView workbookViewId="0">
      <selection activeCell="H31" sqref="H31"/>
    </sheetView>
  </sheetViews>
  <sheetFormatPr defaultRowHeight="12.75" x14ac:dyDescent="0.2"/>
  <cols>
    <col min="1" max="1" width="21.42578125" customWidth="1"/>
    <col min="2" max="7" width="13.7109375" customWidth="1"/>
  </cols>
  <sheetData>
    <row r="1" spans="1:7" x14ac:dyDescent="0.2">
      <c r="A1" s="834" t="s">
        <v>410</v>
      </c>
      <c r="B1" s="835"/>
      <c r="C1" s="835"/>
      <c r="D1" s="835"/>
      <c r="E1" s="835"/>
      <c r="F1" s="835"/>
      <c r="G1" s="836"/>
    </row>
    <row r="2" spans="1:7" x14ac:dyDescent="0.2">
      <c r="A2" s="837"/>
      <c r="B2" s="838"/>
      <c r="C2" s="838"/>
      <c r="D2" s="838"/>
      <c r="E2" s="838"/>
      <c r="F2" s="838"/>
      <c r="G2" s="839"/>
    </row>
    <row r="3" spans="1:7" ht="13.5" thickBot="1" x14ac:dyDescent="0.25">
      <c r="A3" s="840"/>
      <c r="B3" s="841"/>
      <c r="C3" s="841"/>
      <c r="D3" s="841"/>
      <c r="E3" s="841"/>
      <c r="F3" s="841"/>
      <c r="G3" s="842"/>
    </row>
    <row r="4" spans="1:7" s="267" customFormat="1" ht="11.25" x14ac:dyDescent="0.2">
      <c r="A4" s="853" t="s">
        <v>291</v>
      </c>
      <c r="B4" s="853"/>
      <c r="C4" s="783" t="s">
        <v>292</v>
      </c>
      <c r="D4" s="783"/>
      <c r="F4" s="854" t="s">
        <v>293</v>
      </c>
      <c r="G4" s="854"/>
    </row>
    <row r="5" spans="1:7" s="267" customFormat="1" ht="14.25" customHeight="1" x14ac:dyDescent="0.2">
      <c r="A5" s="853"/>
      <c r="B5" s="853"/>
      <c r="C5" s="783"/>
      <c r="D5" s="783"/>
      <c r="F5" s="854" t="s">
        <v>294</v>
      </c>
      <c r="G5" s="854"/>
    </row>
    <row r="6" spans="1:7" x14ac:dyDescent="0.2">
      <c r="A6" s="855" t="s">
        <v>295</v>
      </c>
      <c r="B6" s="855"/>
      <c r="C6" s="796" t="s">
        <v>296</v>
      </c>
      <c r="D6" s="796"/>
    </row>
    <row r="7" spans="1:7" x14ac:dyDescent="0.2">
      <c r="A7" s="855"/>
      <c r="B7" s="855"/>
      <c r="C7" s="796"/>
      <c r="D7" s="796"/>
    </row>
    <row r="10" spans="1:7" ht="34.5" customHeight="1" x14ac:dyDescent="0.2">
      <c r="A10" s="856" t="s">
        <v>297</v>
      </c>
      <c r="B10" s="857"/>
      <c r="C10" s="857"/>
      <c r="D10" s="857"/>
      <c r="E10" s="857"/>
      <c r="F10" s="857"/>
      <c r="G10" s="857"/>
    </row>
    <row r="11" spans="1:7" s="267" customFormat="1" ht="90" customHeight="1" thickBot="1" x14ac:dyDescent="0.25">
      <c r="A11" s="858" t="s">
        <v>298</v>
      </c>
      <c r="B11" s="858"/>
      <c r="C11" s="858"/>
      <c r="D11" s="858"/>
      <c r="E11" s="858"/>
      <c r="F11" s="858"/>
      <c r="G11" s="858"/>
    </row>
    <row r="12" spans="1:7" ht="35.25" customHeight="1" x14ac:dyDescent="0.2">
      <c r="A12" s="859" t="s">
        <v>299</v>
      </c>
      <c r="B12" s="859"/>
      <c r="C12" s="859"/>
      <c r="D12" s="859"/>
      <c r="E12" s="859"/>
      <c r="F12" s="859"/>
      <c r="G12" s="859"/>
    </row>
    <row r="13" spans="1:7" s="267" customFormat="1" ht="11.25" x14ac:dyDescent="0.2">
      <c r="A13" s="860" t="s">
        <v>300</v>
      </c>
      <c r="B13" s="861"/>
      <c r="C13" s="862"/>
      <c r="D13" s="863" t="s">
        <v>301</v>
      </c>
      <c r="E13" s="864"/>
      <c r="F13" s="860" t="s">
        <v>498</v>
      </c>
      <c r="G13" s="862"/>
    </row>
    <row r="14" spans="1:7" s="267" customFormat="1" ht="11.25" x14ac:dyDescent="0.2">
      <c r="A14" s="865" t="s">
        <v>302</v>
      </c>
      <c r="B14" s="866"/>
      <c r="C14" s="867"/>
      <c r="D14" s="268" t="s">
        <v>303</v>
      </c>
      <c r="E14" s="268" t="s">
        <v>304</v>
      </c>
      <c r="F14" s="868"/>
      <c r="G14" s="869"/>
    </row>
    <row r="15" spans="1:7" s="267" customFormat="1" ht="11.25" x14ac:dyDescent="0.2">
      <c r="A15" s="872" t="s">
        <v>305</v>
      </c>
      <c r="B15" s="873"/>
      <c r="C15" s="874"/>
      <c r="D15" s="269"/>
      <c r="E15" s="269"/>
      <c r="F15" s="870"/>
      <c r="G15" s="871"/>
    </row>
    <row r="16" spans="1:7" s="267" customFormat="1" ht="3" customHeight="1" x14ac:dyDescent="0.2">
      <c r="A16" s="270"/>
      <c r="B16" s="270"/>
      <c r="C16" s="270"/>
      <c r="D16" s="271"/>
      <c r="E16" s="271"/>
      <c r="F16" s="272"/>
      <c r="G16" s="272"/>
    </row>
    <row r="17" spans="1:24" s="274" customFormat="1" x14ac:dyDescent="0.2">
      <c r="A17" s="273" t="s">
        <v>497</v>
      </c>
    </row>
    <row r="18" spans="1:24" s="274" customFormat="1" ht="11.25" x14ac:dyDescent="0.2">
      <c r="A18" s="875" t="s">
        <v>306</v>
      </c>
      <c r="B18" s="876"/>
      <c r="C18" s="875" t="s">
        <v>307</v>
      </c>
      <c r="D18" s="877"/>
      <c r="E18" s="877"/>
      <c r="F18" s="877"/>
      <c r="G18" s="876"/>
    </row>
    <row r="19" spans="1:24" s="274" customFormat="1" ht="11.25" x14ac:dyDescent="0.2">
      <c r="A19" s="878"/>
      <c r="B19" s="879"/>
      <c r="C19" s="878"/>
      <c r="D19" s="880"/>
      <c r="E19" s="880"/>
      <c r="F19" s="880"/>
      <c r="G19" s="879"/>
    </row>
    <row r="20" spans="1:24" s="274" customFormat="1" ht="11.25" x14ac:dyDescent="0.2">
      <c r="A20" s="875" t="s">
        <v>308</v>
      </c>
      <c r="B20" s="877"/>
      <c r="C20" s="876"/>
      <c r="D20" s="875" t="s">
        <v>309</v>
      </c>
      <c r="E20" s="877"/>
      <c r="F20" s="877"/>
      <c r="G20" s="876"/>
    </row>
    <row r="21" spans="1:24" s="274" customFormat="1" ht="11.25" x14ac:dyDescent="0.2">
      <c r="A21" s="881"/>
      <c r="B21" s="882"/>
      <c r="C21" s="883"/>
      <c r="D21" s="881"/>
      <c r="E21" s="882"/>
      <c r="F21" s="882"/>
      <c r="G21" s="883"/>
    </row>
    <row r="22" spans="1:24" s="274" customFormat="1" x14ac:dyDescent="0.2">
      <c r="A22" s="875" t="s">
        <v>310</v>
      </c>
      <c r="B22" s="877"/>
      <c r="C22" s="782"/>
      <c r="D22" s="875" t="s">
        <v>311</v>
      </c>
      <c r="E22" s="876"/>
      <c r="F22" s="275" t="s">
        <v>312</v>
      </c>
      <c r="G22" s="275" t="s">
        <v>313</v>
      </c>
    </row>
    <row r="23" spans="1:24" s="274" customFormat="1" ht="13.5" thickBot="1" x14ac:dyDescent="0.25">
      <c r="A23" s="884"/>
      <c r="B23" s="885"/>
      <c r="C23" s="886"/>
      <c r="D23" s="884"/>
      <c r="E23" s="887"/>
      <c r="F23" s="276"/>
      <c r="G23" s="276"/>
    </row>
    <row r="24" spans="1:24" x14ac:dyDescent="0.2">
      <c r="A24" s="277" t="s">
        <v>314</v>
      </c>
    </row>
    <row r="25" spans="1:24" ht="27.75" customHeight="1" x14ac:dyDescent="0.2">
      <c r="A25" s="888" t="s">
        <v>315</v>
      </c>
      <c r="B25" s="889"/>
      <c r="C25" s="889"/>
      <c r="D25" s="889"/>
      <c r="E25" s="889"/>
      <c r="F25" s="889"/>
      <c r="G25" s="889"/>
    </row>
    <row r="26" spans="1:24" s="280" customFormat="1" ht="33.75" x14ac:dyDescent="0.2">
      <c r="A26" s="278" t="s">
        <v>316</v>
      </c>
      <c r="B26" s="279" t="s">
        <v>317</v>
      </c>
      <c r="C26" s="278" t="s">
        <v>318</v>
      </c>
      <c r="D26" s="890" t="s">
        <v>319</v>
      </c>
      <c r="E26" s="890"/>
      <c r="F26" s="890" t="s">
        <v>320</v>
      </c>
      <c r="G26" s="890"/>
    </row>
    <row r="27" spans="1:24" s="267" customFormat="1" ht="33.75" customHeight="1" thickBot="1" x14ac:dyDescent="0.25">
      <c r="A27" s="281"/>
      <c r="B27" s="281"/>
      <c r="C27" s="281"/>
      <c r="D27" s="891"/>
      <c r="E27" s="891"/>
      <c r="F27" s="891"/>
      <c r="G27" s="891"/>
    </row>
    <row r="28" spans="1:24" x14ac:dyDescent="0.2">
      <c r="A28" s="282" t="s">
        <v>499</v>
      </c>
    </row>
    <row r="29" spans="1:24" x14ac:dyDescent="0.2">
      <c r="A29" s="892" t="s">
        <v>321</v>
      </c>
      <c r="B29" s="892"/>
      <c r="C29" s="892"/>
      <c r="D29" s="892"/>
      <c r="E29" s="892"/>
      <c r="F29" s="892"/>
      <c r="G29" s="892"/>
      <c r="H29" s="283"/>
      <c r="I29" s="283"/>
      <c r="J29" s="283"/>
      <c r="K29" s="283"/>
      <c r="L29" s="283"/>
      <c r="M29" s="283"/>
      <c r="N29" s="283"/>
      <c r="O29" s="283"/>
      <c r="P29" s="283"/>
      <c r="Q29" s="283"/>
      <c r="R29" s="283"/>
      <c r="S29" s="283"/>
      <c r="T29" s="283"/>
      <c r="U29" s="283"/>
      <c r="V29" s="284"/>
      <c r="W29" s="284"/>
      <c r="X29" s="284"/>
    </row>
    <row r="30" spans="1:24" s="284" customFormat="1" x14ac:dyDescent="0.2">
      <c r="A30" s="285"/>
      <c r="B30" s="893" t="s">
        <v>322</v>
      </c>
      <c r="C30" s="896" t="s">
        <v>323</v>
      </c>
      <c r="D30" s="897"/>
      <c r="E30" s="897"/>
      <c r="F30" s="897"/>
      <c r="G30" s="898" t="s">
        <v>324</v>
      </c>
      <c r="H30" s="283"/>
      <c r="I30" s="283"/>
      <c r="J30" s="283"/>
      <c r="K30" s="283"/>
      <c r="L30" s="283"/>
      <c r="M30" s="283"/>
      <c r="N30" s="283"/>
      <c r="O30" s="283"/>
      <c r="P30" s="283"/>
      <c r="Q30" s="283"/>
      <c r="R30" s="283"/>
      <c r="S30" s="283"/>
      <c r="T30" s="283"/>
      <c r="U30" s="283"/>
    </row>
    <row r="31" spans="1:24" s="290" customFormat="1" ht="11.25" x14ac:dyDescent="0.2">
      <c r="A31" s="286"/>
      <c r="B31" s="894"/>
      <c r="C31" s="287" t="s">
        <v>325</v>
      </c>
      <c r="D31" s="288" t="s">
        <v>326</v>
      </c>
      <c r="E31" s="289" t="s">
        <v>327</v>
      </c>
      <c r="F31" s="289" t="s">
        <v>328</v>
      </c>
      <c r="G31" s="899"/>
      <c r="H31" s="271"/>
      <c r="I31" s="271"/>
      <c r="J31" s="271"/>
      <c r="K31" s="271"/>
      <c r="L31" s="271"/>
      <c r="M31" s="271"/>
      <c r="N31" s="271"/>
      <c r="O31" s="271"/>
      <c r="P31" s="271"/>
      <c r="Q31" s="271"/>
      <c r="R31" s="271"/>
      <c r="S31" s="271"/>
      <c r="T31" s="271"/>
      <c r="U31" s="271"/>
    </row>
    <row r="32" spans="1:24" s="290" customFormat="1" ht="11.25" x14ac:dyDescent="0.2">
      <c r="A32" s="291"/>
      <c r="B32" s="895"/>
      <c r="C32" s="292" t="s">
        <v>329</v>
      </c>
      <c r="D32" s="293" t="s">
        <v>330</v>
      </c>
      <c r="E32" s="294" t="s">
        <v>331</v>
      </c>
      <c r="F32" s="295"/>
      <c r="G32" s="900"/>
      <c r="H32" s="271"/>
      <c r="I32" s="271"/>
      <c r="J32" s="271"/>
      <c r="K32" s="271"/>
      <c r="L32" s="271"/>
      <c r="M32" s="271"/>
      <c r="N32" s="271"/>
      <c r="O32" s="271"/>
      <c r="P32" s="271"/>
      <c r="Q32" s="271"/>
      <c r="R32" s="271"/>
      <c r="S32" s="271"/>
      <c r="T32" s="271"/>
      <c r="U32" s="271"/>
    </row>
    <row r="33" spans="1:24" s="290" customFormat="1" ht="22.5" x14ac:dyDescent="0.2">
      <c r="A33" s="296" t="s">
        <v>332</v>
      </c>
      <c r="B33" s="297"/>
      <c r="C33" s="297"/>
      <c r="D33" s="297"/>
      <c r="E33" s="297"/>
      <c r="F33" s="297"/>
      <c r="G33" s="298"/>
      <c r="H33" s="271"/>
      <c r="I33" s="271"/>
      <c r="J33" s="271"/>
      <c r="K33" s="271"/>
      <c r="L33" s="271"/>
      <c r="M33" s="271"/>
      <c r="N33" s="271"/>
      <c r="O33" s="271"/>
      <c r="P33" s="271"/>
      <c r="Q33" s="271"/>
      <c r="R33" s="271"/>
      <c r="S33" s="271"/>
      <c r="T33" s="271"/>
      <c r="U33" s="271"/>
    </row>
    <row r="34" spans="1:24" s="290" customFormat="1" ht="19.5" customHeight="1" x14ac:dyDescent="0.2">
      <c r="A34" s="299" t="s">
        <v>333</v>
      </c>
      <c r="B34" s="297"/>
      <c r="C34" s="297"/>
      <c r="D34" s="297"/>
      <c r="E34" s="297"/>
      <c r="F34" s="297"/>
      <c r="G34" s="298"/>
      <c r="H34" s="271"/>
      <c r="I34" s="271"/>
      <c r="J34" s="271"/>
      <c r="K34" s="271"/>
      <c r="L34" s="271"/>
      <c r="M34" s="271"/>
      <c r="N34" s="271"/>
      <c r="O34" s="271"/>
      <c r="P34" s="271"/>
      <c r="Q34" s="271"/>
      <c r="R34" s="271"/>
      <c r="S34" s="271"/>
      <c r="T34" s="271"/>
      <c r="U34" s="271"/>
    </row>
    <row r="35" spans="1:24" s="304" customFormat="1" ht="22.5" x14ac:dyDescent="0.2">
      <c r="A35" s="300" t="s">
        <v>334</v>
      </c>
      <c r="B35" s="301"/>
      <c r="C35" s="301"/>
      <c r="D35" s="301"/>
      <c r="E35" s="301"/>
      <c r="F35" s="301"/>
      <c r="G35" s="302"/>
      <c r="H35" s="303"/>
      <c r="I35" s="303"/>
      <c r="J35" s="303"/>
      <c r="K35" s="303"/>
      <c r="L35" s="303"/>
      <c r="M35" s="303"/>
      <c r="N35" s="303"/>
      <c r="O35" s="303"/>
      <c r="P35" s="303"/>
      <c r="Q35" s="303"/>
      <c r="R35" s="303"/>
      <c r="S35" s="303"/>
      <c r="T35" s="303"/>
      <c r="U35" s="303"/>
    </row>
    <row r="36" spans="1:24" s="304" customFormat="1" ht="20.25" customHeight="1" thickBot="1" x14ac:dyDescent="0.25">
      <c r="A36" s="305" t="s">
        <v>335</v>
      </c>
      <c r="B36" s="306"/>
      <c r="C36" s="306"/>
      <c r="D36" s="306"/>
      <c r="E36" s="306"/>
      <c r="F36" s="306"/>
      <c r="G36" s="307"/>
      <c r="H36" s="303"/>
      <c r="I36" s="303"/>
      <c r="J36" s="303"/>
      <c r="K36" s="303"/>
      <c r="L36" s="303"/>
      <c r="M36" s="303"/>
      <c r="N36" s="303"/>
      <c r="O36" s="303"/>
      <c r="P36" s="303"/>
      <c r="Q36" s="303"/>
      <c r="R36" s="303"/>
      <c r="S36" s="303"/>
      <c r="T36" s="303"/>
      <c r="U36" s="303"/>
    </row>
    <row r="37" spans="1:24" s="284" customFormat="1" ht="22.5" x14ac:dyDescent="0.2">
      <c r="A37" s="308"/>
      <c r="B37" s="309" t="s">
        <v>322</v>
      </c>
      <c r="C37" s="310" t="s">
        <v>336</v>
      </c>
      <c r="D37" s="310" t="s">
        <v>337</v>
      </c>
      <c r="H37" s="283"/>
      <c r="I37" s="283"/>
      <c r="J37" s="283"/>
      <c r="K37" s="283"/>
      <c r="L37" s="283"/>
      <c r="M37" s="283"/>
      <c r="N37" s="283"/>
      <c r="O37" s="283"/>
      <c r="P37" s="283"/>
      <c r="Q37" s="283"/>
      <c r="R37" s="283"/>
      <c r="S37" s="283"/>
      <c r="T37" s="283"/>
      <c r="U37" s="283"/>
    </row>
    <row r="38" spans="1:24" s="284" customFormat="1" ht="22.5" x14ac:dyDescent="0.2">
      <c r="A38" s="311" t="s">
        <v>338</v>
      </c>
      <c r="B38" s="312"/>
      <c r="C38" s="312"/>
      <c r="D38" s="312"/>
      <c r="H38" s="283"/>
      <c r="I38" s="283"/>
      <c r="J38" s="283"/>
      <c r="K38" s="283"/>
      <c r="L38" s="283"/>
      <c r="M38" s="283"/>
      <c r="N38" s="283"/>
      <c r="O38" s="283"/>
      <c r="P38" s="283"/>
      <c r="Q38" s="283"/>
      <c r="R38" s="283"/>
      <c r="S38" s="283"/>
      <c r="T38" s="283"/>
      <c r="U38" s="283"/>
    </row>
    <row r="39" spans="1:24" s="315" customFormat="1" ht="21" customHeight="1" x14ac:dyDescent="0.2">
      <c r="A39" s="313" t="s">
        <v>335</v>
      </c>
      <c r="B39" s="314"/>
      <c r="C39" s="314"/>
      <c r="D39" s="314"/>
    </row>
    <row r="40" spans="1:24" s="315" customFormat="1" ht="22.5" x14ac:dyDescent="0.2">
      <c r="A40" s="316" t="s">
        <v>339</v>
      </c>
      <c r="B40" s="314"/>
      <c r="C40" s="314"/>
      <c r="D40" s="314"/>
    </row>
    <row r="41" spans="1:24" s="315" customFormat="1" ht="22.5" customHeight="1" x14ac:dyDescent="0.2">
      <c r="A41" s="313" t="s">
        <v>335</v>
      </c>
      <c r="B41" s="314"/>
      <c r="C41" s="314"/>
      <c r="D41" s="314"/>
    </row>
    <row r="43" spans="1:24" x14ac:dyDescent="0.2">
      <c r="A43" s="37"/>
      <c r="B43" s="37"/>
      <c r="C43" s="37"/>
      <c r="D43" s="37"/>
      <c r="E43" s="37"/>
      <c r="F43" s="37"/>
      <c r="G43" s="37"/>
    </row>
    <row r="44" spans="1:24" x14ac:dyDescent="0.2">
      <c r="A44" s="317" t="s">
        <v>340</v>
      </c>
      <c r="B44" s="36"/>
      <c r="C44" s="36"/>
      <c r="D44" s="36"/>
      <c r="E44" s="36"/>
      <c r="F44" s="36"/>
      <c r="G44" s="318"/>
    </row>
    <row r="45" spans="1:24" ht="24.75" customHeight="1" x14ac:dyDescent="0.2">
      <c r="A45" s="901" t="s">
        <v>341</v>
      </c>
      <c r="B45" s="888"/>
      <c r="C45" s="888"/>
      <c r="D45" s="888"/>
      <c r="E45" s="888"/>
      <c r="F45" s="888"/>
      <c r="G45" s="902"/>
      <c r="H45" s="283"/>
      <c r="I45" s="283"/>
      <c r="J45" s="283"/>
      <c r="K45" s="283"/>
      <c r="L45" s="283"/>
      <c r="M45" s="283"/>
      <c r="N45" s="283"/>
      <c r="O45" s="283"/>
      <c r="P45" s="283"/>
      <c r="Q45" s="283"/>
      <c r="R45" s="283"/>
      <c r="S45" s="283"/>
      <c r="T45" s="283"/>
      <c r="U45" s="283"/>
      <c r="V45" s="284"/>
      <c r="W45" s="284"/>
      <c r="X45" s="284"/>
    </row>
    <row r="46" spans="1:24" s="284" customFormat="1" x14ac:dyDescent="0.2">
      <c r="A46" s="285"/>
      <c r="B46" s="903" t="s">
        <v>322</v>
      </c>
      <c r="C46" s="904" t="s">
        <v>323</v>
      </c>
      <c r="D46" s="905"/>
      <c r="E46" s="905"/>
      <c r="F46" s="905"/>
      <c r="G46" s="906" t="s">
        <v>324</v>
      </c>
      <c r="H46" s="283"/>
      <c r="I46" s="283"/>
      <c r="J46" s="283"/>
      <c r="K46" s="283"/>
      <c r="L46" s="283"/>
      <c r="M46" s="283"/>
      <c r="N46" s="283"/>
      <c r="O46" s="283"/>
      <c r="P46" s="283"/>
      <c r="Q46" s="283"/>
      <c r="R46" s="283"/>
      <c r="S46" s="283"/>
      <c r="T46" s="283"/>
      <c r="U46" s="283"/>
    </row>
    <row r="47" spans="1:24" s="290" customFormat="1" ht="11.25" x14ac:dyDescent="0.2">
      <c r="A47" s="319"/>
      <c r="B47" s="894"/>
      <c r="C47" s="287" t="s">
        <v>325</v>
      </c>
      <c r="D47" s="288" t="s">
        <v>326</v>
      </c>
      <c r="E47" s="289" t="s">
        <v>327</v>
      </c>
      <c r="F47" s="289" t="s">
        <v>328</v>
      </c>
      <c r="G47" s="899"/>
      <c r="H47" s="271"/>
      <c r="I47" s="271"/>
      <c r="J47" s="271"/>
      <c r="K47" s="271"/>
      <c r="L47" s="271"/>
      <c r="M47" s="271"/>
      <c r="N47" s="271"/>
      <c r="O47" s="271"/>
      <c r="P47" s="271"/>
      <c r="Q47" s="271"/>
      <c r="R47" s="271"/>
      <c r="S47" s="271"/>
      <c r="T47" s="271"/>
      <c r="U47" s="271"/>
    </row>
    <row r="48" spans="1:24" s="290" customFormat="1" ht="11.25" x14ac:dyDescent="0.2">
      <c r="A48" s="291"/>
      <c r="B48" s="895"/>
      <c r="C48" s="292" t="s">
        <v>329</v>
      </c>
      <c r="D48" s="293" t="s">
        <v>330</v>
      </c>
      <c r="E48" s="294" t="s">
        <v>331</v>
      </c>
      <c r="F48" s="295"/>
      <c r="G48" s="900"/>
      <c r="H48" s="271"/>
      <c r="I48" s="271"/>
      <c r="J48" s="271"/>
      <c r="K48" s="271"/>
      <c r="L48" s="271"/>
      <c r="M48" s="271"/>
      <c r="N48" s="271"/>
      <c r="O48" s="271"/>
      <c r="P48" s="271"/>
      <c r="Q48" s="271"/>
      <c r="R48" s="271"/>
      <c r="S48" s="271"/>
      <c r="T48" s="271"/>
      <c r="U48" s="271"/>
    </row>
    <row r="49" spans="1:24" s="290" customFormat="1" ht="22.5" customHeight="1" x14ac:dyDescent="0.2">
      <c r="A49" s="320" t="s">
        <v>342</v>
      </c>
      <c r="B49" s="297"/>
      <c r="C49" s="297"/>
      <c r="D49" s="297"/>
      <c r="E49" s="297"/>
      <c r="F49" s="297"/>
      <c r="G49" s="298"/>
      <c r="H49" s="271"/>
      <c r="I49" s="271"/>
      <c r="J49" s="271"/>
      <c r="K49" s="271"/>
      <c r="L49" s="271"/>
      <c r="M49" s="271"/>
      <c r="N49" s="271"/>
      <c r="O49" s="271"/>
      <c r="P49" s="271"/>
      <c r="Q49" s="271"/>
      <c r="R49" s="271"/>
      <c r="S49" s="271"/>
      <c r="T49" s="271"/>
      <c r="U49" s="271"/>
    </row>
    <row r="50" spans="1:24" s="290" customFormat="1" ht="22.5" customHeight="1" x14ac:dyDescent="0.2">
      <c r="A50" s="321" t="s">
        <v>333</v>
      </c>
      <c r="B50" s="297"/>
      <c r="C50" s="297"/>
      <c r="D50" s="297"/>
      <c r="E50" s="297"/>
      <c r="F50" s="297"/>
      <c r="G50" s="298"/>
      <c r="H50" s="271"/>
      <c r="I50" s="271"/>
      <c r="J50" s="271"/>
      <c r="K50" s="271"/>
      <c r="L50" s="271"/>
      <c r="M50" s="271"/>
      <c r="N50" s="271"/>
      <c r="O50" s="271"/>
      <c r="P50" s="271"/>
      <c r="Q50" s="271"/>
      <c r="R50" s="271"/>
      <c r="S50" s="271"/>
      <c r="T50" s="271"/>
      <c r="U50" s="271"/>
    </row>
    <row r="51" spans="1:24" x14ac:dyDescent="0.2">
      <c r="A51" s="36"/>
      <c r="B51" s="36"/>
      <c r="C51" s="36"/>
      <c r="D51" s="36"/>
      <c r="E51" s="36"/>
      <c r="F51" s="36"/>
      <c r="G51" s="36"/>
    </row>
    <row r="52" spans="1:24" x14ac:dyDescent="0.2">
      <c r="A52" s="317" t="s">
        <v>343</v>
      </c>
      <c r="B52" s="36"/>
      <c r="C52" s="36"/>
      <c r="D52" s="36"/>
      <c r="E52" s="36"/>
      <c r="F52" s="36"/>
      <c r="G52" s="318"/>
    </row>
    <row r="53" spans="1:24" ht="24.75" customHeight="1" x14ac:dyDescent="0.2">
      <c r="A53" s="907" t="s">
        <v>500</v>
      </c>
      <c r="B53" s="908"/>
      <c r="C53" s="908"/>
      <c r="D53" s="908"/>
      <c r="E53" s="908"/>
      <c r="F53" s="908"/>
      <c r="G53" s="909"/>
      <c r="H53" s="283"/>
      <c r="I53" s="283"/>
      <c r="J53" s="283"/>
      <c r="K53" s="283"/>
      <c r="L53" s="283"/>
      <c r="M53" s="283"/>
      <c r="N53" s="283"/>
      <c r="O53" s="283"/>
      <c r="P53" s="283"/>
      <c r="Q53" s="283"/>
      <c r="R53" s="283"/>
      <c r="S53" s="283"/>
      <c r="T53" s="283"/>
      <c r="U53" s="283"/>
      <c r="V53" s="284"/>
      <c r="W53" s="284"/>
      <c r="X53" s="284"/>
    </row>
    <row r="54" spans="1:24" ht="24.75" customHeight="1" x14ac:dyDescent="0.2">
      <c r="A54" s="322"/>
      <c r="B54" s="323"/>
      <c r="C54" s="324" t="s">
        <v>344</v>
      </c>
      <c r="D54" s="325" t="s">
        <v>345</v>
      </c>
      <c r="E54" s="326"/>
      <c r="F54" s="326"/>
      <c r="G54" s="326"/>
      <c r="H54" s="283"/>
      <c r="I54" s="283"/>
      <c r="J54" s="283"/>
      <c r="K54" s="283"/>
      <c r="L54" s="283"/>
      <c r="M54" s="283"/>
      <c r="N54" s="283"/>
      <c r="O54" s="283"/>
      <c r="P54" s="283"/>
      <c r="Q54" s="283"/>
      <c r="R54" s="283"/>
      <c r="S54" s="283"/>
      <c r="T54" s="283"/>
      <c r="U54" s="283"/>
      <c r="V54" s="284"/>
      <c r="W54" s="284"/>
      <c r="X54" s="284"/>
    </row>
    <row r="55" spans="1:24" s="328" customFormat="1" ht="25.5" customHeight="1" x14ac:dyDescent="0.2">
      <c r="A55" s="910" t="s">
        <v>346</v>
      </c>
      <c r="B55" s="911"/>
      <c r="C55" s="327"/>
      <c r="D55" s="327"/>
    </row>
    <row r="56" spans="1:24" s="328" customFormat="1" ht="25.5" customHeight="1" x14ac:dyDescent="0.2">
      <c r="A56" s="915" t="s">
        <v>347</v>
      </c>
      <c r="B56" s="916"/>
      <c r="C56" s="329"/>
      <c r="D56" s="329"/>
    </row>
    <row r="57" spans="1:24" s="328" customFormat="1" ht="23.25" customHeight="1" x14ac:dyDescent="0.2">
      <c r="A57" s="915" t="s">
        <v>348</v>
      </c>
      <c r="B57" s="916"/>
      <c r="C57" s="329"/>
      <c r="D57" s="329"/>
    </row>
    <row r="58" spans="1:24" s="328" customFormat="1" ht="24" customHeight="1" x14ac:dyDescent="0.2">
      <c r="A58" s="917" t="s">
        <v>349</v>
      </c>
      <c r="B58" s="918"/>
      <c r="C58" s="330"/>
      <c r="D58" s="330"/>
    </row>
    <row r="59" spans="1:24" s="284" customFormat="1" x14ac:dyDescent="0.2">
      <c r="A59" s="331"/>
      <c r="B59" s="903" t="s">
        <v>322</v>
      </c>
      <c r="C59" s="896" t="s">
        <v>323</v>
      </c>
      <c r="D59" s="897"/>
      <c r="E59" s="897"/>
      <c r="F59" s="919"/>
      <c r="G59" s="912" t="s">
        <v>324</v>
      </c>
      <c r="H59" s="283"/>
      <c r="I59" s="283"/>
      <c r="J59" s="283"/>
      <c r="K59" s="283"/>
      <c r="L59" s="283"/>
      <c r="M59" s="283"/>
      <c r="N59" s="283"/>
      <c r="O59" s="283"/>
      <c r="P59" s="283"/>
      <c r="Q59" s="283"/>
      <c r="R59" s="283"/>
      <c r="S59" s="283"/>
      <c r="T59" s="283"/>
      <c r="U59" s="283"/>
    </row>
    <row r="60" spans="1:24" s="290" customFormat="1" ht="11.25" x14ac:dyDescent="0.2">
      <c r="A60" s="293" t="s">
        <v>350</v>
      </c>
      <c r="B60" s="894"/>
      <c r="C60" s="288" t="s">
        <v>325</v>
      </c>
      <c r="D60" s="288" t="s">
        <v>326</v>
      </c>
      <c r="E60" s="289" t="s">
        <v>327</v>
      </c>
      <c r="F60" s="289" t="s">
        <v>328</v>
      </c>
      <c r="G60" s="913"/>
      <c r="H60" s="271"/>
      <c r="I60" s="271"/>
      <c r="J60" s="271"/>
      <c r="K60" s="271"/>
      <c r="L60" s="271"/>
      <c r="M60" s="271"/>
      <c r="N60" s="271"/>
      <c r="O60" s="271"/>
      <c r="P60" s="271"/>
      <c r="Q60" s="271"/>
      <c r="R60" s="271"/>
      <c r="S60" s="271"/>
      <c r="T60" s="271"/>
      <c r="U60" s="271"/>
    </row>
    <row r="61" spans="1:24" s="290" customFormat="1" ht="11.25" x14ac:dyDescent="0.2">
      <c r="A61" s="332"/>
      <c r="B61" s="895"/>
      <c r="C61" s="333" t="s">
        <v>329</v>
      </c>
      <c r="D61" s="293" t="s">
        <v>330</v>
      </c>
      <c r="E61" s="294" t="s">
        <v>331</v>
      </c>
      <c r="F61" s="295"/>
      <c r="G61" s="914"/>
      <c r="H61" s="271"/>
      <c r="I61" s="271"/>
      <c r="J61" s="271"/>
      <c r="K61" s="271"/>
      <c r="L61" s="271"/>
      <c r="M61" s="271"/>
      <c r="N61" s="271"/>
      <c r="O61" s="271"/>
      <c r="P61" s="271"/>
      <c r="Q61" s="271"/>
      <c r="R61" s="271"/>
      <c r="S61" s="271"/>
      <c r="T61" s="271"/>
      <c r="U61" s="271"/>
    </row>
    <row r="62" spans="1:24" s="290" customFormat="1" ht="22.5" customHeight="1" x14ac:dyDescent="0.2">
      <c r="A62" s="320" t="s">
        <v>351</v>
      </c>
      <c r="B62" s="297"/>
      <c r="C62" s="297"/>
      <c r="D62" s="297"/>
      <c r="E62" s="297"/>
      <c r="F62" s="297"/>
      <c r="G62" s="298"/>
      <c r="H62" s="271"/>
      <c r="I62" s="271"/>
      <c r="J62" s="271"/>
      <c r="K62" s="271"/>
      <c r="L62" s="271"/>
      <c r="M62" s="271"/>
      <c r="N62" s="271"/>
      <c r="O62" s="271"/>
      <c r="P62" s="271"/>
      <c r="Q62" s="271"/>
      <c r="R62" s="271"/>
      <c r="S62" s="271"/>
      <c r="T62" s="271"/>
      <c r="U62" s="271"/>
    </row>
    <row r="63" spans="1:24" s="290" customFormat="1" ht="22.5" customHeight="1" x14ac:dyDescent="0.2">
      <c r="A63" s="320" t="s">
        <v>352</v>
      </c>
      <c r="B63" s="297"/>
      <c r="C63" s="297"/>
      <c r="D63" s="297"/>
      <c r="E63" s="297"/>
      <c r="F63" s="297"/>
      <c r="G63" s="298"/>
      <c r="H63" s="271"/>
      <c r="I63" s="271"/>
      <c r="J63" s="271"/>
      <c r="K63" s="271"/>
      <c r="L63" s="271"/>
      <c r="M63" s="271"/>
      <c r="N63" s="271"/>
      <c r="O63" s="271"/>
      <c r="P63" s="271"/>
      <c r="Q63" s="271"/>
      <c r="R63" s="271"/>
      <c r="S63" s="271"/>
      <c r="T63" s="271"/>
      <c r="U63" s="271"/>
    </row>
  </sheetData>
  <mergeCells count="49">
    <mergeCell ref="G59:G61"/>
    <mergeCell ref="A56:B56"/>
    <mergeCell ref="A57:B57"/>
    <mergeCell ref="A58:B58"/>
    <mergeCell ref="B59:B61"/>
    <mergeCell ref="C59:F59"/>
    <mergeCell ref="B46:B48"/>
    <mergeCell ref="C46:F46"/>
    <mergeCell ref="G46:G48"/>
    <mergeCell ref="A53:G53"/>
    <mergeCell ref="A55:B55"/>
    <mergeCell ref="A29:G29"/>
    <mergeCell ref="B30:B32"/>
    <mergeCell ref="C30:F30"/>
    <mergeCell ref="G30:G32"/>
    <mergeCell ref="A45:G45"/>
    <mergeCell ref="A25:G25"/>
    <mergeCell ref="D26:E26"/>
    <mergeCell ref="F26:G26"/>
    <mergeCell ref="D27:E27"/>
    <mergeCell ref="F27:G27"/>
    <mergeCell ref="A21:C21"/>
    <mergeCell ref="D21:G21"/>
    <mergeCell ref="A22:C22"/>
    <mergeCell ref="D22:E22"/>
    <mergeCell ref="A23:C23"/>
    <mergeCell ref="D23:E23"/>
    <mergeCell ref="A18:B18"/>
    <mergeCell ref="C18:G18"/>
    <mergeCell ref="A19:B19"/>
    <mergeCell ref="C19:G19"/>
    <mergeCell ref="A20:C20"/>
    <mergeCell ref="D20:G20"/>
    <mergeCell ref="A13:C13"/>
    <mergeCell ref="D13:E13"/>
    <mergeCell ref="F13:G13"/>
    <mergeCell ref="A14:C14"/>
    <mergeCell ref="F14:G15"/>
    <mergeCell ref="A15:C15"/>
    <mergeCell ref="A6:B7"/>
    <mergeCell ref="C6:D7"/>
    <mergeCell ref="A10:G10"/>
    <mergeCell ref="A11:G11"/>
    <mergeCell ref="A12:G12"/>
    <mergeCell ref="A1:G3"/>
    <mergeCell ref="A4:B5"/>
    <mergeCell ref="C4:D5"/>
    <mergeCell ref="F4:G4"/>
    <mergeCell ref="F5:G5"/>
  </mergeCells>
  <phoneticPr fontId="27" type="noConversion"/>
  <pageMargins left="0.17" right="0.21" top="0.24" bottom="0.3" header="0.24" footer="0.3"/>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41"/>
  <sheetViews>
    <sheetView workbookViewId="0">
      <selection activeCell="E9" sqref="E9:G9"/>
    </sheetView>
  </sheetViews>
  <sheetFormatPr defaultRowHeight="12.75" x14ac:dyDescent="0.2"/>
  <cols>
    <col min="1" max="1" width="16.7109375" customWidth="1"/>
    <col min="2" max="2" width="19.85546875" customWidth="1"/>
    <col min="3" max="3" width="11.140625" customWidth="1"/>
    <col min="4" max="4" width="8.7109375" customWidth="1"/>
    <col min="5" max="5" width="10.7109375" customWidth="1"/>
    <col min="6" max="6" width="9.28515625" customWidth="1"/>
    <col min="7" max="7" width="9" customWidth="1"/>
    <col min="8" max="8" width="10.85546875" customWidth="1"/>
    <col min="9" max="9" width="10.5703125" customWidth="1"/>
    <col min="10" max="10" width="7.140625" style="397" customWidth="1"/>
    <col min="11" max="11" width="13.42578125" customWidth="1"/>
    <col min="12" max="12" width="11.28515625" customWidth="1"/>
    <col min="13" max="13" width="13.7109375" customWidth="1"/>
    <col min="14" max="14" width="10.140625" customWidth="1"/>
    <col min="15" max="15" width="8.42578125" customWidth="1"/>
    <col min="16" max="16" width="13.140625" customWidth="1"/>
    <col min="17" max="17" width="13.42578125" customWidth="1"/>
    <col min="18" max="18" width="14.140625" customWidth="1"/>
  </cols>
  <sheetData>
    <row r="1" spans="1:15" s="456" customFormat="1" x14ac:dyDescent="0.2">
      <c r="B1" s="503" t="s">
        <v>612</v>
      </c>
      <c r="C1" s="680">
        <f>Narrative!B16</f>
        <v>0</v>
      </c>
      <c r="D1" s="681"/>
      <c r="E1" s="682"/>
      <c r="J1" s="503" t="s">
        <v>611</v>
      </c>
      <c r="K1" s="509">
        <f>Narrative!B10</f>
        <v>0</v>
      </c>
      <c r="L1" s="500"/>
    </row>
    <row r="2" spans="1:15" s="456" customFormat="1" x14ac:dyDescent="0.2"/>
    <row r="3" spans="1:15" s="202" customFormat="1" ht="23.25" x14ac:dyDescent="0.35">
      <c r="A3" s="685" t="s">
        <v>277</v>
      </c>
      <c r="B3" s="686"/>
      <c r="C3" s="686"/>
      <c r="D3" s="686"/>
      <c r="E3" s="686"/>
      <c r="F3" s="686"/>
      <c r="G3" s="686"/>
      <c r="H3" s="686"/>
      <c r="I3" s="686"/>
      <c r="J3" s="686"/>
      <c r="K3" s="686"/>
      <c r="L3" s="686"/>
      <c r="M3" s="686"/>
      <c r="N3" s="686"/>
    </row>
    <row r="4" spans="1:15" s="202" customFormat="1" x14ac:dyDescent="0.2">
      <c r="A4" s="553" t="s">
        <v>646</v>
      </c>
    </row>
    <row r="5" spans="1:15" s="209" customFormat="1" ht="18" x14ac:dyDescent="0.25">
      <c r="A5" s="209" t="s">
        <v>261</v>
      </c>
    </row>
    <row r="6" spans="1:15" ht="12.75" customHeight="1" thickBot="1" x14ac:dyDescent="0.25"/>
    <row r="7" spans="1:15" ht="20.25" customHeight="1" thickBot="1" x14ac:dyDescent="0.3">
      <c r="A7" s="683" t="s">
        <v>264</v>
      </c>
      <c r="B7" s="684"/>
      <c r="C7" s="684"/>
      <c r="D7" s="684"/>
      <c r="E7" s="684"/>
      <c r="F7" s="684"/>
      <c r="G7" s="684"/>
      <c r="H7" s="684"/>
      <c r="I7" s="684"/>
      <c r="J7" s="684"/>
      <c r="K7" s="684"/>
      <c r="L7" s="684"/>
      <c r="M7" s="684"/>
      <c r="N7" s="234"/>
      <c r="O7" s="235"/>
    </row>
    <row r="8" spans="1:15" ht="23.25" thickBot="1" x14ac:dyDescent="0.25">
      <c r="A8" s="206" t="s">
        <v>20</v>
      </c>
      <c r="B8" s="215" t="s">
        <v>260</v>
      </c>
      <c r="C8" s="204" t="s">
        <v>216</v>
      </c>
      <c r="D8" s="207" t="s">
        <v>217</v>
      </c>
      <c r="E8" s="259" t="s">
        <v>218</v>
      </c>
      <c r="F8" s="213" t="s">
        <v>219</v>
      </c>
      <c r="G8" s="260" t="s">
        <v>220</v>
      </c>
      <c r="H8" s="203" t="s">
        <v>286</v>
      </c>
      <c r="I8" s="203" t="s">
        <v>221</v>
      </c>
      <c r="J8" s="203" t="s">
        <v>45</v>
      </c>
      <c r="K8" s="204" t="s">
        <v>540</v>
      </c>
      <c r="L8" s="203" t="s">
        <v>222</v>
      </c>
      <c r="M8" s="213" t="s">
        <v>223</v>
      </c>
      <c r="N8" s="214" t="s">
        <v>224</v>
      </c>
      <c r="O8" s="205" t="s">
        <v>215</v>
      </c>
    </row>
    <row r="9" spans="1:15" x14ac:dyDescent="0.2">
      <c r="A9" s="238"/>
      <c r="B9" s="239"/>
      <c r="C9" s="210" t="s">
        <v>225</v>
      </c>
      <c r="D9" s="211" t="s">
        <v>226</v>
      </c>
      <c r="E9" s="690" t="s">
        <v>740</v>
      </c>
      <c r="F9" s="691"/>
      <c r="G9" s="692"/>
      <c r="H9" s="245"/>
      <c r="I9" s="210" t="s">
        <v>227</v>
      </c>
      <c r="J9" s="210" t="s">
        <v>541</v>
      </c>
      <c r="K9" s="210" t="s">
        <v>228</v>
      </c>
      <c r="L9" s="210" t="s">
        <v>229</v>
      </c>
      <c r="M9" s="689" t="s">
        <v>230</v>
      </c>
      <c r="N9" s="212" t="s">
        <v>231</v>
      </c>
      <c r="O9" s="251"/>
    </row>
    <row r="10" spans="1:15" x14ac:dyDescent="0.2">
      <c r="A10" s="238"/>
      <c r="B10" s="239"/>
      <c r="C10" s="210" t="s">
        <v>232</v>
      </c>
      <c r="D10" s="211" t="s">
        <v>233</v>
      </c>
      <c r="E10" s="244"/>
      <c r="F10" s="244"/>
      <c r="G10" s="244"/>
      <c r="H10" s="245"/>
      <c r="I10" s="210" t="s">
        <v>523</v>
      </c>
      <c r="J10" s="210" t="s">
        <v>542</v>
      </c>
      <c r="K10" s="210" t="s">
        <v>528</v>
      </c>
      <c r="L10" s="210" t="s">
        <v>234</v>
      </c>
      <c r="M10" s="688"/>
      <c r="N10" s="687" t="s">
        <v>236</v>
      </c>
      <c r="O10" s="251"/>
    </row>
    <row r="11" spans="1:15" x14ac:dyDescent="0.2">
      <c r="A11" s="238"/>
      <c r="B11" s="239"/>
      <c r="C11" s="210" t="s">
        <v>237</v>
      </c>
      <c r="D11" s="211" t="s">
        <v>238</v>
      </c>
      <c r="E11" s="244"/>
      <c r="F11" s="244"/>
      <c r="G11" s="244"/>
      <c r="H11" s="245"/>
      <c r="I11" s="210" t="s">
        <v>524</v>
      </c>
      <c r="J11" s="210"/>
      <c r="K11" s="210" t="s">
        <v>239</v>
      </c>
      <c r="L11" s="210" t="s">
        <v>240</v>
      </c>
      <c r="M11" s="210" t="s">
        <v>235</v>
      </c>
      <c r="N11" s="688"/>
      <c r="O11" s="251"/>
    </row>
    <row r="12" spans="1:15" x14ac:dyDescent="0.2">
      <c r="A12" s="238"/>
      <c r="B12" s="239"/>
      <c r="C12" s="210" t="s">
        <v>242</v>
      </c>
      <c r="D12" s="243"/>
      <c r="E12" s="244"/>
      <c r="F12" s="244"/>
      <c r="G12" s="244"/>
      <c r="H12" s="245"/>
      <c r="I12" s="210" t="s">
        <v>525</v>
      </c>
      <c r="J12" s="210"/>
      <c r="K12" s="210" t="s">
        <v>243</v>
      </c>
      <c r="L12" s="210" t="s">
        <v>244</v>
      </c>
      <c r="M12" s="687" t="s">
        <v>543</v>
      </c>
      <c r="N12" s="212" t="s">
        <v>241</v>
      </c>
      <c r="O12" s="251"/>
    </row>
    <row r="13" spans="1:15" x14ac:dyDescent="0.2">
      <c r="A13" s="238"/>
      <c r="B13" s="239"/>
      <c r="C13" s="210" t="s">
        <v>247</v>
      </c>
      <c r="D13" s="243"/>
      <c r="E13" s="244"/>
      <c r="F13" s="244"/>
      <c r="G13" s="244"/>
      <c r="H13" s="245"/>
      <c r="I13" s="210" t="s">
        <v>526</v>
      </c>
      <c r="J13" s="210"/>
      <c r="K13" s="210" t="s">
        <v>529</v>
      </c>
      <c r="L13" s="210" t="s">
        <v>248</v>
      </c>
      <c r="M13" s="688"/>
      <c r="N13" s="687" t="s">
        <v>246</v>
      </c>
      <c r="O13" s="251"/>
    </row>
    <row r="14" spans="1:15" x14ac:dyDescent="0.2">
      <c r="A14" s="238"/>
      <c r="B14" s="239"/>
      <c r="C14" s="210" t="s">
        <v>251</v>
      </c>
      <c r="D14" s="243"/>
      <c r="E14" s="244"/>
      <c r="F14" s="244"/>
      <c r="G14" s="244"/>
      <c r="H14" s="245"/>
      <c r="I14" s="210" t="s">
        <v>527</v>
      </c>
      <c r="J14" s="210"/>
      <c r="K14" s="210" t="s">
        <v>530</v>
      </c>
      <c r="L14" s="210" t="s">
        <v>252</v>
      </c>
      <c r="M14" s="687" t="s">
        <v>245</v>
      </c>
      <c r="N14" s="688"/>
      <c r="O14" s="251"/>
    </row>
    <row r="15" spans="1:15" x14ac:dyDescent="0.2">
      <c r="A15" s="238"/>
      <c r="B15" s="239"/>
      <c r="C15" s="210" t="s">
        <v>253</v>
      </c>
      <c r="D15" s="243"/>
      <c r="E15" s="244"/>
      <c r="F15" s="244"/>
      <c r="G15" s="244"/>
      <c r="H15" s="245"/>
      <c r="I15" s="210" t="s">
        <v>238</v>
      </c>
      <c r="J15" s="212"/>
      <c r="K15" s="210" t="s">
        <v>238</v>
      </c>
      <c r="L15" s="211" t="s">
        <v>254</v>
      </c>
      <c r="M15" s="688"/>
      <c r="N15" s="687" t="s">
        <v>250</v>
      </c>
      <c r="O15" s="251"/>
    </row>
    <row r="16" spans="1:15" x14ac:dyDescent="0.2">
      <c r="A16" s="238"/>
      <c r="B16" s="239"/>
      <c r="C16" s="242"/>
      <c r="D16" s="243"/>
      <c r="E16" s="244"/>
      <c r="F16" s="244"/>
      <c r="G16" s="244"/>
      <c r="H16" s="245"/>
      <c r="I16" s="245"/>
      <c r="J16" s="245"/>
      <c r="K16" s="255"/>
      <c r="L16" s="210" t="s">
        <v>255</v>
      </c>
      <c r="M16" s="210" t="s">
        <v>249</v>
      </c>
      <c r="N16" s="688"/>
      <c r="O16" s="251"/>
    </row>
    <row r="17" spans="1:15" ht="13.5" thickBot="1" x14ac:dyDescent="0.25">
      <c r="A17" s="240"/>
      <c r="B17" s="241"/>
      <c r="C17" s="246"/>
      <c r="D17" s="247"/>
      <c r="E17" s="248"/>
      <c r="F17" s="248"/>
      <c r="G17" s="248"/>
      <c r="H17" s="249"/>
      <c r="I17" s="250"/>
      <c r="J17" s="408"/>
      <c r="K17" s="257"/>
      <c r="L17" s="396" t="s">
        <v>238</v>
      </c>
      <c r="M17" s="581" t="s">
        <v>250</v>
      </c>
      <c r="N17" s="250"/>
      <c r="O17" s="252"/>
    </row>
    <row r="18" spans="1:15" ht="16.5" customHeight="1" x14ac:dyDescent="0.2">
      <c r="A18" s="552"/>
      <c r="B18" s="596"/>
      <c r="C18" s="218"/>
      <c r="D18" s="218"/>
      <c r="E18" s="218"/>
      <c r="F18" s="218"/>
      <c r="G18" s="219">
        <f>E18+F18</f>
        <v>0</v>
      </c>
      <c r="H18" s="218"/>
      <c r="I18" s="218"/>
      <c r="J18" s="218"/>
      <c r="K18" s="218"/>
      <c r="L18" s="218"/>
      <c r="M18" s="218"/>
      <c r="N18" s="220"/>
      <c r="O18" s="221"/>
    </row>
    <row r="19" spans="1:15" ht="16.5" customHeight="1" x14ac:dyDescent="0.2">
      <c r="A19" s="222"/>
      <c r="B19" s="223"/>
      <c r="C19" s="224"/>
      <c r="D19" s="224"/>
      <c r="E19" s="224"/>
      <c r="F19" s="224"/>
      <c r="G19" s="219">
        <f t="shared" ref="G19:G32" si="0">E19+F19</f>
        <v>0</v>
      </c>
      <c r="H19" s="224"/>
      <c r="I19" s="224"/>
      <c r="J19" s="224"/>
      <c r="K19" s="224"/>
      <c r="L19" s="224"/>
      <c r="M19" s="224"/>
      <c r="N19" s="225"/>
      <c r="O19" s="226"/>
    </row>
    <row r="20" spans="1:15" ht="16.5" customHeight="1" x14ac:dyDescent="0.2">
      <c r="A20" s="222"/>
      <c r="B20" s="223"/>
      <c r="C20" s="224"/>
      <c r="D20" s="224"/>
      <c r="E20" s="224"/>
      <c r="F20" s="224"/>
      <c r="G20" s="219">
        <f t="shared" si="0"/>
        <v>0</v>
      </c>
      <c r="H20" s="224"/>
      <c r="I20" s="224"/>
      <c r="J20" s="224"/>
      <c r="K20" s="224"/>
      <c r="L20" s="224"/>
      <c r="M20" s="224"/>
      <c r="N20" s="225"/>
      <c r="O20" s="227"/>
    </row>
    <row r="21" spans="1:15" ht="16.5" customHeight="1" x14ac:dyDescent="0.2">
      <c r="A21" s="222"/>
      <c r="B21" s="223"/>
      <c r="C21" s="224"/>
      <c r="D21" s="224"/>
      <c r="E21" s="224"/>
      <c r="F21" s="224"/>
      <c r="G21" s="219">
        <f t="shared" si="0"/>
        <v>0</v>
      </c>
      <c r="H21" s="224"/>
      <c r="I21" s="224"/>
      <c r="J21" s="224"/>
      <c r="K21" s="224"/>
      <c r="L21" s="224"/>
      <c r="M21" s="224"/>
      <c r="N21" s="225"/>
      <c r="O21" s="227"/>
    </row>
    <row r="22" spans="1:15" ht="16.5" customHeight="1" x14ac:dyDescent="0.2">
      <c r="A22" s="222"/>
      <c r="B22" s="223"/>
      <c r="C22" s="224"/>
      <c r="D22" s="224"/>
      <c r="E22" s="224"/>
      <c r="F22" s="224"/>
      <c r="G22" s="219">
        <f t="shared" si="0"/>
        <v>0</v>
      </c>
      <c r="H22" s="224"/>
      <c r="I22" s="224"/>
      <c r="J22" s="224"/>
      <c r="K22" s="224"/>
      <c r="L22" s="224"/>
      <c r="M22" s="224"/>
      <c r="N22" s="225"/>
      <c r="O22" s="227"/>
    </row>
    <row r="23" spans="1:15" ht="16.5" customHeight="1" x14ac:dyDescent="0.2">
      <c r="A23" s="222"/>
      <c r="B23" s="223"/>
      <c r="C23" s="224"/>
      <c r="D23" s="224"/>
      <c r="E23" s="224"/>
      <c r="F23" s="224"/>
      <c r="G23" s="219">
        <f t="shared" si="0"/>
        <v>0</v>
      </c>
      <c r="H23" s="224"/>
      <c r="I23" s="224"/>
      <c r="J23" s="224"/>
      <c r="K23" s="224"/>
      <c r="L23" s="224"/>
      <c r="M23" s="224"/>
      <c r="N23" s="225"/>
      <c r="O23" s="227"/>
    </row>
    <row r="24" spans="1:15" ht="16.5" customHeight="1" x14ac:dyDescent="0.2">
      <c r="A24" s="222"/>
      <c r="B24" s="223"/>
      <c r="C24" s="224"/>
      <c r="D24" s="224"/>
      <c r="E24" s="224"/>
      <c r="F24" s="224"/>
      <c r="G24" s="219">
        <f t="shared" si="0"/>
        <v>0</v>
      </c>
      <c r="H24" s="224"/>
      <c r="I24" s="224"/>
      <c r="J24" s="224"/>
      <c r="K24" s="224"/>
      <c r="L24" s="224"/>
      <c r="M24" s="224"/>
      <c r="N24" s="225"/>
      <c r="O24" s="227"/>
    </row>
    <row r="25" spans="1:15" ht="16.5" customHeight="1" x14ac:dyDescent="0.2">
      <c r="A25" s="222"/>
      <c r="B25" s="223"/>
      <c r="C25" s="224"/>
      <c r="D25" s="224"/>
      <c r="E25" s="224"/>
      <c r="F25" s="224"/>
      <c r="G25" s="219">
        <f t="shared" si="0"/>
        <v>0</v>
      </c>
      <c r="H25" s="224"/>
      <c r="I25" s="224"/>
      <c r="J25" s="224"/>
      <c r="K25" s="224"/>
      <c r="L25" s="224"/>
      <c r="M25" s="224"/>
      <c r="N25" s="225"/>
      <c r="O25" s="226"/>
    </row>
    <row r="26" spans="1:15" ht="16.5" customHeight="1" x14ac:dyDescent="0.2">
      <c r="A26" s="222"/>
      <c r="B26" s="223"/>
      <c r="C26" s="224"/>
      <c r="D26" s="224"/>
      <c r="E26" s="224"/>
      <c r="F26" s="224"/>
      <c r="G26" s="219">
        <f t="shared" si="0"/>
        <v>0</v>
      </c>
      <c r="H26" s="224"/>
      <c r="I26" s="224"/>
      <c r="J26" s="224"/>
      <c r="K26" s="224"/>
      <c r="L26" s="224"/>
      <c r="M26" s="224"/>
      <c r="N26" s="225"/>
      <c r="O26" s="221"/>
    </row>
    <row r="27" spans="1:15" ht="16.5" customHeight="1" x14ac:dyDescent="0.2">
      <c r="A27" s="222"/>
      <c r="B27" s="223"/>
      <c r="C27" s="224"/>
      <c r="D27" s="224"/>
      <c r="E27" s="224"/>
      <c r="F27" s="224"/>
      <c r="G27" s="219">
        <f t="shared" si="0"/>
        <v>0</v>
      </c>
      <c r="H27" s="224"/>
      <c r="I27" s="224"/>
      <c r="J27" s="224"/>
      <c r="K27" s="224"/>
      <c r="L27" s="224"/>
      <c r="M27" s="224"/>
      <c r="N27" s="225"/>
      <c r="O27" s="221"/>
    </row>
    <row r="28" spans="1:15" ht="16.5" customHeight="1" x14ac:dyDescent="0.2">
      <c r="A28" s="222"/>
      <c r="B28" s="223"/>
      <c r="C28" s="224"/>
      <c r="D28" s="224"/>
      <c r="E28" s="224"/>
      <c r="F28" s="224"/>
      <c r="G28" s="219">
        <f t="shared" si="0"/>
        <v>0</v>
      </c>
      <c r="H28" s="224"/>
      <c r="I28" s="224"/>
      <c r="J28" s="224"/>
      <c r="K28" s="224"/>
      <c r="L28" s="224"/>
      <c r="M28" s="224"/>
      <c r="N28" s="225"/>
      <c r="O28" s="221"/>
    </row>
    <row r="29" spans="1:15" ht="16.5" customHeight="1" x14ac:dyDescent="0.2">
      <c r="A29" s="222"/>
      <c r="B29" s="223"/>
      <c r="C29" s="224"/>
      <c r="D29" s="224"/>
      <c r="E29" s="224"/>
      <c r="F29" s="224"/>
      <c r="G29" s="219">
        <f t="shared" si="0"/>
        <v>0</v>
      </c>
      <c r="H29" s="224"/>
      <c r="I29" s="224"/>
      <c r="J29" s="224"/>
      <c r="K29" s="224"/>
      <c r="L29" s="224"/>
      <c r="M29" s="224"/>
      <c r="N29" s="225"/>
      <c r="O29" s="221"/>
    </row>
    <row r="30" spans="1:15" ht="16.5" customHeight="1" x14ac:dyDescent="0.2">
      <c r="A30" s="222"/>
      <c r="B30" s="223"/>
      <c r="C30" s="224"/>
      <c r="D30" s="224"/>
      <c r="E30" s="224"/>
      <c r="F30" s="224"/>
      <c r="G30" s="219">
        <f t="shared" si="0"/>
        <v>0</v>
      </c>
      <c r="H30" s="224"/>
      <c r="I30" s="224"/>
      <c r="J30" s="224"/>
      <c r="K30" s="224"/>
      <c r="L30" s="224"/>
      <c r="M30" s="224"/>
      <c r="N30" s="225"/>
      <c r="O30" s="221"/>
    </row>
    <row r="31" spans="1:15" ht="16.5" customHeight="1" x14ac:dyDescent="0.2">
      <c r="A31" s="222"/>
      <c r="B31" s="223"/>
      <c r="C31" s="224"/>
      <c r="D31" s="224"/>
      <c r="E31" s="224"/>
      <c r="F31" s="224"/>
      <c r="G31" s="219">
        <f t="shared" si="0"/>
        <v>0</v>
      </c>
      <c r="H31" s="224"/>
      <c r="I31" s="224"/>
      <c r="J31" s="224"/>
      <c r="K31" s="224"/>
      <c r="L31" s="224"/>
      <c r="M31" s="224"/>
      <c r="N31" s="225"/>
      <c r="O31" s="226"/>
    </row>
    <row r="32" spans="1:15" ht="16.5" customHeight="1" x14ac:dyDescent="0.2">
      <c r="A32" s="222"/>
      <c r="B32" s="223"/>
      <c r="C32" s="224"/>
      <c r="D32" s="224"/>
      <c r="E32" s="224"/>
      <c r="F32" s="224"/>
      <c r="G32" s="219">
        <f t="shared" si="0"/>
        <v>0</v>
      </c>
      <c r="H32" s="224"/>
      <c r="I32" s="224"/>
      <c r="J32" s="224"/>
      <c r="K32" s="224"/>
      <c r="L32" s="224"/>
      <c r="M32" s="224"/>
      <c r="N32" s="225"/>
      <c r="O32" s="226"/>
    </row>
    <row r="33" spans="1:15" ht="16.5" customHeight="1" x14ac:dyDescent="0.2">
      <c r="A33" s="222"/>
      <c r="B33" s="223"/>
      <c r="C33" s="224"/>
      <c r="D33" s="224"/>
      <c r="E33" s="224"/>
      <c r="F33" s="224"/>
      <c r="G33" s="219">
        <f>E33+F33</f>
        <v>0</v>
      </c>
      <c r="H33" s="224"/>
      <c r="I33" s="224"/>
      <c r="J33" s="224"/>
      <c r="K33" s="224"/>
      <c r="L33" s="224"/>
      <c r="M33" s="224"/>
      <c r="N33" s="225"/>
      <c r="O33" s="221"/>
    </row>
    <row r="34" spans="1:15" ht="16.5" customHeight="1" x14ac:dyDescent="0.2">
      <c r="A34" s="222"/>
      <c r="B34" s="223"/>
      <c r="C34" s="224"/>
      <c r="D34" s="224"/>
      <c r="E34" s="224"/>
      <c r="F34" s="224"/>
      <c r="G34" s="219">
        <f>E34+F34</f>
        <v>0</v>
      </c>
      <c r="H34" s="224"/>
      <c r="I34" s="224"/>
      <c r="J34" s="224"/>
      <c r="K34" s="224"/>
      <c r="L34" s="224"/>
      <c r="M34" s="224"/>
      <c r="N34" s="225"/>
      <c r="O34" s="221"/>
    </row>
    <row r="35" spans="1:15" ht="16.5" customHeight="1" x14ac:dyDescent="0.2">
      <c r="A35" s="222"/>
      <c r="B35" s="223"/>
      <c r="C35" s="224"/>
      <c r="D35" s="224"/>
      <c r="E35" s="224"/>
      <c r="F35" s="224"/>
      <c r="G35" s="219">
        <f>E35+F35</f>
        <v>0</v>
      </c>
      <c r="H35" s="224"/>
      <c r="I35" s="224"/>
      <c r="J35" s="224"/>
      <c r="K35" s="224"/>
      <c r="L35" s="224"/>
      <c r="M35" s="224"/>
      <c r="N35" s="225"/>
      <c r="O35" s="221"/>
    </row>
    <row r="36" spans="1:15" ht="16.5" customHeight="1" x14ac:dyDescent="0.2">
      <c r="A36" s="228"/>
      <c r="B36" s="229"/>
      <c r="C36" s="230"/>
      <c r="D36" s="230"/>
      <c r="E36" s="230"/>
      <c r="F36" s="230"/>
      <c r="G36" s="231">
        <f>E36+F36</f>
        <v>0</v>
      </c>
      <c r="H36" s="230"/>
      <c r="I36" s="230"/>
      <c r="J36" s="230"/>
      <c r="K36" s="230"/>
      <c r="L36" s="230"/>
      <c r="M36" s="230"/>
      <c r="N36" s="232"/>
      <c r="O36" s="227"/>
    </row>
    <row r="37" spans="1:15" ht="16.5" customHeight="1" x14ac:dyDescent="0.2">
      <c r="A37" s="224"/>
      <c r="B37" s="223"/>
      <c r="C37" s="224"/>
      <c r="D37" s="224"/>
      <c r="E37" s="224"/>
      <c r="F37" s="224"/>
      <c r="G37" s="236">
        <f>E37+F37</f>
        <v>0</v>
      </c>
      <c r="H37" s="224"/>
      <c r="I37" s="224"/>
      <c r="J37" s="224"/>
      <c r="K37" s="224"/>
      <c r="L37" s="224"/>
      <c r="M37" s="224"/>
      <c r="N37" s="225"/>
      <c r="O37" s="237"/>
    </row>
    <row r="38" spans="1:15" ht="16.5" customHeight="1" x14ac:dyDescent="0.2">
      <c r="A38" s="263"/>
      <c r="B38" s="263"/>
      <c r="C38" s="263"/>
      <c r="D38" s="263"/>
      <c r="E38" s="263"/>
      <c r="F38" s="263"/>
      <c r="G38" s="264"/>
      <c r="H38" s="263"/>
      <c r="I38" s="263"/>
      <c r="J38" s="263"/>
      <c r="K38" s="263"/>
      <c r="L38" s="263"/>
      <c r="M38" s="263"/>
      <c r="N38" s="263"/>
      <c r="O38" s="265"/>
    </row>
    <row r="40" spans="1:15" ht="15" x14ac:dyDescent="0.2">
      <c r="A40" s="12"/>
      <c r="O40" s="121"/>
    </row>
    <row r="41" spans="1:15" ht="14.25" x14ac:dyDescent="0.2">
      <c r="A41" s="28" t="s">
        <v>660</v>
      </c>
      <c r="M41" s="266" t="s">
        <v>134</v>
      </c>
    </row>
  </sheetData>
  <mergeCells count="10">
    <mergeCell ref="C1:E1"/>
    <mergeCell ref="A7:M7"/>
    <mergeCell ref="A3:N3"/>
    <mergeCell ref="M14:M15"/>
    <mergeCell ref="M12:M13"/>
    <mergeCell ref="M9:M10"/>
    <mergeCell ref="N15:N16"/>
    <mergeCell ref="N13:N14"/>
    <mergeCell ref="N10:N11"/>
    <mergeCell ref="E9:G9"/>
  </mergeCells>
  <phoneticPr fontId="0" type="noConversion"/>
  <pageMargins left="0.2" right="0.22" top="0.84" bottom="0.49" header="0.5" footer="0.5"/>
  <pageSetup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45"/>
  <sheetViews>
    <sheetView zoomScale="80" zoomScaleNormal="80" workbookViewId="0">
      <selection activeCell="A5" sqref="A5"/>
    </sheetView>
  </sheetViews>
  <sheetFormatPr defaultRowHeight="12.75" x14ac:dyDescent="0.2"/>
  <cols>
    <col min="1" max="1" width="16.7109375" customWidth="1"/>
    <col min="2" max="2" width="19.85546875" customWidth="1"/>
    <col min="3" max="3" width="13.85546875" customWidth="1"/>
    <col min="4" max="4" width="15.42578125" customWidth="1"/>
    <col min="5" max="5" width="12.42578125" customWidth="1"/>
    <col min="6" max="6" width="17" customWidth="1"/>
    <col min="7" max="7" width="9.85546875" customWidth="1"/>
    <col min="8" max="8" width="11.7109375" customWidth="1"/>
    <col min="9" max="9" width="9.42578125" customWidth="1"/>
    <col min="10" max="10" width="14.85546875" customWidth="1"/>
    <col min="11" max="11" width="16.140625" customWidth="1"/>
    <col min="12" max="12" width="13.140625" customWidth="1"/>
    <col min="13" max="13" width="13.42578125" customWidth="1"/>
    <col min="14" max="14" width="14.140625" customWidth="1"/>
  </cols>
  <sheetData>
    <row r="1" spans="1:11" s="456" customFormat="1" x14ac:dyDescent="0.2">
      <c r="B1" s="494" t="s">
        <v>612</v>
      </c>
      <c r="C1" s="694">
        <f>Narrative!B16</f>
        <v>0</v>
      </c>
      <c r="D1" s="695"/>
      <c r="H1" s="494" t="s">
        <v>611</v>
      </c>
      <c r="I1" s="510">
        <f>Narrative!B10</f>
        <v>0</v>
      </c>
      <c r="J1" s="497"/>
    </row>
    <row r="2" spans="1:11" s="456" customFormat="1" x14ac:dyDescent="0.2"/>
    <row r="3" spans="1:11" s="202" customFormat="1" ht="23.25" x14ac:dyDescent="0.35">
      <c r="A3" s="685" t="s">
        <v>278</v>
      </c>
      <c r="B3" s="686"/>
      <c r="C3" s="686"/>
      <c r="D3" s="686"/>
      <c r="E3" s="686"/>
      <c r="F3" s="686"/>
      <c r="G3" s="686"/>
      <c r="H3" s="686"/>
      <c r="I3" s="686"/>
      <c r="J3" s="686"/>
      <c r="K3" s="686"/>
    </row>
    <row r="4" spans="1:11" s="202" customFormat="1" x14ac:dyDescent="0.2"/>
    <row r="5" spans="1:11" s="209" customFormat="1" ht="18" x14ac:dyDescent="0.25">
      <c r="A5" s="262" t="s">
        <v>289</v>
      </c>
      <c r="B5" s="233"/>
      <c r="C5" s="233"/>
      <c r="D5" s="233"/>
      <c r="E5" s="233"/>
      <c r="F5" s="233"/>
      <c r="G5" s="233"/>
      <c r="H5" s="233"/>
      <c r="I5" s="233"/>
      <c r="J5" s="233"/>
      <c r="K5" s="233"/>
    </row>
    <row r="6" spans="1:11" ht="12.75" customHeight="1" thickBot="1" x14ac:dyDescent="0.25"/>
    <row r="7" spans="1:11" ht="20.25" customHeight="1" thickBot="1" x14ac:dyDescent="0.3">
      <c r="A7" s="683" t="s">
        <v>262</v>
      </c>
      <c r="B7" s="684"/>
      <c r="C7" s="684"/>
      <c r="D7" s="684"/>
      <c r="E7" s="684"/>
      <c r="F7" s="684"/>
      <c r="G7" s="684"/>
      <c r="H7" s="684"/>
      <c r="I7" s="684"/>
      <c r="J7" s="684"/>
      <c r="K7" s="693"/>
    </row>
    <row r="8" spans="1:11" ht="23.25" customHeight="1" thickBot="1" x14ac:dyDescent="0.25">
      <c r="A8" s="206" t="s">
        <v>20</v>
      </c>
      <c r="B8" s="215" t="s">
        <v>260</v>
      </c>
      <c r="C8" s="203" t="s">
        <v>267</v>
      </c>
      <c r="D8" s="253" t="s">
        <v>265</v>
      </c>
      <c r="E8" s="203" t="s">
        <v>276</v>
      </c>
      <c r="F8" s="203" t="s">
        <v>266</v>
      </c>
      <c r="G8" s="208" t="s">
        <v>287</v>
      </c>
      <c r="H8" s="203" t="s">
        <v>288</v>
      </c>
      <c r="I8" s="203" t="s">
        <v>269</v>
      </c>
      <c r="J8" s="203" t="s">
        <v>268</v>
      </c>
      <c r="K8" s="261" t="s">
        <v>270</v>
      </c>
    </row>
    <row r="9" spans="1:11" x14ac:dyDescent="0.2">
      <c r="A9" s="238"/>
      <c r="B9" s="239"/>
      <c r="C9" s="254" t="s">
        <v>275</v>
      </c>
      <c r="D9" s="258" t="s">
        <v>275</v>
      </c>
      <c r="E9" s="254" t="s">
        <v>275</v>
      </c>
      <c r="F9" s="258" t="s">
        <v>275</v>
      </c>
      <c r="G9" s="254" t="s">
        <v>275</v>
      </c>
      <c r="H9" s="254" t="s">
        <v>275</v>
      </c>
      <c r="I9" s="254" t="s">
        <v>275</v>
      </c>
      <c r="J9" s="254" t="s">
        <v>275</v>
      </c>
      <c r="K9" s="210" t="s">
        <v>271</v>
      </c>
    </row>
    <row r="10" spans="1:11" x14ac:dyDescent="0.2">
      <c r="A10" s="238"/>
      <c r="B10" s="239"/>
      <c r="C10" s="255"/>
      <c r="D10" s="256"/>
      <c r="E10" s="244"/>
      <c r="F10" s="245"/>
      <c r="G10" s="244"/>
      <c r="H10" s="244"/>
      <c r="I10" s="255"/>
      <c r="J10" s="255"/>
      <c r="K10" s="210" t="s">
        <v>272</v>
      </c>
    </row>
    <row r="11" spans="1:11" x14ac:dyDescent="0.2">
      <c r="A11" s="238"/>
      <c r="B11" s="239"/>
      <c r="C11" s="255"/>
      <c r="D11" s="256"/>
      <c r="E11" s="244"/>
      <c r="F11" s="245"/>
      <c r="G11" s="244"/>
      <c r="H11" s="244"/>
      <c r="I11" s="255"/>
      <c r="J11" s="255"/>
      <c r="K11" s="210" t="s">
        <v>273</v>
      </c>
    </row>
    <row r="12" spans="1:11" x14ac:dyDescent="0.2">
      <c r="A12" s="238"/>
      <c r="B12" s="239"/>
      <c r="C12" s="255"/>
      <c r="D12" s="243"/>
      <c r="E12" s="244"/>
      <c r="F12" s="245"/>
      <c r="G12" s="244"/>
      <c r="H12" s="244"/>
      <c r="I12" s="255"/>
      <c r="J12" s="255"/>
      <c r="K12" s="210" t="s">
        <v>274</v>
      </c>
    </row>
    <row r="13" spans="1:11" x14ac:dyDescent="0.2">
      <c r="A13" s="238"/>
      <c r="B13" s="239"/>
      <c r="C13" s="255"/>
      <c r="D13" s="243"/>
      <c r="E13" s="244"/>
      <c r="F13" s="245"/>
      <c r="G13" s="244"/>
      <c r="H13" s="244"/>
      <c r="I13" s="255"/>
      <c r="J13" s="255"/>
      <c r="K13" s="255"/>
    </row>
    <row r="14" spans="1:11" x14ac:dyDescent="0.2">
      <c r="A14" s="238"/>
      <c r="B14" s="239"/>
      <c r="C14" s="255"/>
      <c r="D14" s="243"/>
      <c r="E14" s="244"/>
      <c r="F14" s="245"/>
      <c r="G14" s="244"/>
      <c r="H14" s="244"/>
      <c r="I14" s="245"/>
      <c r="J14" s="255"/>
      <c r="K14" s="255"/>
    </row>
    <row r="15" spans="1:11" x14ac:dyDescent="0.2">
      <c r="A15" s="238"/>
      <c r="B15" s="239"/>
      <c r="C15" s="255"/>
      <c r="D15" s="243"/>
      <c r="E15" s="244"/>
      <c r="F15" s="245"/>
      <c r="G15" s="244"/>
      <c r="H15" s="244"/>
      <c r="I15" s="245"/>
      <c r="J15" s="245"/>
      <c r="K15" s="255"/>
    </row>
    <row r="16" spans="1:11" x14ac:dyDescent="0.2">
      <c r="A16" s="238"/>
      <c r="B16" s="239"/>
      <c r="C16" s="242"/>
      <c r="D16" s="243"/>
      <c r="E16" s="244"/>
      <c r="F16" s="245"/>
      <c r="G16" s="244"/>
      <c r="H16" s="244"/>
      <c r="I16" s="245"/>
      <c r="J16" s="245"/>
      <c r="K16" s="255"/>
    </row>
    <row r="17" spans="1:11" ht="13.5" thickBot="1" x14ac:dyDescent="0.25">
      <c r="A17" s="240"/>
      <c r="B17" s="241"/>
      <c r="C17" s="246"/>
      <c r="D17" s="247"/>
      <c r="E17" s="248"/>
      <c r="F17" s="249"/>
      <c r="G17" s="248"/>
      <c r="H17" s="248"/>
      <c r="I17" s="249"/>
      <c r="J17" s="249"/>
      <c r="K17" s="257"/>
    </row>
    <row r="18" spans="1:11" ht="16.5" customHeight="1" x14ac:dyDescent="0.2">
      <c r="A18" s="216">
        <f>+'Household Characteristics'!A18</f>
        <v>0</v>
      </c>
      <c r="B18" s="217">
        <f>+'Household Characteristics'!B18</f>
        <v>0</v>
      </c>
      <c r="C18" s="218"/>
      <c r="D18" s="218"/>
      <c r="E18" s="219"/>
      <c r="F18" s="218"/>
      <c r="G18" s="218"/>
      <c r="H18" s="218"/>
      <c r="I18" s="218"/>
      <c r="J18" s="218"/>
      <c r="K18" s="218"/>
    </row>
    <row r="19" spans="1:11" ht="16.5" customHeight="1" x14ac:dyDescent="0.2">
      <c r="A19" s="216">
        <f>+'Household Characteristics'!A19</f>
        <v>0</v>
      </c>
      <c r="B19" s="217">
        <f>+'Household Characteristics'!B19</f>
        <v>0</v>
      </c>
      <c r="C19" s="224"/>
      <c r="D19" s="224"/>
      <c r="E19" s="219"/>
      <c r="F19" s="224"/>
      <c r="G19" s="224"/>
      <c r="H19" s="224"/>
      <c r="I19" s="224"/>
      <c r="J19" s="224"/>
      <c r="K19" s="224"/>
    </row>
    <row r="20" spans="1:11" ht="16.5" customHeight="1" x14ac:dyDescent="0.2">
      <c r="A20" s="216">
        <f>+'Household Characteristics'!A20</f>
        <v>0</v>
      </c>
      <c r="B20" s="217">
        <f>+'Household Characteristics'!B20</f>
        <v>0</v>
      </c>
      <c r="C20" s="224"/>
      <c r="D20" s="224"/>
      <c r="E20" s="219"/>
      <c r="F20" s="224"/>
      <c r="G20" s="224"/>
      <c r="H20" s="224"/>
      <c r="I20" s="224"/>
      <c r="J20" s="224"/>
      <c r="K20" s="224"/>
    </row>
    <row r="21" spans="1:11" ht="16.5" customHeight="1" x14ac:dyDescent="0.2">
      <c r="A21" s="216">
        <f>+'Household Characteristics'!A21</f>
        <v>0</v>
      </c>
      <c r="B21" s="217">
        <f>+'Household Characteristics'!B21</f>
        <v>0</v>
      </c>
      <c r="C21" s="224"/>
      <c r="D21" s="224"/>
      <c r="E21" s="219"/>
      <c r="F21" s="224"/>
      <c r="G21" s="224"/>
      <c r="H21" s="224"/>
      <c r="I21" s="224"/>
      <c r="J21" s="224"/>
      <c r="K21" s="224"/>
    </row>
    <row r="22" spans="1:11" ht="16.5" customHeight="1" x14ac:dyDescent="0.2">
      <c r="A22" s="216">
        <f>+'Household Characteristics'!A22</f>
        <v>0</v>
      </c>
      <c r="B22" s="217">
        <f>+'Household Characteristics'!B22</f>
        <v>0</v>
      </c>
      <c r="C22" s="224"/>
      <c r="D22" s="224"/>
      <c r="E22" s="219"/>
      <c r="F22" s="224"/>
      <c r="G22" s="224"/>
      <c r="H22" s="224"/>
      <c r="I22" s="224"/>
      <c r="J22" s="224"/>
      <c r="K22" s="224"/>
    </row>
    <row r="23" spans="1:11" ht="16.5" customHeight="1" x14ac:dyDescent="0.2">
      <c r="A23" s="216">
        <f>+'Household Characteristics'!A23</f>
        <v>0</v>
      </c>
      <c r="B23" s="217">
        <f>+'Household Characteristics'!B23</f>
        <v>0</v>
      </c>
      <c r="C23" s="224"/>
      <c r="D23" s="224"/>
      <c r="E23" s="219"/>
      <c r="F23" s="224"/>
      <c r="G23" s="224"/>
      <c r="H23" s="224"/>
      <c r="I23" s="224"/>
      <c r="J23" s="224"/>
      <c r="K23" s="224"/>
    </row>
    <row r="24" spans="1:11" ht="16.5" customHeight="1" x14ac:dyDescent="0.2">
      <c r="A24" s="216">
        <f>+'Household Characteristics'!A24</f>
        <v>0</v>
      </c>
      <c r="B24" s="217">
        <f>+'Household Characteristics'!B24</f>
        <v>0</v>
      </c>
      <c r="C24" s="224"/>
      <c r="D24" s="224"/>
      <c r="E24" s="219"/>
      <c r="F24" s="224"/>
      <c r="G24" s="224"/>
      <c r="H24" s="224"/>
      <c r="I24" s="224"/>
      <c r="J24" s="224"/>
      <c r="K24" s="224"/>
    </row>
    <row r="25" spans="1:11" ht="16.5" customHeight="1" x14ac:dyDescent="0.2">
      <c r="A25" s="216">
        <f>+'Household Characteristics'!A25</f>
        <v>0</v>
      </c>
      <c r="B25" s="217">
        <f>+'Household Characteristics'!B25</f>
        <v>0</v>
      </c>
      <c r="C25" s="224"/>
      <c r="D25" s="224"/>
      <c r="E25" s="219"/>
      <c r="F25" s="224"/>
      <c r="G25" s="224"/>
      <c r="H25" s="224"/>
      <c r="I25" s="224"/>
      <c r="J25" s="224"/>
      <c r="K25" s="224"/>
    </row>
    <row r="26" spans="1:11" ht="16.5" customHeight="1" x14ac:dyDescent="0.2">
      <c r="A26" s="216">
        <f>+'Household Characteristics'!A26</f>
        <v>0</v>
      </c>
      <c r="B26" s="217">
        <f>+'Household Characteristics'!B26</f>
        <v>0</v>
      </c>
      <c r="C26" s="224"/>
      <c r="D26" s="224"/>
      <c r="E26" s="219"/>
      <c r="F26" s="224"/>
      <c r="G26" s="224"/>
      <c r="H26" s="224"/>
      <c r="I26" s="224"/>
      <c r="J26" s="224"/>
      <c r="K26" s="224"/>
    </row>
    <row r="27" spans="1:11" ht="16.5" customHeight="1" x14ac:dyDescent="0.2">
      <c r="A27" s="216">
        <f>+'Household Characteristics'!A27</f>
        <v>0</v>
      </c>
      <c r="B27" s="217">
        <f>+'Household Characteristics'!B27</f>
        <v>0</v>
      </c>
      <c r="C27" s="224"/>
      <c r="D27" s="224"/>
      <c r="E27" s="219"/>
      <c r="F27" s="224"/>
      <c r="G27" s="224"/>
      <c r="H27" s="224"/>
      <c r="I27" s="224"/>
      <c r="J27" s="224"/>
      <c r="K27" s="224"/>
    </row>
    <row r="28" spans="1:11" ht="16.5" customHeight="1" x14ac:dyDescent="0.2">
      <c r="A28" s="216">
        <f>+'Household Characteristics'!A28</f>
        <v>0</v>
      </c>
      <c r="B28" s="217">
        <f>+'Household Characteristics'!B28</f>
        <v>0</v>
      </c>
      <c r="C28" s="224"/>
      <c r="D28" s="224"/>
      <c r="E28" s="219"/>
      <c r="F28" s="224"/>
      <c r="G28" s="224"/>
      <c r="H28" s="224"/>
      <c r="I28" s="224"/>
      <c r="J28" s="224"/>
      <c r="K28" s="224"/>
    </row>
    <row r="29" spans="1:11" ht="16.5" customHeight="1" x14ac:dyDescent="0.2">
      <c r="A29" s="216">
        <f>+'Household Characteristics'!A29</f>
        <v>0</v>
      </c>
      <c r="B29" s="217">
        <f>+'Household Characteristics'!B29</f>
        <v>0</v>
      </c>
      <c r="C29" s="224"/>
      <c r="D29" s="224"/>
      <c r="E29" s="219"/>
      <c r="F29" s="224"/>
      <c r="G29" s="224"/>
      <c r="H29" s="224"/>
      <c r="I29" s="224"/>
      <c r="J29" s="224"/>
      <c r="K29" s="224"/>
    </row>
    <row r="30" spans="1:11" ht="16.5" customHeight="1" x14ac:dyDescent="0.2">
      <c r="A30" s="216">
        <f>+'Household Characteristics'!A30</f>
        <v>0</v>
      </c>
      <c r="B30" s="217">
        <f>+'Household Characteristics'!B30</f>
        <v>0</v>
      </c>
      <c r="C30" s="224"/>
      <c r="D30" s="224"/>
      <c r="E30" s="219"/>
      <c r="F30" s="224"/>
      <c r="G30" s="224"/>
      <c r="H30" s="224"/>
      <c r="I30" s="224"/>
      <c r="J30" s="224"/>
      <c r="K30" s="224"/>
    </row>
    <row r="31" spans="1:11" ht="16.5" customHeight="1" x14ac:dyDescent="0.2">
      <c r="A31" s="216">
        <f>+'Household Characteristics'!A31</f>
        <v>0</v>
      </c>
      <c r="B31" s="217">
        <f>+'Household Characteristics'!B31</f>
        <v>0</v>
      </c>
      <c r="C31" s="224"/>
      <c r="D31" s="224"/>
      <c r="E31" s="219"/>
      <c r="F31" s="224"/>
      <c r="G31" s="224"/>
      <c r="H31" s="224"/>
      <c r="I31" s="224"/>
      <c r="J31" s="224"/>
      <c r="K31" s="224"/>
    </row>
    <row r="32" spans="1:11" ht="16.5" customHeight="1" x14ac:dyDescent="0.2">
      <c r="A32" s="216">
        <f>+'Household Characteristics'!A32</f>
        <v>0</v>
      </c>
      <c r="B32" s="217">
        <f>+'Household Characteristics'!B32</f>
        <v>0</v>
      </c>
      <c r="C32" s="224"/>
      <c r="D32" s="224"/>
      <c r="E32" s="219"/>
      <c r="F32" s="224"/>
      <c r="G32" s="224"/>
      <c r="H32" s="224"/>
      <c r="I32" s="224"/>
      <c r="J32" s="224"/>
      <c r="K32" s="224"/>
    </row>
    <row r="33" spans="1:11" ht="16.5" customHeight="1" x14ac:dyDescent="0.2">
      <c r="A33" s="216">
        <f>+'Household Characteristics'!A33</f>
        <v>0</v>
      </c>
      <c r="B33" s="217">
        <f>+'Household Characteristics'!B33</f>
        <v>0</v>
      </c>
      <c r="C33" s="224"/>
      <c r="D33" s="224"/>
      <c r="E33" s="219"/>
      <c r="F33" s="224"/>
      <c r="G33" s="224"/>
      <c r="H33" s="224"/>
      <c r="I33" s="224"/>
      <c r="J33" s="224"/>
      <c r="K33" s="224"/>
    </row>
    <row r="34" spans="1:11" ht="16.5" customHeight="1" x14ac:dyDescent="0.2">
      <c r="A34" s="216">
        <f>+'Household Characteristics'!A34</f>
        <v>0</v>
      </c>
      <c r="B34" s="217">
        <f>+'Household Characteristics'!B34</f>
        <v>0</v>
      </c>
      <c r="C34" s="224"/>
      <c r="D34" s="224"/>
      <c r="E34" s="219"/>
      <c r="F34" s="224"/>
      <c r="G34" s="224"/>
      <c r="H34" s="224"/>
      <c r="I34" s="224"/>
      <c r="J34" s="224"/>
      <c r="K34" s="224"/>
    </row>
    <row r="35" spans="1:11" ht="16.5" customHeight="1" x14ac:dyDescent="0.2">
      <c r="A35" s="216">
        <f>+'Household Characteristics'!A35</f>
        <v>0</v>
      </c>
      <c r="B35" s="217">
        <f>+'Household Characteristics'!B35</f>
        <v>0</v>
      </c>
      <c r="C35" s="224"/>
      <c r="D35" s="224"/>
      <c r="E35" s="219"/>
      <c r="F35" s="224"/>
      <c r="G35" s="224"/>
      <c r="H35" s="224"/>
      <c r="I35" s="224"/>
      <c r="J35" s="224"/>
      <c r="K35" s="224"/>
    </row>
    <row r="36" spans="1:11" ht="16.5" customHeight="1" x14ac:dyDescent="0.2">
      <c r="A36" s="216">
        <f>+'Household Characteristics'!A36</f>
        <v>0</v>
      </c>
      <c r="B36" s="217">
        <f>+'Household Characteristics'!B36</f>
        <v>0</v>
      </c>
      <c r="C36" s="224"/>
      <c r="D36" s="224"/>
      <c r="E36" s="219"/>
      <c r="F36" s="224"/>
      <c r="G36" s="224"/>
      <c r="H36" s="224"/>
      <c r="I36" s="224"/>
      <c r="J36" s="224"/>
      <c r="K36" s="224"/>
    </row>
    <row r="37" spans="1:11" ht="16.5" customHeight="1" x14ac:dyDescent="0.2">
      <c r="A37" s="216">
        <f>+'Household Characteristics'!A37</f>
        <v>0</v>
      </c>
      <c r="B37" s="217">
        <f>+'Household Characteristics'!B37</f>
        <v>0</v>
      </c>
      <c r="C37" s="224"/>
      <c r="D37" s="224"/>
      <c r="E37" s="219"/>
      <c r="F37" s="224"/>
      <c r="G37" s="224"/>
      <c r="H37" s="224"/>
      <c r="I37" s="224"/>
      <c r="J37" s="224"/>
      <c r="K37" s="224"/>
    </row>
    <row r="38" spans="1:11" ht="16.5" customHeight="1" x14ac:dyDescent="0.2">
      <c r="A38" s="263"/>
      <c r="B38" s="263"/>
      <c r="C38" s="263"/>
      <c r="D38" s="263"/>
      <c r="E38" s="264"/>
      <c r="F38" s="263"/>
      <c r="G38" s="263"/>
      <c r="H38" s="263"/>
      <c r="I38" s="263"/>
      <c r="J38" s="263"/>
      <c r="K38" s="263"/>
    </row>
    <row r="39" spans="1:11" ht="15" x14ac:dyDescent="0.2">
      <c r="C39" s="12" t="s">
        <v>290</v>
      </c>
      <c r="D39" s="12"/>
      <c r="E39" s="12"/>
      <c r="F39" s="12"/>
      <c r="G39" s="12"/>
      <c r="H39" s="12"/>
      <c r="I39" s="12"/>
    </row>
    <row r="40" spans="1:11" ht="15" x14ac:dyDescent="0.2">
      <c r="C40" s="12"/>
      <c r="D40" s="12"/>
      <c r="E40" s="12"/>
      <c r="F40" s="12"/>
      <c r="G40" s="12"/>
      <c r="H40" s="12"/>
      <c r="I40" s="12"/>
    </row>
    <row r="41" spans="1:11" ht="27" customHeight="1" x14ac:dyDescent="0.2">
      <c r="A41" s="12"/>
      <c r="K41" s="121"/>
    </row>
    <row r="42" spans="1:11" ht="15" x14ac:dyDescent="0.2">
      <c r="A42" s="12" t="s">
        <v>660</v>
      </c>
      <c r="J42" s="459" t="s">
        <v>192</v>
      </c>
    </row>
    <row r="45" spans="1:11" ht="14.25" x14ac:dyDescent="0.2">
      <c r="A45" s="28"/>
    </row>
  </sheetData>
  <mergeCells count="3">
    <mergeCell ref="A7:K7"/>
    <mergeCell ref="A3:K3"/>
    <mergeCell ref="C1:D1"/>
  </mergeCells>
  <phoneticPr fontId="0" type="noConversion"/>
  <pageMargins left="0.37" right="0.22" top="0.84" bottom="0.51" header="0.5" footer="0.5"/>
  <pageSetup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workbookViewId="0">
      <selection activeCell="J16" sqref="J16"/>
    </sheetView>
  </sheetViews>
  <sheetFormatPr defaultRowHeight="12.75" x14ac:dyDescent="0.2"/>
  <cols>
    <col min="1" max="1" width="16.7109375" style="514" customWidth="1"/>
    <col min="2" max="2" width="19.85546875" style="514" customWidth="1"/>
    <col min="3" max="4" width="9.5703125" style="514" customWidth="1"/>
    <col min="5" max="5" width="8.28515625" style="514" customWidth="1"/>
    <col min="6" max="6" width="9.7109375" style="514" customWidth="1"/>
    <col min="7" max="7" width="8.140625" style="514" customWidth="1"/>
    <col min="8" max="8" width="9.85546875" style="514" customWidth="1"/>
    <col min="9" max="9" width="10.28515625" style="514" customWidth="1"/>
    <col min="10" max="10" width="9.7109375" style="514" customWidth="1"/>
    <col min="11" max="11" width="10.140625" style="514" customWidth="1"/>
    <col min="12" max="12" width="10.28515625" style="514" customWidth="1"/>
    <col min="13" max="13" width="8.28515625" style="514" customWidth="1"/>
    <col min="14" max="14" width="8.140625" style="514" customWidth="1"/>
    <col min="15" max="15" width="7.140625" style="514" customWidth="1"/>
    <col min="16" max="16" width="7.7109375" style="514" customWidth="1"/>
    <col min="17" max="17" width="10" style="514" customWidth="1"/>
    <col min="18" max="16384" width="9.140625" style="514"/>
  </cols>
  <sheetData>
    <row r="1" spans="1:18" ht="12.75" customHeight="1" x14ac:dyDescent="0.2">
      <c r="B1" s="515" t="s">
        <v>612</v>
      </c>
      <c r="C1" s="701">
        <f>[1]Narrative!B16</f>
        <v>0</v>
      </c>
      <c r="D1" s="702"/>
      <c r="E1" s="597"/>
      <c r="I1" s="515" t="s">
        <v>611</v>
      </c>
      <c r="J1" s="515"/>
      <c r="K1" s="516">
        <f>[1]Narrative!B10</f>
        <v>0</v>
      </c>
      <c r="L1" s="517"/>
      <c r="M1" s="597"/>
      <c r="N1" s="597"/>
      <c r="O1" s="597"/>
    </row>
    <row r="3" spans="1:18" s="502" customFormat="1" ht="23.25" x14ac:dyDescent="0.35">
      <c r="A3" s="703" t="s">
        <v>662</v>
      </c>
      <c r="B3" s="704"/>
      <c r="C3" s="704"/>
      <c r="D3" s="704"/>
      <c r="E3" s="704"/>
      <c r="F3" s="704"/>
      <c r="G3" s="704"/>
      <c r="H3" s="704"/>
      <c r="I3" s="704"/>
      <c r="J3" s="704"/>
      <c r="K3" s="704"/>
      <c r="L3" s="704"/>
      <c r="M3" s="704"/>
      <c r="N3" s="704"/>
      <c r="O3" s="704"/>
      <c r="P3" s="704"/>
    </row>
    <row r="4" spans="1:18" s="519" customFormat="1" ht="18" x14ac:dyDescent="0.25">
      <c r="A4" s="562" t="s">
        <v>663</v>
      </c>
      <c r="B4" s="518"/>
      <c r="C4" s="518"/>
      <c r="D4" s="518"/>
      <c r="E4" s="518"/>
      <c r="F4" s="518"/>
      <c r="G4" s="518"/>
      <c r="H4" s="518"/>
      <c r="I4" s="518"/>
      <c r="J4" s="518"/>
      <c r="K4" s="518"/>
      <c r="L4" s="518"/>
      <c r="M4" s="518"/>
      <c r="N4" s="518"/>
      <c r="O4" s="518"/>
      <c r="P4" s="518"/>
    </row>
    <row r="5" spans="1:18" ht="13.5" thickBot="1" x14ac:dyDescent="0.25"/>
    <row r="6" spans="1:18" ht="14.25" customHeight="1" thickBot="1" x14ac:dyDescent="0.3">
      <c r="A6" s="705" t="s">
        <v>618</v>
      </c>
      <c r="B6" s="706"/>
      <c r="C6" s="706"/>
      <c r="D6" s="706"/>
      <c r="E6" s="706"/>
      <c r="F6" s="706"/>
      <c r="G6" s="706"/>
      <c r="H6" s="706"/>
      <c r="I6" s="706"/>
      <c r="J6" s="706"/>
      <c r="K6" s="706"/>
      <c r="L6" s="706"/>
      <c r="M6" s="707"/>
      <c r="N6" s="707"/>
      <c r="O6" s="707"/>
      <c r="P6" s="707"/>
      <c r="Q6" s="696" t="s">
        <v>666</v>
      </c>
    </row>
    <row r="7" spans="1:18" ht="79.5" customHeight="1" thickBot="1" x14ac:dyDescent="0.25">
      <c r="A7" s="520" t="s">
        <v>20</v>
      </c>
      <c r="B7" s="521" t="s">
        <v>260</v>
      </c>
      <c r="C7" s="582" t="s">
        <v>619</v>
      </c>
      <c r="D7" s="523" t="s">
        <v>620</v>
      </c>
      <c r="E7" s="524" t="s">
        <v>621</v>
      </c>
      <c r="F7" s="522" t="s">
        <v>622</v>
      </c>
      <c r="G7" s="525" t="s">
        <v>623</v>
      </c>
      <c r="H7" s="525" t="s">
        <v>624</v>
      </c>
      <c r="I7" s="525" t="s">
        <v>625</v>
      </c>
      <c r="J7" s="525" t="s">
        <v>626</v>
      </c>
      <c r="K7" s="525" t="s">
        <v>627</v>
      </c>
      <c r="L7" s="525" t="s">
        <v>628</v>
      </c>
      <c r="M7" s="525" t="s">
        <v>629</v>
      </c>
      <c r="N7" s="525" t="s">
        <v>630</v>
      </c>
      <c r="O7" s="525" t="s">
        <v>631</v>
      </c>
      <c r="P7" s="584" t="s">
        <v>632</v>
      </c>
      <c r="Q7" s="697"/>
      <c r="R7" s="587"/>
    </row>
    <row r="8" spans="1:18" ht="12.75" customHeight="1" x14ac:dyDescent="0.2">
      <c r="A8" s="527"/>
      <c r="B8" s="528"/>
      <c r="C8" s="711" t="s">
        <v>633</v>
      </c>
      <c r="D8" s="714" t="s">
        <v>697</v>
      </c>
      <c r="E8" s="713" t="s">
        <v>698</v>
      </c>
      <c r="F8" s="530"/>
      <c r="G8" s="531"/>
      <c r="H8" s="530"/>
      <c r="I8" s="532"/>
      <c r="J8" s="532"/>
      <c r="K8" s="532"/>
      <c r="L8" s="708" t="s">
        <v>634</v>
      </c>
      <c r="M8" s="713" t="s">
        <v>635</v>
      </c>
      <c r="N8" s="713" t="s">
        <v>636</v>
      </c>
      <c r="O8" s="533"/>
      <c r="P8" s="585"/>
      <c r="Q8" s="697"/>
    </row>
    <row r="9" spans="1:18" x14ac:dyDescent="0.2">
      <c r="A9" s="527"/>
      <c r="B9" s="528"/>
      <c r="C9" s="712"/>
      <c r="D9" s="715"/>
      <c r="E9" s="712"/>
      <c r="F9" s="530"/>
      <c r="G9" s="534"/>
      <c r="H9" s="530"/>
      <c r="I9" s="532"/>
      <c r="J9" s="532"/>
      <c r="K9" s="532"/>
      <c r="L9" s="709"/>
      <c r="M9" s="712"/>
      <c r="N9" s="712"/>
      <c r="O9" s="535"/>
      <c r="P9" s="526"/>
      <c r="Q9" s="697"/>
    </row>
    <row r="10" spans="1:18" ht="9.75" customHeight="1" x14ac:dyDescent="0.2">
      <c r="A10" s="527"/>
      <c r="B10" s="528"/>
      <c r="C10" s="529" t="s">
        <v>638</v>
      </c>
      <c r="D10" s="716" t="s">
        <v>696</v>
      </c>
      <c r="E10" s="712"/>
      <c r="F10" s="530"/>
      <c r="G10" s="534"/>
      <c r="H10" s="530"/>
      <c r="I10" s="532"/>
      <c r="J10" s="532"/>
      <c r="K10" s="532"/>
      <c r="L10" s="709"/>
      <c r="M10" s="712"/>
      <c r="N10" s="712"/>
      <c r="O10" s="530"/>
      <c r="P10" s="526"/>
      <c r="Q10" s="697"/>
    </row>
    <row r="11" spans="1:18" ht="12.75" customHeight="1" x14ac:dyDescent="0.2">
      <c r="A11" s="527"/>
      <c r="B11" s="536"/>
      <c r="C11" s="709" t="s">
        <v>641</v>
      </c>
      <c r="D11" s="716"/>
      <c r="E11" s="710" t="s">
        <v>639</v>
      </c>
      <c r="F11" s="530"/>
      <c r="G11" s="534"/>
      <c r="H11" s="530"/>
      <c r="I11" s="532"/>
      <c r="J11" s="532"/>
      <c r="K11" s="532"/>
      <c r="L11" s="709"/>
      <c r="M11" s="712"/>
      <c r="N11" s="712"/>
      <c r="O11" s="530"/>
      <c r="P11" s="526"/>
      <c r="Q11" s="588" t="s">
        <v>637</v>
      </c>
    </row>
    <row r="12" spans="1:18" x14ac:dyDescent="0.2">
      <c r="A12" s="527"/>
      <c r="B12" s="528"/>
      <c r="C12" s="709"/>
      <c r="D12" s="716"/>
      <c r="E12" s="710"/>
      <c r="F12" s="538"/>
      <c r="G12" s="534"/>
      <c r="H12" s="532"/>
      <c r="I12" s="532"/>
      <c r="J12" s="532"/>
      <c r="K12" s="532"/>
      <c r="L12" s="709"/>
      <c r="M12" s="537"/>
      <c r="N12" s="712"/>
      <c r="O12" s="537"/>
      <c r="P12" s="526"/>
      <c r="Q12" s="588" t="s">
        <v>640</v>
      </c>
    </row>
    <row r="13" spans="1:18" ht="33.75" customHeight="1" x14ac:dyDescent="0.2">
      <c r="A13" s="527"/>
      <c r="B13" s="528"/>
      <c r="C13" s="537"/>
      <c r="D13" s="591" t="s">
        <v>642</v>
      </c>
      <c r="E13" s="583" t="s">
        <v>643</v>
      </c>
      <c r="F13" s="593"/>
      <c r="G13" s="534"/>
      <c r="H13" s="532"/>
      <c r="I13" s="538"/>
      <c r="J13" s="538"/>
      <c r="K13" s="532"/>
      <c r="L13" s="534"/>
      <c r="M13" s="537"/>
      <c r="N13" s="537"/>
      <c r="O13" s="537"/>
      <c r="P13" s="526"/>
      <c r="Q13" s="589"/>
    </row>
    <row r="14" spans="1:18" ht="33.75" x14ac:dyDescent="0.2">
      <c r="A14" s="527"/>
      <c r="B14" s="528"/>
      <c r="C14" s="537"/>
      <c r="D14" s="592" t="s">
        <v>699</v>
      </c>
      <c r="E14" s="571" t="s">
        <v>644</v>
      </c>
      <c r="F14" s="538"/>
      <c r="G14" s="534"/>
      <c r="H14" s="532"/>
      <c r="I14" s="538"/>
      <c r="J14" s="538"/>
      <c r="K14" s="532"/>
      <c r="L14" s="534"/>
      <c r="M14" s="537"/>
      <c r="N14" s="537"/>
      <c r="O14" s="537"/>
      <c r="P14" s="526"/>
      <c r="Q14" s="589"/>
    </row>
    <row r="15" spans="1:18" ht="13.5" thickBot="1" x14ac:dyDescent="0.25">
      <c r="A15" s="539"/>
      <c r="B15" s="540"/>
      <c r="C15" s="698" t="s">
        <v>645</v>
      </c>
      <c r="D15" s="699"/>
      <c r="E15" s="700"/>
      <c r="F15" s="541"/>
      <c r="G15" s="542"/>
      <c r="H15" s="542"/>
      <c r="I15" s="541"/>
      <c r="J15" s="541"/>
      <c r="K15" s="543"/>
      <c r="L15" s="543"/>
      <c r="M15" s="543"/>
      <c r="N15" s="543"/>
      <c r="O15" s="543"/>
      <c r="P15" s="586"/>
      <c r="Q15" s="590"/>
    </row>
    <row r="16" spans="1:18" x14ac:dyDescent="0.2">
      <c r="A16" s="216">
        <f>+'Household Characteristics'!A18</f>
        <v>0</v>
      </c>
      <c r="B16" s="217">
        <f>+'Household Characteristics'!B18</f>
        <v>0</v>
      </c>
      <c r="C16" s="544"/>
      <c r="D16" s="544"/>
      <c r="E16" s="544"/>
      <c r="F16" s="545"/>
      <c r="G16" s="544"/>
      <c r="H16" s="594"/>
      <c r="I16" s="594"/>
      <c r="J16" s="594">
        <f>H16-I16</f>
        <v>0</v>
      </c>
      <c r="K16" s="594"/>
      <c r="L16" s="594">
        <f>J16+K16</f>
        <v>0</v>
      </c>
      <c r="M16" s="544"/>
      <c r="N16" s="544"/>
      <c r="O16" s="544"/>
      <c r="P16" s="544"/>
      <c r="Q16" s="546"/>
    </row>
    <row r="17" spans="1:17" x14ac:dyDescent="0.2">
      <c r="A17" s="216">
        <f>+'Household Characteristics'!A19</f>
        <v>0</v>
      </c>
      <c r="B17" s="217">
        <f>+'Household Characteristics'!B19</f>
        <v>0</v>
      </c>
      <c r="C17" s="547"/>
      <c r="D17" s="547"/>
      <c r="E17" s="544"/>
      <c r="F17" s="545"/>
      <c r="G17" s="547"/>
      <c r="H17" s="595"/>
      <c r="I17" s="595"/>
      <c r="J17" s="595">
        <f t="shared" ref="J17:J35" si="0">H17-I17</f>
        <v>0</v>
      </c>
      <c r="K17" s="595"/>
      <c r="L17" s="595">
        <f t="shared" ref="L17:L35" si="1">J17+K17</f>
        <v>0</v>
      </c>
      <c r="M17" s="547"/>
      <c r="N17" s="547"/>
      <c r="O17" s="547"/>
      <c r="P17" s="547"/>
      <c r="Q17" s="548"/>
    </row>
    <row r="18" spans="1:17" x14ac:dyDescent="0.2">
      <c r="A18" s="216">
        <f>+'Household Characteristics'!A20</f>
        <v>0</v>
      </c>
      <c r="B18" s="217">
        <f>+'Household Characteristics'!B20</f>
        <v>0</v>
      </c>
      <c r="C18" s="547"/>
      <c r="D18" s="547"/>
      <c r="E18" s="544"/>
      <c r="F18" s="545"/>
      <c r="G18" s="547"/>
      <c r="H18" s="595"/>
      <c r="I18" s="595"/>
      <c r="J18" s="595">
        <f t="shared" si="0"/>
        <v>0</v>
      </c>
      <c r="K18" s="595"/>
      <c r="L18" s="595">
        <f t="shared" si="1"/>
        <v>0</v>
      </c>
      <c r="M18" s="547"/>
      <c r="N18" s="547"/>
      <c r="O18" s="547"/>
      <c r="P18" s="547"/>
      <c r="Q18" s="548"/>
    </row>
    <row r="19" spans="1:17" x14ac:dyDescent="0.2">
      <c r="A19" s="216">
        <f>+'Household Characteristics'!A21</f>
        <v>0</v>
      </c>
      <c r="B19" s="217">
        <f>+'Household Characteristics'!B21</f>
        <v>0</v>
      </c>
      <c r="C19" s="547"/>
      <c r="D19" s="547"/>
      <c r="E19" s="544"/>
      <c r="F19" s="545"/>
      <c r="G19" s="547"/>
      <c r="H19" s="595"/>
      <c r="I19" s="595"/>
      <c r="J19" s="595">
        <f t="shared" si="0"/>
        <v>0</v>
      </c>
      <c r="K19" s="595"/>
      <c r="L19" s="595">
        <f t="shared" si="1"/>
        <v>0</v>
      </c>
      <c r="M19" s="547"/>
      <c r="N19" s="547"/>
      <c r="O19" s="547"/>
      <c r="P19" s="547"/>
      <c r="Q19" s="548"/>
    </row>
    <row r="20" spans="1:17" x14ac:dyDescent="0.2">
      <c r="A20" s="216">
        <f>+'Household Characteristics'!A22</f>
        <v>0</v>
      </c>
      <c r="B20" s="217">
        <f>+'Household Characteristics'!B22</f>
        <v>0</v>
      </c>
      <c r="C20" s="547"/>
      <c r="D20" s="547"/>
      <c r="E20" s="544"/>
      <c r="F20" s="545"/>
      <c r="G20" s="547"/>
      <c r="H20" s="595"/>
      <c r="I20" s="595"/>
      <c r="J20" s="595">
        <f t="shared" si="0"/>
        <v>0</v>
      </c>
      <c r="K20" s="595"/>
      <c r="L20" s="595">
        <f t="shared" si="1"/>
        <v>0</v>
      </c>
      <c r="M20" s="547"/>
      <c r="N20" s="547"/>
      <c r="O20" s="547"/>
      <c r="P20" s="547"/>
      <c r="Q20" s="548"/>
    </row>
    <row r="21" spans="1:17" x14ac:dyDescent="0.2">
      <c r="A21" s="216">
        <f>+'Household Characteristics'!A23</f>
        <v>0</v>
      </c>
      <c r="B21" s="217">
        <f>+'Household Characteristics'!B23</f>
        <v>0</v>
      </c>
      <c r="C21" s="547"/>
      <c r="D21" s="547"/>
      <c r="E21" s="544"/>
      <c r="F21" s="545"/>
      <c r="G21" s="547"/>
      <c r="H21" s="595"/>
      <c r="I21" s="595"/>
      <c r="J21" s="595">
        <f t="shared" si="0"/>
        <v>0</v>
      </c>
      <c r="K21" s="595"/>
      <c r="L21" s="595">
        <f t="shared" si="1"/>
        <v>0</v>
      </c>
      <c r="M21" s="547"/>
      <c r="N21" s="547"/>
      <c r="O21" s="547"/>
      <c r="P21" s="547"/>
      <c r="Q21" s="548"/>
    </row>
    <row r="22" spans="1:17" x14ac:dyDescent="0.2">
      <c r="A22" s="216">
        <f>+'Household Characteristics'!A24</f>
        <v>0</v>
      </c>
      <c r="B22" s="217">
        <f>+'Household Characteristics'!B24</f>
        <v>0</v>
      </c>
      <c r="C22" s="547"/>
      <c r="D22" s="547"/>
      <c r="E22" s="544"/>
      <c r="F22" s="545"/>
      <c r="G22" s="547"/>
      <c r="H22" s="595"/>
      <c r="I22" s="595"/>
      <c r="J22" s="595">
        <f t="shared" si="0"/>
        <v>0</v>
      </c>
      <c r="K22" s="595"/>
      <c r="L22" s="595">
        <f t="shared" si="1"/>
        <v>0</v>
      </c>
      <c r="M22" s="547"/>
      <c r="N22" s="547"/>
      <c r="O22" s="547"/>
      <c r="P22" s="547"/>
      <c r="Q22" s="548"/>
    </row>
    <row r="23" spans="1:17" x14ac:dyDescent="0.2">
      <c r="A23" s="216">
        <f>+'Household Characteristics'!A25</f>
        <v>0</v>
      </c>
      <c r="B23" s="217">
        <f>+'Household Characteristics'!B25</f>
        <v>0</v>
      </c>
      <c r="C23" s="547"/>
      <c r="D23" s="547"/>
      <c r="E23" s="544"/>
      <c r="F23" s="545"/>
      <c r="G23" s="547"/>
      <c r="H23" s="595"/>
      <c r="I23" s="595"/>
      <c r="J23" s="595">
        <f t="shared" si="0"/>
        <v>0</v>
      </c>
      <c r="K23" s="595"/>
      <c r="L23" s="595">
        <f t="shared" si="1"/>
        <v>0</v>
      </c>
      <c r="M23" s="547"/>
      <c r="N23" s="547"/>
      <c r="O23" s="547"/>
      <c r="P23" s="547"/>
      <c r="Q23" s="548"/>
    </row>
    <row r="24" spans="1:17" x14ac:dyDescent="0.2">
      <c r="A24" s="216">
        <f>+'Household Characteristics'!A26</f>
        <v>0</v>
      </c>
      <c r="B24" s="217">
        <f>+'Household Characteristics'!B26</f>
        <v>0</v>
      </c>
      <c r="C24" s="547"/>
      <c r="D24" s="547"/>
      <c r="E24" s="544"/>
      <c r="F24" s="545"/>
      <c r="G24" s="547"/>
      <c r="H24" s="595"/>
      <c r="I24" s="595"/>
      <c r="J24" s="595">
        <f t="shared" si="0"/>
        <v>0</v>
      </c>
      <c r="K24" s="595"/>
      <c r="L24" s="595">
        <f t="shared" si="1"/>
        <v>0</v>
      </c>
      <c r="M24" s="547"/>
      <c r="N24" s="547"/>
      <c r="O24" s="547"/>
      <c r="P24" s="547"/>
      <c r="Q24" s="548"/>
    </row>
    <row r="25" spans="1:17" x14ac:dyDescent="0.2">
      <c r="A25" s="216">
        <f>+'Household Characteristics'!A27</f>
        <v>0</v>
      </c>
      <c r="B25" s="217">
        <f>+'Household Characteristics'!B27</f>
        <v>0</v>
      </c>
      <c r="C25" s="547"/>
      <c r="D25" s="547"/>
      <c r="E25" s="544"/>
      <c r="F25" s="545"/>
      <c r="G25" s="547"/>
      <c r="H25" s="595"/>
      <c r="I25" s="595"/>
      <c r="J25" s="595">
        <f t="shared" si="0"/>
        <v>0</v>
      </c>
      <c r="K25" s="595"/>
      <c r="L25" s="595">
        <f t="shared" si="1"/>
        <v>0</v>
      </c>
      <c r="M25" s="547"/>
      <c r="N25" s="547"/>
      <c r="O25" s="547"/>
      <c r="P25" s="547"/>
      <c r="Q25" s="548"/>
    </row>
    <row r="26" spans="1:17" x14ac:dyDescent="0.2">
      <c r="A26" s="216">
        <f>+'Household Characteristics'!A28</f>
        <v>0</v>
      </c>
      <c r="B26" s="217">
        <f>+'Household Characteristics'!B28</f>
        <v>0</v>
      </c>
      <c r="C26" s="547"/>
      <c r="D26" s="547"/>
      <c r="E26" s="544"/>
      <c r="F26" s="545"/>
      <c r="G26" s="547"/>
      <c r="H26" s="595"/>
      <c r="I26" s="595"/>
      <c r="J26" s="595">
        <f t="shared" si="0"/>
        <v>0</v>
      </c>
      <c r="K26" s="595"/>
      <c r="L26" s="595">
        <f t="shared" si="1"/>
        <v>0</v>
      </c>
      <c r="M26" s="547"/>
      <c r="N26" s="547"/>
      <c r="O26" s="547"/>
      <c r="P26" s="547"/>
      <c r="Q26" s="548"/>
    </row>
    <row r="27" spans="1:17" x14ac:dyDescent="0.2">
      <c r="A27" s="216">
        <f>+'Household Characteristics'!A29</f>
        <v>0</v>
      </c>
      <c r="B27" s="217">
        <f>+'Household Characteristics'!B29</f>
        <v>0</v>
      </c>
      <c r="C27" s="547"/>
      <c r="D27" s="547"/>
      <c r="E27" s="544"/>
      <c r="F27" s="545"/>
      <c r="G27" s="547"/>
      <c r="H27" s="595"/>
      <c r="I27" s="595"/>
      <c r="J27" s="595">
        <f t="shared" si="0"/>
        <v>0</v>
      </c>
      <c r="K27" s="595"/>
      <c r="L27" s="595">
        <f t="shared" si="1"/>
        <v>0</v>
      </c>
      <c r="M27" s="547"/>
      <c r="N27" s="547"/>
      <c r="O27" s="547"/>
      <c r="P27" s="547"/>
      <c r="Q27" s="548"/>
    </row>
    <row r="28" spans="1:17" x14ac:dyDescent="0.2">
      <c r="A28" s="216">
        <f>+'Household Characteristics'!A30</f>
        <v>0</v>
      </c>
      <c r="B28" s="217">
        <f>+'Household Characteristics'!B30</f>
        <v>0</v>
      </c>
      <c r="C28" s="547"/>
      <c r="D28" s="547"/>
      <c r="E28" s="544"/>
      <c r="F28" s="545"/>
      <c r="G28" s="547"/>
      <c r="H28" s="595"/>
      <c r="I28" s="595"/>
      <c r="J28" s="595">
        <f t="shared" si="0"/>
        <v>0</v>
      </c>
      <c r="K28" s="595"/>
      <c r="L28" s="595">
        <f t="shared" si="1"/>
        <v>0</v>
      </c>
      <c r="M28" s="547"/>
      <c r="N28" s="547"/>
      <c r="O28" s="547"/>
      <c r="P28" s="547"/>
      <c r="Q28" s="548"/>
    </row>
    <row r="29" spans="1:17" x14ac:dyDescent="0.2">
      <c r="A29" s="216">
        <f>+'Household Characteristics'!A31</f>
        <v>0</v>
      </c>
      <c r="B29" s="217">
        <f>+'Household Characteristics'!B31</f>
        <v>0</v>
      </c>
      <c r="C29" s="547"/>
      <c r="D29" s="547"/>
      <c r="E29" s="544"/>
      <c r="F29" s="545"/>
      <c r="G29" s="547"/>
      <c r="H29" s="595"/>
      <c r="I29" s="595"/>
      <c r="J29" s="595">
        <f t="shared" si="0"/>
        <v>0</v>
      </c>
      <c r="K29" s="595"/>
      <c r="L29" s="595">
        <f t="shared" si="1"/>
        <v>0</v>
      </c>
      <c r="M29" s="547"/>
      <c r="N29" s="547"/>
      <c r="O29" s="547"/>
      <c r="P29" s="547"/>
      <c r="Q29" s="548"/>
    </row>
    <row r="30" spans="1:17" x14ac:dyDescent="0.2">
      <c r="A30" s="216">
        <f>+'Household Characteristics'!A32</f>
        <v>0</v>
      </c>
      <c r="B30" s="217">
        <f>+'Household Characteristics'!B32</f>
        <v>0</v>
      </c>
      <c r="C30" s="547"/>
      <c r="D30" s="547"/>
      <c r="E30" s="544"/>
      <c r="F30" s="545"/>
      <c r="G30" s="547"/>
      <c r="H30" s="595"/>
      <c r="I30" s="595"/>
      <c r="J30" s="595">
        <f t="shared" si="0"/>
        <v>0</v>
      </c>
      <c r="K30" s="595"/>
      <c r="L30" s="595">
        <f t="shared" si="1"/>
        <v>0</v>
      </c>
      <c r="M30" s="547"/>
      <c r="N30" s="547"/>
      <c r="O30" s="547"/>
      <c r="P30" s="547"/>
      <c r="Q30" s="548"/>
    </row>
    <row r="31" spans="1:17" x14ac:dyDescent="0.2">
      <c r="A31" s="216">
        <f>+'Household Characteristics'!A33</f>
        <v>0</v>
      </c>
      <c r="B31" s="217">
        <f>+'Household Characteristics'!B33</f>
        <v>0</v>
      </c>
      <c r="C31" s="547"/>
      <c r="D31" s="547"/>
      <c r="E31" s="544"/>
      <c r="F31" s="545"/>
      <c r="G31" s="547"/>
      <c r="H31" s="595"/>
      <c r="I31" s="595"/>
      <c r="J31" s="595">
        <f t="shared" si="0"/>
        <v>0</v>
      </c>
      <c r="K31" s="595"/>
      <c r="L31" s="595">
        <f t="shared" si="1"/>
        <v>0</v>
      </c>
      <c r="M31" s="547"/>
      <c r="N31" s="547"/>
      <c r="O31" s="547"/>
      <c r="P31" s="547"/>
      <c r="Q31" s="548"/>
    </row>
    <row r="32" spans="1:17" x14ac:dyDescent="0.2">
      <c r="A32" s="216">
        <f>+'Household Characteristics'!A34</f>
        <v>0</v>
      </c>
      <c r="B32" s="217">
        <f>+'Household Characteristics'!B34</f>
        <v>0</v>
      </c>
      <c r="C32" s="547"/>
      <c r="D32" s="547"/>
      <c r="E32" s="544"/>
      <c r="F32" s="545"/>
      <c r="G32" s="547"/>
      <c r="H32" s="595"/>
      <c r="I32" s="595"/>
      <c r="J32" s="595">
        <f t="shared" si="0"/>
        <v>0</v>
      </c>
      <c r="K32" s="595"/>
      <c r="L32" s="595">
        <f t="shared" si="1"/>
        <v>0</v>
      </c>
      <c r="M32" s="547"/>
      <c r="N32" s="547"/>
      <c r="O32" s="547"/>
      <c r="P32" s="547"/>
      <c r="Q32" s="548"/>
    </row>
    <row r="33" spans="1:17" x14ac:dyDescent="0.2">
      <c r="A33" s="216">
        <f>+'Household Characteristics'!A35</f>
        <v>0</v>
      </c>
      <c r="B33" s="217">
        <f>+'Household Characteristics'!B35</f>
        <v>0</v>
      </c>
      <c r="C33" s="547"/>
      <c r="D33" s="547"/>
      <c r="E33" s="544"/>
      <c r="F33" s="545"/>
      <c r="G33" s="547"/>
      <c r="H33" s="595"/>
      <c r="I33" s="595"/>
      <c r="J33" s="595">
        <f t="shared" si="0"/>
        <v>0</v>
      </c>
      <c r="K33" s="595"/>
      <c r="L33" s="595">
        <f t="shared" si="1"/>
        <v>0</v>
      </c>
      <c r="M33" s="547"/>
      <c r="N33" s="547"/>
      <c r="O33" s="547"/>
      <c r="P33" s="547"/>
      <c r="Q33" s="548"/>
    </row>
    <row r="34" spans="1:17" x14ac:dyDescent="0.2">
      <c r="A34" s="216">
        <f>+'Household Characteristics'!A36</f>
        <v>0</v>
      </c>
      <c r="B34" s="217">
        <f>+'Household Characteristics'!B36</f>
        <v>0</v>
      </c>
      <c r="C34" s="547"/>
      <c r="D34" s="547"/>
      <c r="E34" s="544"/>
      <c r="F34" s="545"/>
      <c r="G34" s="547"/>
      <c r="H34" s="595"/>
      <c r="I34" s="595"/>
      <c r="J34" s="595">
        <f t="shared" si="0"/>
        <v>0</v>
      </c>
      <c r="K34" s="595"/>
      <c r="L34" s="595">
        <f t="shared" si="1"/>
        <v>0</v>
      </c>
      <c r="M34" s="547"/>
      <c r="N34" s="547"/>
      <c r="O34" s="547"/>
      <c r="P34" s="547"/>
      <c r="Q34" s="548"/>
    </row>
    <row r="35" spans="1:17" x14ac:dyDescent="0.2">
      <c r="A35" s="216">
        <f>+'Household Characteristics'!A37</f>
        <v>0</v>
      </c>
      <c r="B35" s="217">
        <f>+'Household Characteristics'!B37</f>
        <v>0</v>
      </c>
      <c r="C35" s="547"/>
      <c r="D35" s="547"/>
      <c r="E35" s="544"/>
      <c r="F35" s="545"/>
      <c r="G35" s="547"/>
      <c r="H35" s="595"/>
      <c r="I35" s="595"/>
      <c r="J35" s="595">
        <f t="shared" si="0"/>
        <v>0</v>
      </c>
      <c r="K35" s="595"/>
      <c r="L35" s="595">
        <f t="shared" si="1"/>
        <v>0</v>
      </c>
      <c r="M35" s="547"/>
      <c r="N35" s="547"/>
      <c r="O35" s="547"/>
      <c r="P35" s="547"/>
      <c r="Q35" s="548"/>
    </row>
    <row r="36" spans="1:17" x14ac:dyDescent="0.2">
      <c r="A36" s="549"/>
      <c r="B36" s="549"/>
      <c r="C36" s="549"/>
      <c r="D36" s="549"/>
      <c r="E36" s="549"/>
      <c r="F36" s="550"/>
      <c r="G36" s="549"/>
      <c r="H36" s="549"/>
      <c r="I36" s="549"/>
      <c r="J36" s="549"/>
      <c r="K36" s="549"/>
      <c r="L36" s="549"/>
      <c r="M36" s="549"/>
      <c r="N36" s="549"/>
      <c r="O36" s="549"/>
      <c r="P36" s="549"/>
    </row>
    <row r="37" spans="1:17" ht="15" x14ac:dyDescent="0.2">
      <c r="A37" s="414"/>
      <c r="P37" s="416"/>
    </row>
    <row r="38" spans="1:17" s="512" customFormat="1" ht="14.25" x14ac:dyDescent="0.2">
      <c r="A38" s="28" t="s">
        <v>660</v>
      </c>
      <c r="M38" s="266" t="s">
        <v>135</v>
      </c>
    </row>
    <row r="41" spans="1:17" ht="14.25" x14ac:dyDescent="0.2">
      <c r="A41" s="551"/>
    </row>
  </sheetData>
  <mergeCells count="14">
    <mergeCell ref="Q6:Q10"/>
    <mergeCell ref="C15:E15"/>
    <mergeCell ref="C1:D1"/>
    <mergeCell ref="A3:P3"/>
    <mergeCell ref="A6:P6"/>
    <mergeCell ref="L8:L12"/>
    <mergeCell ref="E11:E12"/>
    <mergeCell ref="C8:C9"/>
    <mergeCell ref="N8:N12"/>
    <mergeCell ref="D8:D9"/>
    <mergeCell ref="E8:E10"/>
    <mergeCell ref="C11:C12"/>
    <mergeCell ref="D10:D12"/>
    <mergeCell ref="M8:M11"/>
  </mergeCells>
  <pageMargins left="0.2" right="0.2" top="0.75" bottom="0.75" header="0.3" footer="0.3"/>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topLeftCell="A23" workbookViewId="0">
      <selection activeCell="E33" sqref="A1:E33"/>
    </sheetView>
  </sheetViews>
  <sheetFormatPr defaultRowHeight="12.75" x14ac:dyDescent="0.2"/>
  <cols>
    <col min="1" max="1" width="13.28515625" customWidth="1"/>
    <col min="2" max="2" width="3.140625" customWidth="1"/>
    <col min="3" max="3" width="3.28515625" bestFit="1" customWidth="1"/>
    <col min="4" max="4" width="40.5703125" customWidth="1"/>
    <col min="5" max="5" width="42.28515625" customWidth="1"/>
    <col min="6" max="6" width="0.28515625" customWidth="1"/>
    <col min="7" max="15" width="9.140625" hidden="1" customWidth="1"/>
    <col min="16" max="16" width="2.7109375" customWidth="1"/>
  </cols>
  <sheetData>
    <row r="1" spans="1:16" s="502" customFormat="1" ht="23.25" customHeight="1" x14ac:dyDescent="0.35">
      <c r="A1" s="703" t="s">
        <v>658</v>
      </c>
      <c r="B1" s="703"/>
      <c r="C1" s="703"/>
      <c r="D1" s="703"/>
      <c r="E1" s="703"/>
      <c r="F1" s="920"/>
      <c r="G1" s="920"/>
      <c r="H1" s="920"/>
      <c r="I1" s="920"/>
      <c r="J1" s="920"/>
      <c r="K1" s="920"/>
      <c r="L1" s="920"/>
      <c r="M1" s="920"/>
      <c r="N1" s="920"/>
      <c r="O1" s="920"/>
      <c r="P1" s="920"/>
    </row>
    <row r="2" spans="1:16" s="502" customFormat="1" x14ac:dyDescent="0.2">
      <c r="A2" s="561"/>
      <c r="B2" s="561"/>
      <c r="C2" s="561"/>
      <c r="D2" s="561"/>
      <c r="E2" s="561"/>
      <c r="F2" s="561"/>
      <c r="G2" s="561"/>
      <c r="H2" s="561"/>
      <c r="I2" s="561"/>
      <c r="J2" s="561"/>
      <c r="K2" s="561"/>
      <c r="L2" s="561"/>
      <c r="M2" s="561"/>
      <c r="N2" s="561"/>
      <c r="O2" s="561"/>
      <c r="P2" s="561"/>
    </row>
    <row r="3" spans="1:16" s="519" customFormat="1" ht="43.5" customHeight="1" x14ac:dyDescent="0.25">
      <c r="A3" s="721" t="s">
        <v>685</v>
      </c>
      <c r="B3" s="722"/>
      <c r="C3" s="722"/>
      <c r="D3" s="722"/>
      <c r="E3" s="722"/>
      <c r="F3" s="563"/>
      <c r="G3" s="563"/>
      <c r="H3" s="563"/>
      <c r="I3" s="563"/>
      <c r="J3" s="563"/>
      <c r="K3" s="563"/>
      <c r="L3" s="563"/>
      <c r="M3" s="563"/>
      <c r="N3" s="563"/>
      <c r="O3" s="563"/>
      <c r="P3" s="563"/>
    </row>
    <row r="4" spans="1:16" s="519" customFormat="1" ht="21.75" customHeight="1" x14ac:dyDescent="0.25">
      <c r="A4" s="721"/>
      <c r="B4" s="722"/>
      <c r="C4" s="722"/>
      <c r="D4" s="722"/>
      <c r="E4" s="722"/>
      <c r="F4" s="563"/>
      <c r="G4" s="563"/>
      <c r="H4" s="563"/>
      <c r="I4" s="563"/>
      <c r="J4" s="563"/>
      <c r="K4" s="563"/>
      <c r="L4" s="563"/>
      <c r="M4" s="563"/>
      <c r="N4" s="563"/>
      <c r="O4" s="563"/>
      <c r="P4" s="563"/>
    </row>
    <row r="5" spans="1:16" ht="15.75" x14ac:dyDescent="0.25">
      <c r="A5" s="554"/>
      <c r="B5" s="554"/>
      <c r="C5" s="554"/>
      <c r="D5" s="555"/>
      <c r="E5" s="555"/>
    </row>
    <row r="6" spans="1:16" ht="15.75" x14ac:dyDescent="0.25">
      <c r="A6" s="556" t="s">
        <v>647</v>
      </c>
      <c r="B6" s="557"/>
      <c r="C6" s="719"/>
      <c r="D6" s="720"/>
      <c r="E6" s="555"/>
    </row>
    <row r="7" spans="1:16" ht="15.75" x14ac:dyDescent="0.25">
      <c r="A7" s="556"/>
      <c r="B7" s="557"/>
      <c r="C7" s="554"/>
      <c r="D7" s="555"/>
      <c r="E7" s="555"/>
    </row>
    <row r="8" spans="1:16" ht="15.75" x14ac:dyDescent="0.25">
      <c r="A8" s="723" t="s">
        <v>648</v>
      </c>
      <c r="B8" s="723"/>
      <c r="C8" s="719"/>
      <c r="D8" s="720"/>
      <c r="E8" s="555"/>
    </row>
    <row r="9" spans="1:16" ht="15.75" x14ac:dyDescent="0.25">
      <c r="A9" s="723"/>
      <c r="B9" s="723"/>
      <c r="C9" s="554"/>
      <c r="D9" s="555"/>
      <c r="E9" s="555"/>
    </row>
    <row r="10" spans="1:16" ht="15.75" x14ac:dyDescent="0.25">
      <c r="A10" s="556" t="s">
        <v>649</v>
      </c>
      <c r="B10" s="557"/>
      <c r="C10" s="719"/>
      <c r="D10" s="720"/>
      <c r="E10" s="555"/>
    </row>
    <row r="11" spans="1:16" ht="15.75" x14ac:dyDescent="0.25">
      <c r="A11" s="556"/>
      <c r="B11" s="557"/>
      <c r="C11" s="554"/>
      <c r="D11" s="555"/>
      <c r="E11" s="555"/>
    </row>
    <row r="12" spans="1:16" ht="15.75" x14ac:dyDescent="0.25">
      <c r="A12" s="556" t="s">
        <v>650</v>
      </c>
      <c r="B12" s="557"/>
      <c r="C12" s="719"/>
      <c r="D12" s="720"/>
      <c r="E12" s="555"/>
    </row>
    <row r="13" spans="1:16" ht="15.75" x14ac:dyDescent="0.25">
      <c r="A13" s="556"/>
      <c r="B13" s="557"/>
      <c r="C13" s="554"/>
      <c r="D13" s="555"/>
      <c r="E13" s="555"/>
    </row>
    <row r="14" spans="1:16" ht="15.75" x14ac:dyDescent="0.25">
      <c r="A14" s="556" t="s">
        <v>651</v>
      </c>
      <c r="B14" s="557"/>
      <c r="C14" s="719"/>
      <c r="D14" s="720"/>
      <c r="E14" s="555"/>
    </row>
    <row r="15" spans="1:16" ht="15.75" x14ac:dyDescent="0.25">
      <c r="A15" s="554"/>
      <c r="B15" s="554"/>
      <c r="C15" s="554"/>
      <c r="D15" s="555"/>
      <c r="E15" s="555"/>
    </row>
    <row r="16" spans="1:16" ht="15.75" x14ac:dyDescent="0.25">
      <c r="A16" s="554"/>
      <c r="B16" s="554"/>
      <c r="C16" s="554"/>
      <c r="D16" s="558"/>
      <c r="E16" s="558"/>
    </row>
    <row r="17" spans="1:5" ht="27" customHeight="1" x14ac:dyDescent="0.25">
      <c r="A17" s="559"/>
      <c r="C17" s="560">
        <v>1</v>
      </c>
      <c r="D17" s="717" t="s">
        <v>652</v>
      </c>
      <c r="E17" s="717"/>
    </row>
    <row r="18" spans="1:5" s="599" customFormat="1" ht="27" customHeight="1" x14ac:dyDescent="0.25">
      <c r="A18" s="559"/>
      <c r="C18" s="560">
        <v>2</v>
      </c>
      <c r="D18" s="598" t="s">
        <v>734</v>
      </c>
      <c r="E18" s="598"/>
    </row>
    <row r="19" spans="1:5" ht="27" customHeight="1" x14ac:dyDescent="0.25">
      <c r="A19" s="559"/>
      <c r="C19" s="560">
        <v>3</v>
      </c>
      <c r="D19" s="717" t="s">
        <v>653</v>
      </c>
      <c r="E19" s="717"/>
    </row>
    <row r="20" spans="1:5" ht="27" customHeight="1" x14ac:dyDescent="0.25">
      <c r="A20" s="559"/>
      <c r="C20" s="560">
        <v>4</v>
      </c>
      <c r="D20" s="717" t="s">
        <v>733</v>
      </c>
      <c r="E20" s="717"/>
    </row>
    <row r="21" spans="1:5" ht="27" customHeight="1" x14ac:dyDescent="0.25">
      <c r="A21" s="559"/>
      <c r="C21" s="560">
        <v>5</v>
      </c>
      <c r="D21" s="718" t="s">
        <v>654</v>
      </c>
      <c r="E21" s="718"/>
    </row>
    <row r="22" spans="1:5" ht="27" customHeight="1" x14ac:dyDescent="0.25">
      <c r="A22" s="559"/>
      <c r="C22" s="560">
        <v>6</v>
      </c>
      <c r="D22" s="718" t="s">
        <v>735</v>
      </c>
      <c r="E22" s="718"/>
    </row>
    <row r="23" spans="1:5" ht="27" customHeight="1" x14ac:dyDescent="0.25">
      <c r="A23" s="559"/>
      <c r="C23" s="560">
        <v>7</v>
      </c>
      <c r="D23" s="718" t="s">
        <v>655</v>
      </c>
      <c r="E23" s="718"/>
    </row>
    <row r="24" spans="1:5" ht="27" customHeight="1" x14ac:dyDescent="0.25">
      <c r="A24" s="559"/>
      <c r="C24" s="560">
        <v>8</v>
      </c>
      <c r="D24" s="718" t="s">
        <v>736</v>
      </c>
      <c r="E24" s="718"/>
    </row>
    <row r="25" spans="1:5" ht="27" customHeight="1" x14ac:dyDescent="0.25">
      <c r="A25" s="559"/>
      <c r="C25" s="560">
        <v>9</v>
      </c>
      <c r="D25" s="724" t="s">
        <v>737</v>
      </c>
      <c r="E25" s="724"/>
    </row>
    <row r="26" spans="1:5" ht="27" customHeight="1" x14ac:dyDescent="0.25">
      <c r="A26" s="559"/>
      <c r="C26" s="560">
        <v>10</v>
      </c>
      <c r="D26" s="724" t="s">
        <v>738</v>
      </c>
      <c r="E26" s="724"/>
    </row>
    <row r="27" spans="1:5" ht="27" customHeight="1" x14ac:dyDescent="0.25">
      <c r="A27" s="559"/>
      <c r="C27" s="560">
        <v>11</v>
      </c>
      <c r="D27" s="725" t="s">
        <v>741</v>
      </c>
      <c r="E27" s="725"/>
    </row>
    <row r="28" spans="1:5" ht="27" customHeight="1" x14ac:dyDescent="0.25">
      <c r="A28" s="559"/>
      <c r="C28" s="560">
        <v>12</v>
      </c>
      <c r="D28" s="726" t="s">
        <v>739</v>
      </c>
      <c r="E28" s="726"/>
    </row>
    <row r="29" spans="1:5" ht="27" customHeight="1" x14ac:dyDescent="0.25">
      <c r="A29" s="559"/>
      <c r="C29" s="560">
        <v>13</v>
      </c>
      <c r="D29" s="726" t="s">
        <v>656</v>
      </c>
      <c r="E29" s="726"/>
    </row>
    <row r="30" spans="1:5" ht="15.75" x14ac:dyDescent="0.25">
      <c r="A30" s="554"/>
      <c r="B30" s="554"/>
      <c r="C30" s="554"/>
      <c r="D30" s="555"/>
      <c r="E30" s="555"/>
    </row>
    <row r="31" spans="1:5" ht="15.75" x14ac:dyDescent="0.25">
      <c r="A31" s="554"/>
      <c r="B31" s="554"/>
      <c r="C31" s="554"/>
      <c r="D31" s="555"/>
      <c r="E31" s="555"/>
    </row>
    <row r="32" spans="1:5" ht="15.75" x14ac:dyDescent="0.25">
      <c r="A32" s="554"/>
      <c r="B32" s="554"/>
      <c r="C32" s="554"/>
      <c r="D32" s="555"/>
      <c r="E32" s="555"/>
    </row>
    <row r="33" spans="1:5" ht="15.75" x14ac:dyDescent="0.25">
      <c r="A33" s="554"/>
      <c r="B33" s="554"/>
      <c r="C33" s="554"/>
      <c r="D33" s="555"/>
      <c r="E33" s="555"/>
    </row>
    <row r="34" spans="1:5" ht="15.75" x14ac:dyDescent="0.25">
      <c r="A34" s="554"/>
      <c r="B34" s="554"/>
      <c r="C34" s="554"/>
      <c r="D34" s="555"/>
      <c r="E34" s="555"/>
    </row>
    <row r="35" spans="1:5" ht="15.75" x14ac:dyDescent="0.25">
      <c r="A35" s="554"/>
      <c r="B35" s="554"/>
      <c r="C35" s="554"/>
      <c r="D35" s="555"/>
      <c r="E35" s="555"/>
    </row>
    <row r="36" spans="1:5" ht="15.75" x14ac:dyDescent="0.25">
      <c r="A36" s="554"/>
      <c r="B36" s="554"/>
      <c r="C36" s="554"/>
      <c r="D36" s="555"/>
      <c r="E36" s="555"/>
    </row>
    <row r="37" spans="1:5" ht="15.75" x14ac:dyDescent="0.25">
      <c r="A37" s="554"/>
      <c r="B37" s="554"/>
      <c r="C37" s="554"/>
      <c r="D37" s="555"/>
      <c r="E37" s="555"/>
    </row>
    <row r="38" spans="1:5" ht="15.75" x14ac:dyDescent="0.25">
      <c r="A38" s="554"/>
      <c r="B38" s="554"/>
      <c r="C38" s="554"/>
      <c r="D38" s="555"/>
      <c r="E38" s="555"/>
    </row>
    <row r="39" spans="1:5" ht="15.75" x14ac:dyDescent="0.25">
      <c r="A39" s="554"/>
      <c r="B39" s="554"/>
      <c r="C39" s="554"/>
      <c r="D39" s="555"/>
      <c r="E39" s="555"/>
    </row>
    <row r="40" spans="1:5" ht="15.75" x14ac:dyDescent="0.25">
      <c r="A40" s="554"/>
      <c r="B40" s="554"/>
      <c r="C40" s="554"/>
      <c r="D40" s="555"/>
      <c r="E40" s="555"/>
    </row>
    <row r="41" spans="1:5" ht="15.75" x14ac:dyDescent="0.25">
      <c r="A41" s="554"/>
      <c r="B41" s="554"/>
      <c r="C41" s="554"/>
      <c r="D41" s="555"/>
      <c r="E41" s="555"/>
    </row>
    <row r="42" spans="1:5" ht="15.75" x14ac:dyDescent="0.25">
      <c r="A42" s="554"/>
      <c r="B42" s="554"/>
      <c r="C42" s="554"/>
      <c r="D42" s="555"/>
      <c r="E42" s="555"/>
    </row>
    <row r="43" spans="1:5" ht="15.75" x14ac:dyDescent="0.25">
      <c r="A43" s="554"/>
      <c r="B43" s="554"/>
      <c r="C43" s="554"/>
      <c r="D43" s="555"/>
      <c r="E43" s="555"/>
    </row>
    <row r="44" spans="1:5" ht="15.75" x14ac:dyDescent="0.25">
      <c r="A44" s="554"/>
      <c r="B44" s="554"/>
      <c r="C44" s="554"/>
      <c r="D44" s="555"/>
      <c r="E44" s="555"/>
    </row>
    <row r="45" spans="1:5" ht="15.75" x14ac:dyDescent="0.25">
      <c r="A45" s="554"/>
      <c r="B45" s="554"/>
      <c r="C45" s="554"/>
      <c r="D45" s="555"/>
      <c r="E45" s="555"/>
    </row>
    <row r="46" spans="1:5" ht="15.75" x14ac:dyDescent="0.25">
      <c r="A46" s="554"/>
      <c r="B46" s="554"/>
      <c r="C46" s="554"/>
      <c r="D46" s="555"/>
      <c r="E46" s="555"/>
    </row>
    <row r="47" spans="1:5" ht="15.75" x14ac:dyDescent="0.25">
      <c r="A47" s="554"/>
      <c r="B47" s="554"/>
      <c r="C47" s="554"/>
      <c r="D47" s="555"/>
      <c r="E47" s="555"/>
    </row>
    <row r="48" spans="1:5" ht="15.75" x14ac:dyDescent="0.25">
      <c r="A48" s="554"/>
      <c r="B48" s="554"/>
      <c r="C48" s="554"/>
      <c r="D48" s="555"/>
      <c r="E48" s="555"/>
    </row>
    <row r="49" spans="1:5" ht="15.75" x14ac:dyDescent="0.25">
      <c r="A49" s="554"/>
      <c r="B49" s="554"/>
      <c r="C49" s="554"/>
      <c r="D49" s="555"/>
      <c r="E49" s="555"/>
    </row>
    <row r="50" spans="1:5" ht="15.75" x14ac:dyDescent="0.25">
      <c r="A50" s="554"/>
      <c r="B50" s="554"/>
      <c r="C50" s="554"/>
      <c r="D50" s="555"/>
      <c r="E50" s="555"/>
    </row>
    <row r="51" spans="1:5" ht="15.75" x14ac:dyDescent="0.25">
      <c r="A51" s="554"/>
      <c r="B51" s="554"/>
      <c r="C51" s="554"/>
      <c r="D51" s="555"/>
      <c r="E51" s="555"/>
    </row>
  </sheetData>
  <mergeCells count="20">
    <mergeCell ref="D26:E26"/>
    <mergeCell ref="D27:E27"/>
    <mergeCell ref="D28:E28"/>
    <mergeCell ref="D29:E29"/>
    <mergeCell ref="D23:E23"/>
    <mergeCell ref="D25:E25"/>
    <mergeCell ref="D24:E24"/>
    <mergeCell ref="D19:E19"/>
    <mergeCell ref="D20:E20"/>
    <mergeCell ref="D21:E21"/>
    <mergeCell ref="D22:E22"/>
    <mergeCell ref="C6:D6"/>
    <mergeCell ref="C8:D8"/>
    <mergeCell ref="C10:D10"/>
    <mergeCell ref="C12:D12"/>
    <mergeCell ref="C14:D14"/>
    <mergeCell ref="D17:E17"/>
    <mergeCell ref="A3:E4"/>
    <mergeCell ref="A8:B9"/>
    <mergeCell ref="A1:E1"/>
  </mergeCells>
  <hyperlinks>
    <hyperlink ref="D27:E27" r:id="rId1" display="HOME Project Completion Report (form HUD-40069) (federal only?)"/>
  </hyperlinks>
  <pageMargins left="0.2" right="0.2"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109"/>
  <sheetViews>
    <sheetView view="pageBreakPreview" zoomScale="75" zoomScaleNormal="50" zoomScaleSheetLayoutView="75" workbookViewId="0">
      <selection activeCell="H6" sqref="H6:I7"/>
    </sheetView>
  </sheetViews>
  <sheetFormatPr defaultRowHeight="12.75" x14ac:dyDescent="0.2"/>
  <cols>
    <col min="1" max="1" width="10.85546875" bestFit="1" customWidth="1"/>
    <col min="10" max="10" width="21.140625" customWidth="1"/>
    <col min="11" max="11" width="17.85546875" customWidth="1"/>
    <col min="12" max="12" width="18" customWidth="1"/>
    <col min="13" max="13" width="18.42578125" customWidth="1"/>
  </cols>
  <sheetData>
    <row r="1" spans="1:13" s="28" customFormat="1" ht="14.25" x14ac:dyDescent="0.2">
      <c r="A1" s="456"/>
      <c r="B1" s="494" t="s">
        <v>612</v>
      </c>
      <c r="C1" s="680">
        <f>Narrative!B16</f>
        <v>0</v>
      </c>
      <c r="D1" s="681"/>
      <c r="E1" s="682"/>
      <c r="F1" s="456"/>
      <c r="G1" s="456"/>
      <c r="J1" s="494" t="s">
        <v>611</v>
      </c>
      <c r="K1" s="767">
        <f>Narrative!B10</f>
        <v>0</v>
      </c>
      <c r="L1" s="695"/>
      <c r="M1" s="455"/>
    </row>
    <row r="2" spans="1:13" s="28" customFormat="1" ht="9" customHeight="1" x14ac:dyDescent="0.2"/>
    <row r="3" spans="1:13" ht="23.25" x14ac:dyDescent="0.35">
      <c r="A3" s="39" t="s">
        <v>118</v>
      </c>
      <c r="B3" s="10"/>
      <c r="C3" s="10"/>
      <c r="D3" s="10"/>
      <c r="E3" s="10"/>
      <c r="F3" s="10"/>
      <c r="G3" s="10"/>
      <c r="H3" s="10"/>
      <c r="I3" s="10"/>
      <c r="J3" s="10"/>
      <c r="K3" s="10"/>
      <c r="L3" s="10"/>
      <c r="M3" s="10"/>
    </row>
    <row r="4" spans="1:13" ht="8.4499999999999993" customHeight="1" x14ac:dyDescent="0.2"/>
    <row r="5" spans="1:13" ht="19.5" customHeight="1" thickBot="1" x14ac:dyDescent="0.3">
      <c r="A5" s="460" t="s">
        <v>600</v>
      </c>
      <c r="B5" s="40"/>
      <c r="C5" s="41"/>
      <c r="D5" s="41"/>
      <c r="E5" s="41"/>
      <c r="F5" s="41"/>
      <c r="G5" s="41"/>
      <c r="H5" s="41"/>
      <c r="I5" s="41"/>
      <c r="J5" s="41"/>
      <c r="K5" s="41"/>
      <c r="L5" s="41"/>
      <c r="M5" s="41"/>
    </row>
    <row r="6" spans="1:13" hidden="1" x14ac:dyDescent="0.2">
      <c r="A6" s="35"/>
      <c r="B6" s="753" t="s">
        <v>31</v>
      </c>
      <c r="C6" s="754"/>
      <c r="D6" s="757" t="s">
        <v>534</v>
      </c>
      <c r="E6" s="758"/>
      <c r="F6" s="63"/>
      <c r="G6" s="63"/>
      <c r="H6" s="753" t="s">
        <v>138</v>
      </c>
      <c r="I6" s="754"/>
      <c r="J6" s="763" t="s">
        <v>139</v>
      </c>
      <c r="K6" s="749" t="s">
        <v>101</v>
      </c>
      <c r="L6" s="64"/>
      <c r="M6" s="751" t="s">
        <v>140</v>
      </c>
    </row>
    <row r="7" spans="1:13" ht="50.25" customHeight="1" thickBot="1" x14ac:dyDescent="0.25">
      <c r="A7" s="42" t="s">
        <v>67</v>
      </c>
      <c r="B7" s="755" t="s">
        <v>31</v>
      </c>
      <c r="C7" s="756"/>
      <c r="D7" s="759"/>
      <c r="E7" s="760"/>
      <c r="F7" s="761" t="s">
        <v>100</v>
      </c>
      <c r="G7" s="762"/>
      <c r="H7" s="755"/>
      <c r="I7" s="756"/>
      <c r="J7" s="764"/>
      <c r="K7" s="750"/>
      <c r="L7" s="65" t="s">
        <v>102</v>
      </c>
      <c r="M7" s="752"/>
    </row>
    <row r="8" spans="1:13" x14ac:dyDescent="0.2">
      <c r="A8" s="6"/>
      <c r="B8" s="734"/>
      <c r="C8" s="735"/>
      <c r="D8" s="736"/>
      <c r="E8" s="736"/>
      <c r="F8" s="52"/>
      <c r="G8" s="53"/>
      <c r="H8" s="736"/>
      <c r="I8" s="736"/>
      <c r="J8" s="67">
        <f>D8-H8</f>
        <v>0</v>
      </c>
      <c r="K8" s="129">
        <f>+J8-H8</f>
        <v>0</v>
      </c>
      <c r="L8" s="67"/>
      <c r="M8" s="8">
        <f>J8-K8</f>
        <v>0</v>
      </c>
    </row>
    <row r="9" spans="1:13" x14ac:dyDescent="0.2">
      <c r="A9" s="80"/>
      <c r="B9" s="734"/>
      <c r="C9" s="735"/>
      <c r="D9" s="736"/>
      <c r="E9" s="736"/>
      <c r="F9" s="52"/>
      <c r="G9" s="53"/>
      <c r="H9" s="736"/>
      <c r="I9" s="736"/>
      <c r="J9" s="67">
        <f>D9-H9</f>
        <v>0</v>
      </c>
      <c r="K9" s="130">
        <f>+J9-H9</f>
        <v>0</v>
      </c>
      <c r="L9" s="67"/>
      <c r="M9" s="8">
        <f>J9-K9</f>
        <v>0</v>
      </c>
    </row>
    <row r="10" spans="1:13" x14ac:dyDescent="0.2">
      <c r="A10" s="6"/>
      <c r="B10" s="765"/>
      <c r="C10" s="766"/>
      <c r="D10" s="736"/>
      <c r="E10" s="736"/>
      <c r="F10" s="52"/>
      <c r="G10" s="53"/>
      <c r="H10" s="736"/>
      <c r="I10" s="736"/>
      <c r="J10" s="67">
        <f>D10-H10</f>
        <v>0</v>
      </c>
      <c r="K10" s="130">
        <f t="shared" ref="K10:K21" si="0">+J10-H10</f>
        <v>0</v>
      </c>
      <c r="L10" s="67"/>
      <c r="M10" s="8">
        <f>J10-K10</f>
        <v>0</v>
      </c>
    </row>
    <row r="11" spans="1:13" ht="12.75" customHeight="1" x14ac:dyDescent="0.2">
      <c r="A11" s="6"/>
      <c r="B11" s="734"/>
      <c r="C11" s="735"/>
      <c r="D11" s="736"/>
      <c r="E11" s="736"/>
      <c r="F11" s="52"/>
      <c r="G11" s="53"/>
      <c r="H11" s="736"/>
      <c r="I11" s="736"/>
      <c r="J11" s="67">
        <f t="shared" ref="J11:J17" si="1">D11-H11</f>
        <v>0</v>
      </c>
      <c r="K11" s="130">
        <f t="shared" si="0"/>
        <v>0</v>
      </c>
      <c r="L11" s="67"/>
      <c r="M11" s="8">
        <f t="shared" ref="M11:M17" si="2">J11-K11</f>
        <v>0</v>
      </c>
    </row>
    <row r="12" spans="1:13" x14ac:dyDescent="0.2">
      <c r="A12" s="6"/>
      <c r="B12" s="734"/>
      <c r="C12" s="735"/>
      <c r="D12" s="736"/>
      <c r="E12" s="736"/>
      <c r="F12" s="52"/>
      <c r="G12" s="53"/>
      <c r="H12" s="736"/>
      <c r="I12" s="736"/>
      <c r="J12" s="67">
        <f t="shared" si="1"/>
        <v>0</v>
      </c>
      <c r="K12" s="130">
        <f t="shared" si="0"/>
        <v>0</v>
      </c>
      <c r="L12" s="67"/>
      <c r="M12" s="8">
        <f t="shared" si="2"/>
        <v>0</v>
      </c>
    </row>
    <row r="13" spans="1:13" x14ac:dyDescent="0.2">
      <c r="A13" s="6"/>
      <c r="B13" s="734"/>
      <c r="C13" s="735"/>
      <c r="D13" s="736"/>
      <c r="E13" s="736"/>
      <c r="F13" s="52"/>
      <c r="G13" s="53"/>
      <c r="H13" s="736"/>
      <c r="I13" s="736"/>
      <c r="J13" s="67">
        <f t="shared" si="1"/>
        <v>0</v>
      </c>
      <c r="K13" s="130">
        <f t="shared" si="0"/>
        <v>0</v>
      </c>
      <c r="L13" s="67"/>
      <c r="M13" s="8">
        <f t="shared" si="2"/>
        <v>0</v>
      </c>
    </row>
    <row r="14" spans="1:13" x14ac:dyDescent="0.2">
      <c r="A14" s="6"/>
      <c r="B14" s="734"/>
      <c r="C14" s="735"/>
      <c r="D14" s="736"/>
      <c r="E14" s="736"/>
      <c r="F14" s="52"/>
      <c r="G14" s="53"/>
      <c r="H14" s="736"/>
      <c r="I14" s="736"/>
      <c r="J14" s="67">
        <f t="shared" si="1"/>
        <v>0</v>
      </c>
      <c r="K14" s="130">
        <f t="shared" si="0"/>
        <v>0</v>
      </c>
      <c r="L14" s="67"/>
      <c r="M14" s="8">
        <f t="shared" si="2"/>
        <v>0</v>
      </c>
    </row>
    <row r="15" spans="1:13" x14ac:dyDescent="0.2">
      <c r="A15" s="6"/>
      <c r="B15" s="734"/>
      <c r="C15" s="735"/>
      <c r="D15" s="736"/>
      <c r="E15" s="736"/>
      <c r="F15" s="52"/>
      <c r="G15" s="53"/>
      <c r="H15" s="736"/>
      <c r="I15" s="736"/>
      <c r="J15" s="67">
        <f t="shared" si="1"/>
        <v>0</v>
      </c>
      <c r="K15" s="130">
        <f t="shared" si="0"/>
        <v>0</v>
      </c>
      <c r="L15" s="67"/>
      <c r="M15" s="8">
        <f t="shared" si="2"/>
        <v>0</v>
      </c>
    </row>
    <row r="16" spans="1:13" x14ac:dyDescent="0.2">
      <c r="A16" s="6"/>
      <c r="B16" s="734"/>
      <c r="C16" s="735"/>
      <c r="D16" s="736"/>
      <c r="E16" s="736"/>
      <c r="F16" s="52"/>
      <c r="G16" s="53"/>
      <c r="H16" s="736"/>
      <c r="I16" s="736"/>
      <c r="J16" s="67">
        <f t="shared" si="1"/>
        <v>0</v>
      </c>
      <c r="K16" s="130">
        <f t="shared" si="0"/>
        <v>0</v>
      </c>
      <c r="L16" s="67"/>
      <c r="M16" s="8">
        <f t="shared" si="2"/>
        <v>0</v>
      </c>
    </row>
    <row r="17" spans="1:13" x14ac:dyDescent="0.2">
      <c r="A17" s="6"/>
      <c r="B17" s="734"/>
      <c r="C17" s="735"/>
      <c r="D17" s="736"/>
      <c r="E17" s="736"/>
      <c r="F17" s="52"/>
      <c r="G17" s="53"/>
      <c r="H17" s="736"/>
      <c r="I17" s="736"/>
      <c r="J17" s="67">
        <f t="shared" si="1"/>
        <v>0</v>
      </c>
      <c r="K17" s="130">
        <f t="shared" si="0"/>
        <v>0</v>
      </c>
      <c r="L17" s="67"/>
      <c r="M17" s="8">
        <f t="shared" si="2"/>
        <v>0</v>
      </c>
    </row>
    <row r="18" spans="1:13" x14ac:dyDescent="0.2">
      <c r="A18" s="6"/>
      <c r="B18" s="734"/>
      <c r="C18" s="735"/>
      <c r="D18" s="736"/>
      <c r="E18" s="736"/>
      <c r="F18" s="52"/>
      <c r="G18" s="53"/>
      <c r="H18" s="736"/>
      <c r="I18" s="736"/>
      <c r="J18" s="67">
        <f>D18-H18</f>
        <v>0</v>
      </c>
      <c r="K18" s="130">
        <f t="shared" si="0"/>
        <v>0</v>
      </c>
      <c r="L18" s="67"/>
      <c r="M18" s="8">
        <f>J18-K18</f>
        <v>0</v>
      </c>
    </row>
    <row r="19" spans="1:13" x14ac:dyDescent="0.2">
      <c r="A19" s="6"/>
      <c r="B19" s="734"/>
      <c r="C19" s="735"/>
      <c r="D19" s="736"/>
      <c r="E19" s="736"/>
      <c r="F19" s="52"/>
      <c r="G19" s="53"/>
      <c r="H19" s="736"/>
      <c r="I19" s="736"/>
      <c r="J19" s="67">
        <f>D19-H19</f>
        <v>0</v>
      </c>
      <c r="K19" s="130">
        <f t="shared" si="0"/>
        <v>0</v>
      </c>
      <c r="L19" s="67"/>
      <c r="M19" s="8">
        <f>J19-K19</f>
        <v>0</v>
      </c>
    </row>
    <row r="20" spans="1:13" x14ac:dyDescent="0.2">
      <c r="A20" s="6"/>
      <c r="B20" s="734"/>
      <c r="C20" s="735"/>
      <c r="D20" s="736"/>
      <c r="E20" s="736"/>
      <c r="F20" s="52"/>
      <c r="G20" s="53"/>
      <c r="H20" s="736"/>
      <c r="I20" s="736"/>
      <c r="J20" s="67">
        <f>D20-H20</f>
        <v>0</v>
      </c>
      <c r="K20" s="130">
        <f t="shared" si="0"/>
        <v>0</v>
      </c>
      <c r="L20" s="67"/>
      <c r="M20" s="8">
        <f>J20-K20</f>
        <v>0</v>
      </c>
    </row>
    <row r="21" spans="1:13" x14ac:dyDescent="0.2">
      <c r="A21" s="6"/>
      <c r="B21" s="734"/>
      <c r="C21" s="735"/>
      <c r="D21" s="736"/>
      <c r="E21" s="736"/>
      <c r="F21" s="52"/>
      <c r="G21" s="53"/>
      <c r="H21" s="736"/>
      <c r="I21" s="736"/>
      <c r="J21" s="67">
        <f>D21-H21</f>
        <v>0</v>
      </c>
      <c r="K21" s="130">
        <f t="shared" si="0"/>
        <v>0</v>
      </c>
      <c r="L21" s="67"/>
      <c r="M21" s="8">
        <f>J21-K21</f>
        <v>0</v>
      </c>
    </row>
    <row r="22" spans="1:13" ht="18.75" thickBot="1" x14ac:dyDescent="0.25">
      <c r="A22" s="132" t="s">
        <v>141</v>
      </c>
      <c r="B22" s="739"/>
      <c r="C22" s="740"/>
      <c r="D22" s="733"/>
      <c r="E22" s="733"/>
      <c r="F22" s="733">
        <f>SUM(F8:G21)</f>
        <v>0</v>
      </c>
      <c r="G22" s="733"/>
      <c r="H22" s="733">
        <f>SUM(H8:I21)</f>
        <v>0</v>
      </c>
      <c r="I22" s="733"/>
      <c r="J22" s="69">
        <f>SUM(J8:J21)</f>
        <v>0</v>
      </c>
      <c r="K22" s="131">
        <f>SUM(K8:K21)</f>
        <v>0</v>
      </c>
      <c r="L22" s="131">
        <f>SUM(L8:L21)</f>
        <v>0</v>
      </c>
      <c r="M22" s="201">
        <f>SUM(M8:M21)</f>
        <v>0</v>
      </c>
    </row>
    <row r="23" spans="1:13" ht="13.5" thickBot="1" x14ac:dyDescent="0.25">
      <c r="A23" s="82"/>
      <c r="B23" s="83"/>
      <c r="C23" s="84"/>
      <c r="D23" s="85"/>
      <c r="E23" s="86"/>
      <c r="F23" s="85"/>
      <c r="G23" s="85"/>
      <c r="H23" s="87"/>
      <c r="I23" s="85"/>
      <c r="J23" s="88"/>
      <c r="K23" s="89"/>
      <c r="L23" s="90"/>
      <c r="M23" s="91"/>
    </row>
    <row r="25" spans="1:13" hidden="1" x14ac:dyDescent="0.2"/>
    <row r="28" spans="1:13" ht="18" x14ac:dyDescent="0.25">
      <c r="A28" s="482" t="s">
        <v>601</v>
      </c>
      <c r="B28" s="483"/>
      <c r="C28" s="483"/>
      <c r="D28" s="483"/>
      <c r="E28" s="483"/>
    </row>
    <row r="29" spans="1:13" ht="19.5" thickBot="1" x14ac:dyDescent="0.35">
      <c r="B29" s="461" t="s">
        <v>602</v>
      </c>
      <c r="C29" s="462"/>
      <c r="D29" s="462"/>
      <c r="E29" s="462"/>
      <c r="F29" s="462"/>
      <c r="G29" s="462"/>
      <c r="H29" s="463"/>
      <c r="I29" s="464"/>
      <c r="J29" s="464"/>
      <c r="K29" s="464"/>
      <c r="L29" s="464"/>
      <c r="M29" s="462"/>
    </row>
    <row r="30" spans="1:13" x14ac:dyDescent="0.2">
      <c r="A30" s="96"/>
      <c r="B30" s="465"/>
      <c r="C30" s="466"/>
      <c r="D30" s="467"/>
      <c r="E30" s="467"/>
      <c r="F30" s="467"/>
      <c r="G30" s="467"/>
      <c r="H30" s="737" t="s">
        <v>535</v>
      </c>
      <c r="I30" s="738"/>
      <c r="J30" s="468" t="s">
        <v>103</v>
      </c>
      <c r="K30" s="469" t="s">
        <v>104</v>
      </c>
      <c r="L30" s="470" t="s">
        <v>105</v>
      </c>
      <c r="M30" s="471"/>
    </row>
    <row r="31" spans="1:13" x14ac:dyDescent="0.2">
      <c r="A31" s="96"/>
      <c r="B31" s="743" t="s">
        <v>78</v>
      </c>
      <c r="C31" s="744"/>
      <c r="D31" s="744"/>
      <c r="E31" s="744"/>
      <c r="F31" s="472"/>
      <c r="G31" s="472"/>
      <c r="H31" s="747">
        <f>SUM(H10:I22)</f>
        <v>0</v>
      </c>
      <c r="I31" s="748"/>
      <c r="J31" s="473">
        <v>25000</v>
      </c>
      <c r="K31" s="474">
        <v>5000</v>
      </c>
      <c r="L31" s="475">
        <v>1000</v>
      </c>
      <c r="M31" s="476"/>
    </row>
    <row r="32" spans="1:13" x14ac:dyDescent="0.2">
      <c r="A32" s="96"/>
      <c r="B32" s="743" t="s">
        <v>81</v>
      </c>
      <c r="C32" s="744"/>
      <c r="D32" s="744"/>
      <c r="E32" s="744"/>
      <c r="F32" s="472"/>
      <c r="G32" s="472"/>
      <c r="H32" s="747">
        <f>SUM(K10:K22)</f>
        <v>0</v>
      </c>
      <c r="I32" s="748"/>
      <c r="J32" s="473">
        <v>5000</v>
      </c>
      <c r="K32" s="474">
        <v>1000</v>
      </c>
      <c r="L32" s="475">
        <v>1000</v>
      </c>
      <c r="M32" s="476"/>
    </row>
    <row r="33" spans="1:13" ht="12.75" customHeight="1" x14ac:dyDescent="0.2">
      <c r="A33" s="96"/>
      <c r="B33" s="743" t="s">
        <v>79</v>
      </c>
      <c r="C33" s="744"/>
      <c r="D33" s="744"/>
      <c r="E33" s="744"/>
      <c r="F33" s="472"/>
      <c r="G33" s="472"/>
      <c r="H33" s="747">
        <f>H31+H32</f>
        <v>0</v>
      </c>
      <c r="I33" s="748"/>
      <c r="J33" s="477">
        <f>J31+J32</f>
        <v>30000</v>
      </c>
      <c r="K33" s="477">
        <f>K31+K32</f>
        <v>6000</v>
      </c>
      <c r="L33" s="477">
        <f>L31+L32</f>
        <v>2000</v>
      </c>
      <c r="M33" s="476"/>
    </row>
    <row r="34" spans="1:13" ht="12.75" customHeight="1" x14ac:dyDescent="0.2">
      <c r="A34" s="96"/>
      <c r="B34" s="743" t="s">
        <v>77</v>
      </c>
      <c r="C34" s="744"/>
      <c r="D34" s="744"/>
      <c r="E34" s="744"/>
      <c r="F34" s="472"/>
      <c r="G34" s="472"/>
      <c r="H34" s="747">
        <v>500000</v>
      </c>
      <c r="I34" s="748"/>
      <c r="J34" s="478">
        <v>500000</v>
      </c>
      <c r="K34" s="474">
        <v>300000</v>
      </c>
      <c r="L34" s="475">
        <v>400000</v>
      </c>
      <c r="M34" s="476"/>
    </row>
    <row r="35" spans="1:13" ht="12.75" customHeight="1" thickBot="1" x14ac:dyDescent="0.25">
      <c r="A35" s="96"/>
      <c r="B35" s="745" t="s">
        <v>80</v>
      </c>
      <c r="C35" s="746"/>
      <c r="D35" s="746"/>
      <c r="E35" s="746"/>
      <c r="F35" s="479"/>
      <c r="G35" s="479"/>
      <c r="H35" s="741">
        <f>H34-H33</f>
        <v>500000</v>
      </c>
      <c r="I35" s="742"/>
      <c r="J35" s="480">
        <f>J34-J33</f>
        <v>470000</v>
      </c>
      <c r="K35" s="480">
        <f>K34-K33</f>
        <v>294000</v>
      </c>
      <c r="L35" s="480">
        <f>L34-L33</f>
        <v>398000</v>
      </c>
      <c r="M35" s="481"/>
    </row>
    <row r="36" spans="1:13" ht="12.75" customHeight="1" x14ac:dyDescent="0.2"/>
    <row r="37" spans="1:13" ht="18" customHeight="1" thickBot="1" x14ac:dyDescent="0.3">
      <c r="B37" s="79" t="s">
        <v>603</v>
      </c>
      <c r="H37" s="81"/>
      <c r="I37" s="2"/>
      <c r="J37" s="2"/>
      <c r="K37" s="2"/>
      <c r="L37" s="2"/>
    </row>
    <row r="38" spans="1:13" ht="16.149999999999999" customHeight="1" x14ac:dyDescent="0.2">
      <c r="B38" s="487"/>
      <c r="C38" s="488"/>
      <c r="D38" s="489"/>
      <c r="E38" s="489"/>
      <c r="F38" s="489"/>
      <c r="G38" s="489"/>
      <c r="H38" s="770" t="s">
        <v>535</v>
      </c>
      <c r="I38" s="771"/>
      <c r="J38" s="484" t="s">
        <v>103</v>
      </c>
      <c r="K38" s="485" t="s">
        <v>104</v>
      </c>
      <c r="L38" s="486" t="s">
        <v>105</v>
      </c>
      <c r="M38" s="486" t="s">
        <v>459</v>
      </c>
    </row>
    <row r="39" spans="1:13" ht="16.149999999999999" customHeight="1" x14ac:dyDescent="0.2">
      <c r="B39" s="772" t="s">
        <v>78</v>
      </c>
      <c r="C39" s="773"/>
      <c r="D39" s="773"/>
      <c r="E39" s="773"/>
      <c r="F39" s="490"/>
      <c r="G39" s="490"/>
      <c r="H39" s="736"/>
      <c r="I39" s="735"/>
      <c r="J39" s="54"/>
      <c r="K39" s="7"/>
      <c r="L39" s="68"/>
      <c r="M39" s="8">
        <f>SUM(H39:L39)</f>
        <v>0</v>
      </c>
    </row>
    <row r="40" spans="1:13" ht="16.149999999999999" customHeight="1" x14ac:dyDescent="0.2">
      <c r="B40" s="727" t="s">
        <v>604</v>
      </c>
      <c r="C40" s="728"/>
      <c r="D40" s="728"/>
      <c r="E40" s="728"/>
      <c r="F40" s="728"/>
      <c r="G40" s="729"/>
      <c r="H40" s="736"/>
      <c r="I40" s="735"/>
      <c r="J40" s="54"/>
      <c r="K40" s="7"/>
      <c r="L40" s="68"/>
      <c r="M40" s="8">
        <f>SUM(H40:L40)</f>
        <v>0</v>
      </c>
    </row>
    <row r="41" spans="1:13" ht="16.149999999999999" customHeight="1" x14ac:dyDescent="0.2">
      <c r="B41" s="727" t="s">
        <v>605</v>
      </c>
      <c r="C41" s="728"/>
      <c r="D41" s="728"/>
      <c r="E41" s="728"/>
      <c r="F41" s="728"/>
      <c r="G41" s="729"/>
      <c r="H41" s="768">
        <f>SUM(H39:I40)</f>
        <v>0</v>
      </c>
      <c r="I41" s="769"/>
      <c r="J41" s="491">
        <f>SUM(J39:K40)</f>
        <v>0</v>
      </c>
      <c r="K41" s="491">
        <f t="shared" ref="K41:L41" si="3">SUM(K39:L40)</f>
        <v>0</v>
      </c>
      <c r="L41" s="491">
        <f t="shared" si="3"/>
        <v>0</v>
      </c>
      <c r="M41" s="492">
        <f>SUM(H41:L41)</f>
        <v>0</v>
      </c>
    </row>
    <row r="42" spans="1:13" ht="16.149999999999999" customHeight="1" x14ac:dyDescent="0.2">
      <c r="B42" s="727" t="s">
        <v>77</v>
      </c>
      <c r="C42" s="728"/>
      <c r="D42" s="728"/>
      <c r="E42" s="728"/>
      <c r="F42" s="728"/>
      <c r="G42" s="729"/>
      <c r="H42" s="736"/>
      <c r="I42" s="735"/>
      <c r="J42" s="71"/>
      <c r="K42" s="7"/>
      <c r="L42" s="68"/>
      <c r="M42" s="8">
        <f>SUM(H42:L42)</f>
        <v>0</v>
      </c>
    </row>
    <row r="43" spans="1:13" ht="16.149999999999999" customHeight="1" thickBot="1" x14ac:dyDescent="0.25">
      <c r="B43" s="730" t="s">
        <v>606</v>
      </c>
      <c r="C43" s="731"/>
      <c r="D43" s="731"/>
      <c r="E43" s="731"/>
      <c r="F43" s="731"/>
      <c r="G43" s="732"/>
      <c r="H43" s="733"/>
      <c r="I43" s="740"/>
      <c r="J43" s="92"/>
      <c r="K43" s="92"/>
      <c r="L43" s="92"/>
      <c r="M43" s="70">
        <f>SUM(H43:L43)</f>
        <v>0</v>
      </c>
    </row>
    <row r="45" spans="1:13" ht="9.75" customHeight="1" x14ac:dyDescent="0.2"/>
    <row r="46" spans="1:13" ht="13.5" customHeight="1" x14ac:dyDescent="0.2">
      <c r="A46" s="28" t="s">
        <v>660</v>
      </c>
      <c r="L46" s="442" t="s">
        <v>195</v>
      </c>
    </row>
    <row r="47" spans="1:13" ht="9.75" customHeight="1" x14ac:dyDescent="0.2"/>
    <row r="48" spans="1:13" ht="15" customHeight="1" x14ac:dyDescent="0.25">
      <c r="A48" s="9"/>
      <c r="B48" s="10"/>
      <c r="C48" s="10"/>
      <c r="D48" s="10"/>
      <c r="E48" s="10"/>
      <c r="F48" s="10"/>
      <c r="G48" s="10"/>
      <c r="H48" s="10"/>
      <c r="I48" s="10"/>
      <c r="J48" s="10"/>
      <c r="K48" s="10"/>
      <c r="L48" s="10"/>
      <c r="M48" s="10"/>
    </row>
    <row r="49" spans="1:13" ht="9.75" customHeight="1" x14ac:dyDescent="0.25">
      <c r="A49" s="9"/>
      <c r="B49" s="10"/>
      <c r="C49" s="10"/>
      <c r="D49" s="10"/>
      <c r="E49" s="10"/>
      <c r="F49" s="10"/>
      <c r="G49" s="10"/>
      <c r="H49" s="10"/>
      <c r="I49" s="10"/>
      <c r="J49" s="10"/>
      <c r="K49" s="10"/>
      <c r="L49" s="10"/>
      <c r="M49" s="10"/>
    </row>
    <row r="52" spans="1:13" ht="19.5" customHeight="1" x14ac:dyDescent="0.2"/>
    <row r="53" spans="1:13" ht="0.75" customHeight="1" x14ac:dyDescent="0.2"/>
    <row r="54" spans="1:13" ht="36" customHeight="1" x14ac:dyDescent="0.2"/>
    <row r="58" spans="1:13" ht="12.75" customHeight="1" x14ac:dyDescent="0.2"/>
    <row r="69" ht="12"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7" ht="15" customHeight="1" x14ac:dyDescent="0.2"/>
    <row r="78" ht="9.75" customHeight="1" x14ac:dyDescent="0.2"/>
    <row r="81" ht="19.5" customHeight="1" x14ac:dyDescent="0.2"/>
    <row r="82" ht="13.5" customHeight="1" x14ac:dyDescent="0.2"/>
    <row r="83" ht="12.75" customHeight="1" x14ac:dyDescent="0.2"/>
    <row r="84" ht="34.5" customHeight="1" x14ac:dyDescent="0.2"/>
    <row r="88"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7" ht="12.75" customHeight="1" x14ac:dyDescent="0.2"/>
    <row r="108" ht="12.75" customHeight="1" x14ac:dyDescent="0.2"/>
    <row r="109" ht="12.75" customHeight="1" x14ac:dyDescent="0.2"/>
  </sheetData>
  <mergeCells count="77">
    <mergeCell ref="K1:L1"/>
    <mergeCell ref="H43:I43"/>
    <mergeCell ref="H41:I41"/>
    <mergeCell ref="B8:C8"/>
    <mergeCell ref="D8:E8"/>
    <mergeCell ref="H8:I8"/>
    <mergeCell ref="B9:C9"/>
    <mergeCell ref="H42:I42"/>
    <mergeCell ref="F22:G22"/>
    <mergeCell ref="H38:I38"/>
    <mergeCell ref="B39:E39"/>
    <mergeCell ref="H39:I39"/>
    <mergeCell ref="H40:I40"/>
    <mergeCell ref="B34:E34"/>
    <mergeCell ref="D9:E9"/>
    <mergeCell ref="H9:I9"/>
    <mergeCell ref="H10:I10"/>
    <mergeCell ref="K6:K7"/>
    <mergeCell ref="M6:M7"/>
    <mergeCell ref="B6:C7"/>
    <mergeCell ref="D6:E7"/>
    <mergeCell ref="H6:I7"/>
    <mergeCell ref="F7:G7"/>
    <mergeCell ref="J6:J7"/>
    <mergeCell ref="B10:C10"/>
    <mergeCell ref="D10:E10"/>
    <mergeCell ref="H20:I20"/>
    <mergeCell ref="H18:I18"/>
    <mergeCell ref="B11:C11"/>
    <mergeCell ref="D11:E11"/>
    <mergeCell ref="H11:I11"/>
    <mergeCell ref="B12:C12"/>
    <mergeCell ref="H12:I12"/>
    <mergeCell ref="H13:I13"/>
    <mergeCell ref="B16:C16"/>
    <mergeCell ref="D16:E16"/>
    <mergeCell ref="B17:C17"/>
    <mergeCell ref="D17:E17"/>
    <mergeCell ref="B18:C18"/>
    <mergeCell ref="D12:E12"/>
    <mergeCell ref="B13:C13"/>
    <mergeCell ref="D13:E13"/>
    <mergeCell ref="H35:I35"/>
    <mergeCell ref="B31:E31"/>
    <mergeCell ref="B32:E32"/>
    <mergeCell ref="B33:E33"/>
    <mergeCell ref="B35:E35"/>
    <mergeCell ref="H31:I31"/>
    <mergeCell ref="H32:I32"/>
    <mergeCell ref="H33:I33"/>
    <mergeCell ref="H34:I34"/>
    <mergeCell ref="H30:I30"/>
    <mergeCell ref="B14:C14"/>
    <mergeCell ref="D14:E14"/>
    <mergeCell ref="H14:I14"/>
    <mergeCell ref="B15:C15"/>
    <mergeCell ref="D15:E15"/>
    <mergeCell ref="H15:I15"/>
    <mergeCell ref="H16:I16"/>
    <mergeCell ref="H17:I17"/>
    <mergeCell ref="B21:C21"/>
    <mergeCell ref="D21:E21"/>
    <mergeCell ref="H21:I21"/>
    <mergeCell ref="H19:I19"/>
    <mergeCell ref="B22:C22"/>
    <mergeCell ref="D18:E18"/>
    <mergeCell ref="H22:I22"/>
    <mergeCell ref="C1:E1"/>
    <mergeCell ref="B40:G40"/>
    <mergeCell ref="B41:G41"/>
    <mergeCell ref="B43:G43"/>
    <mergeCell ref="B42:G42"/>
    <mergeCell ref="D22:E22"/>
    <mergeCell ref="B19:C19"/>
    <mergeCell ref="D19:E19"/>
    <mergeCell ref="B20:C20"/>
    <mergeCell ref="D20:E20"/>
  </mergeCells>
  <phoneticPr fontId="0" type="noConversion"/>
  <pageMargins left="0.17" right="0.25" top="0.32" bottom="0.5" header="0.5" footer="0.5"/>
  <pageSetup scale="85" orientation="landscape" horizontalDpi="4294967292" r:id="rId1"/>
  <headerFooter alignWithMargins="0"/>
  <rowBreaks count="2" manualBreakCount="2">
    <brk id="48" max="16383" man="1"/>
    <brk id="7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43"/>
  <sheetViews>
    <sheetView view="pageBreakPreview" zoomScale="87" zoomScaleNormal="75" zoomScaleSheetLayoutView="87" workbookViewId="0">
      <selection activeCell="A36" sqref="A36"/>
    </sheetView>
  </sheetViews>
  <sheetFormatPr defaultRowHeight="12.75" x14ac:dyDescent="0.2"/>
  <cols>
    <col min="1" max="1" width="16.28515625" customWidth="1"/>
    <col min="2" max="2" width="10" customWidth="1"/>
    <col min="3" max="3" width="7.28515625" customWidth="1"/>
    <col min="5" max="5" width="11" customWidth="1"/>
    <col min="6" max="6" width="8" customWidth="1"/>
    <col min="7" max="7" width="14.7109375" customWidth="1"/>
    <col min="8" max="8" width="15" customWidth="1"/>
    <col min="9" max="9" width="12" customWidth="1"/>
    <col min="10" max="10" width="0.42578125" hidden="1" customWidth="1"/>
    <col min="11" max="11" width="23.85546875" customWidth="1"/>
    <col min="12" max="12" width="20.140625" customWidth="1"/>
    <col min="13" max="13" width="13.85546875" customWidth="1"/>
    <col min="14" max="14" width="11.85546875" customWidth="1"/>
    <col min="16" max="16" width="11.5703125" customWidth="1"/>
  </cols>
  <sheetData>
    <row r="1" spans="1:19" s="28" customFormat="1" ht="13.5" customHeight="1" x14ac:dyDescent="0.2">
      <c r="A1" s="456"/>
      <c r="B1" s="456"/>
      <c r="C1" s="494" t="s">
        <v>612</v>
      </c>
      <c r="D1" s="680">
        <f>Narrative!B16</f>
        <v>0</v>
      </c>
      <c r="E1" s="681"/>
      <c r="F1" s="682"/>
      <c r="G1" s="456"/>
      <c r="H1" s="456"/>
      <c r="K1" s="494" t="s">
        <v>611</v>
      </c>
      <c r="L1" s="767">
        <f>Narrative!B10</f>
        <v>0</v>
      </c>
      <c r="M1" s="695"/>
      <c r="N1" s="455"/>
    </row>
    <row r="2" spans="1:19" s="28" customFormat="1" ht="13.5" customHeight="1" x14ac:dyDescent="0.2"/>
    <row r="3" spans="1:19" s="28" customFormat="1" ht="12" customHeight="1" x14ac:dyDescent="0.2"/>
    <row r="4" spans="1:19" s="59" customFormat="1" ht="20.25" x14ac:dyDescent="0.3">
      <c r="A4" s="15" t="s">
        <v>122</v>
      </c>
      <c r="B4" s="15"/>
      <c r="C4" s="15"/>
      <c r="D4" s="15"/>
      <c r="E4" s="15"/>
      <c r="F4" s="58"/>
      <c r="G4" s="58"/>
      <c r="H4" s="58"/>
      <c r="I4" s="58"/>
      <c r="J4" s="58"/>
      <c r="K4" s="58"/>
      <c r="L4" s="58"/>
      <c r="M4" s="58"/>
      <c r="N4" s="58"/>
    </row>
    <row r="5" spans="1:19" x14ac:dyDescent="0.2">
      <c r="A5" s="1"/>
      <c r="B5" s="1"/>
      <c r="C5" s="1"/>
      <c r="D5" s="1"/>
      <c r="E5" s="1"/>
    </row>
    <row r="6" spans="1:19" x14ac:dyDescent="0.2">
      <c r="A6" s="1"/>
      <c r="B6" s="1"/>
      <c r="C6" s="1"/>
      <c r="D6" s="1"/>
      <c r="E6" s="1"/>
    </row>
    <row r="7" spans="1:19" s="136" customFormat="1" x14ac:dyDescent="0.2">
      <c r="A7" s="78" t="s">
        <v>106</v>
      </c>
      <c r="B7" s="78" t="s">
        <v>107</v>
      </c>
      <c r="C7" s="78" t="s">
        <v>108</v>
      </c>
      <c r="D7" s="75" t="s">
        <v>109</v>
      </c>
      <c r="E7" s="78" t="s">
        <v>110</v>
      </c>
      <c r="F7" s="75" t="s">
        <v>111</v>
      </c>
      <c r="G7" s="78" t="s">
        <v>112</v>
      </c>
      <c r="H7" s="77" t="s">
        <v>113</v>
      </c>
      <c r="I7" s="78" t="s">
        <v>114</v>
      </c>
      <c r="J7" s="75"/>
      <c r="K7" s="777" t="s">
        <v>153</v>
      </c>
      <c r="L7" s="778"/>
      <c r="M7" s="778"/>
      <c r="N7" s="778"/>
      <c r="O7" s="779"/>
      <c r="P7" s="78" t="s">
        <v>537</v>
      </c>
      <c r="Q7" s="50"/>
      <c r="R7" s="50"/>
      <c r="S7" s="50"/>
    </row>
    <row r="8" spans="1:19" s="4" customFormat="1" ht="36" x14ac:dyDescent="0.2">
      <c r="A8" s="73"/>
      <c r="B8" s="48" t="s">
        <v>26</v>
      </c>
      <c r="C8" s="19" t="s">
        <v>13</v>
      </c>
      <c r="D8" s="135" t="s">
        <v>45</v>
      </c>
      <c r="E8" s="48" t="s">
        <v>11</v>
      </c>
      <c r="F8" s="48" t="s">
        <v>15</v>
      </c>
      <c r="G8" s="49" t="s">
        <v>17</v>
      </c>
      <c r="H8" s="93" t="s">
        <v>19</v>
      </c>
      <c r="I8" s="49" t="s">
        <v>27</v>
      </c>
      <c r="K8" s="780" t="s">
        <v>21</v>
      </c>
      <c r="L8" s="781"/>
      <c r="M8" s="781"/>
      <c r="N8" s="781"/>
      <c r="O8" s="782"/>
      <c r="P8" s="399" t="s">
        <v>538</v>
      </c>
    </row>
    <row r="9" spans="1:19" s="4" customFormat="1" ht="12" x14ac:dyDescent="0.2">
      <c r="A9" s="72" t="s">
        <v>72</v>
      </c>
      <c r="B9" s="48" t="s">
        <v>19</v>
      </c>
      <c r="C9" s="48" t="s">
        <v>14</v>
      </c>
      <c r="D9" s="48" t="s">
        <v>16</v>
      </c>
      <c r="E9" s="48" t="s">
        <v>12</v>
      </c>
      <c r="F9" s="48" t="s">
        <v>16</v>
      </c>
      <c r="G9" s="49" t="s">
        <v>18</v>
      </c>
      <c r="H9" s="94" t="s">
        <v>18</v>
      </c>
      <c r="I9" s="49" t="s">
        <v>16</v>
      </c>
      <c r="K9" s="56" t="s">
        <v>20</v>
      </c>
      <c r="L9" s="5" t="s">
        <v>22</v>
      </c>
      <c r="M9" s="5" t="s">
        <v>23</v>
      </c>
      <c r="N9" s="5" t="s">
        <v>24</v>
      </c>
      <c r="O9" s="57" t="s">
        <v>25</v>
      </c>
      <c r="P9" s="49" t="s">
        <v>16</v>
      </c>
    </row>
    <row r="10" spans="1:19" ht="24" customHeight="1" x14ac:dyDescent="0.2">
      <c r="A10" s="76" t="s">
        <v>54</v>
      </c>
      <c r="B10" s="32"/>
      <c r="C10" s="32"/>
      <c r="D10" s="32"/>
      <c r="E10" s="18"/>
      <c r="F10" s="32"/>
      <c r="G10" s="74"/>
      <c r="H10" s="18"/>
      <c r="I10" s="32"/>
      <c r="K10" s="32"/>
      <c r="L10" s="32"/>
      <c r="M10" s="32"/>
      <c r="N10" s="60"/>
      <c r="O10" s="17"/>
      <c r="P10" s="32"/>
    </row>
    <row r="11" spans="1:19" ht="24" customHeight="1" x14ac:dyDescent="0.2">
      <c r="A11" s="51">
        <v>250000</v>
      </c>
      <c r="B11" s="18" t="s">
        <v>55</v>
      </c>
      <c r="C11" s="18">
        <v>3</v>
      </c>
      <c r="D11" s="18" t="s">
        <v>75</v>
      </c>
      <c r="E11" s="18">
        <v>14</v>
      </c>
      <c r="F11" s="18" t="s">
        <v>119</v>
      </c>
      <c r="G11" s="18">
        <v>45678</v>
      </c>
      <c r="H11" s="133"/>
      <c r="I11" s="18" t="s">
        <v>119</v>
      </c>
      <c r="K11" s="32" t="s">
        <v>56</v>
      </c>
      <c r="L11" s="32" t="s">
        <v>57</v>
      </c>
      <c r="M11" s="32" t="s">
        <v>58</v>
      </c>
      <c r="N11" s="32" t="s">
        <v>59</v>
      </c>
      <c r="O11" s="60">
        <v>6106</v>
      </c>
      <c r="P11" s="400" t="s">
        <v>75</v>
      </c>
    </row>
    <row r="12" spans="1:19" ht="24" customHeight="1" x14ac:dyDescent="0.2">
      <c r="A12" s="55">
        <v>5000</v>
      </c>
      <c r="B12" s="18" t="s">
        <v>60</v>
      </c>
      <c r="C12" s="18">
        <v>3</v>
      </c>
      <c r="D12" s="134" t="s">
        <v>119</v>
      </c>
      <c r="E12" s="18">
        <v>11</v>
      </c>
      <c r="F12" s="18" t="s">
        <v>119</v>
      </c>
      <c r="G12" s="18"/>
      <c r="H12" s="133">
        <v>123456</v>
      </c>
      <c r="I12" s="18" t="s">
        <v>75</v>
      </c>
      <c r="K12" s="32" t="s">
        <v>61</v>
      </c>
      <c r="L12" s="32" t="s">
        <v>62</v>
      </c>
      <c r="M12" s="32" t="s">
        <v>63</v>
      </c>
      <c r="N12" s="32" t="s">
        <v>59</v>
      </c>
      <c r="O12" s="60">
        <v>6106</v>
      </c>
      <c r="P12" s="400" t="s">
        <v>75</v>
      </c>
    </row>
    <row r="13" spans="1:19" ht="24" customHeight="1" x14ac:dyDescent="0.2">
      <c r="A13" s="32"/>
      <c r="B13" s="18"/>
      <c r="C13" s="32"/>
      <c r="D13" s="32"/>
      <c r="E13" s="18"/>
      <c r="F13" s="32"/>
      <c r="G13" s="18"/>
      <c r="H13" s="34"/>
      <c r="I13" s="18"/>
      <c r="J13" s="32"/>
      <c r="K13" s="32"/>
      <c r="L13" s="32"/>
      <c r="M13" s="32"/>
      <c r="N13" s="60"/>
      <c r="O13" s="17"/>
      <c r="P13" s="18"/>
    </row>
    <row r="14" spans="1:19" ht="24" customHeight="1" x14ac:dyDescent="0.2">
      <c r="A14" s="32"/>
      <c r="B14" s="18"/>
      <c r="C14" s="32"/>
      <c r="D14" s="32"/>
      <c r="E14" s="18"/>
      <c r="F14" s="32"/>
      <c r="G14" s="18"/>
      <c r="H14" s="34"/>
      <c r="I14" s="18"/>
      <c r="J14" s="32"/>
      <c r="K14" s="32"/>
      <c r="L14" s="32"/>
      <c r="M14" s="32"/>
      <c r="N14" s="60"/>
      <c r="O14" s="32"/>
      <c r="P14" s="18"/>
    </row>
    <row r="15" spans="1:19" ht="24" customHeight="1" x14ac:dyDescent="0.2">
      <c r="A15" s="32"/>
      <c r="B15" s="18"/>
      <c r="C15" s="32"/>
      <c r="D15" s="32"/>
      <c r="E15" s="18"/>
      <c r="F15" s="32"/>
      <c r="G15" s="18"/>
      <c r="H15" s="34"/>
      <c r="I15" s="18"/>
      <c r="J15" s="32"/>
      <c r="K15" s="32"/>
      <c r="L15" s="32"/>
      <c r="M15" s="32"/>
      <c r="N15" s="60"/>
      <c r="O15" s="137"/>
      <c r="P15" s="18"/>
    </row>
    <row r="16" spans="1:19" ht="24" customHeight="1" x14ac:dyDescent="0.2">
      <c r="A16" s="32"/>
      <c r="B16" s="18"/>
      <c r="C16" s="32"/>
      <c r="D16" s="32"/>
      <c r="E16" s="18"/>
      <c r="F16" s="32"/>
      <c r="G16" s="74"/>
      <c r="H16" s="32"/>
      <c r="I16" s="18"/>
      <c r="J16" s="32"/>
      <c r="K16" s="32"/>
      <c r="L16" s="32"/>
      <c r="M16" s="32"/>
      <c r="N16" s="60"/>
      <c r="O16" s="32"/>
      <c r="P16" s="18"/>
    </row>
    <row r="17" spans="1:16" ht="24" customHeight="1" x14ac:dyDescent="0.2">
      <c r="A17" s="16"/>
      <c r="B17" s="18"/>
      <c r="C17" s="32"/>
      <c r="D17" s="32"/>
      <c r="E17" s="18"/>
      <c r="F17" s="32"/>
      <c r="G17" s="74"/>
      <c r="H17" s="32"/>
      <c r="I17" s="18"/>
      <c r="J17" s="32"/>
      <c r="K17" s="32"/>
      <c r="L17" s="32"/>
      <c r="M17" s="32"/>
      <c r="N17" s="60"/>
      <c r="O17" s="32"/>
      <c r="P17" s="18"/>
    </row>
    <row r="18" spans="1:16" ht="24" customHeight="1" x14ac:dyDescent="0.2">
      <c r="A18" s="32"/>
      <c r="B18" s="18"/>
      <c r="C18" s="32"/>
      <c r="D18" s="32"/>
      <c r="E18" s="18"/>
      <c r="F18" s="32"/>
      <c r="G18" s="74"/>
      <c r="H18" s="32"/>
      <c r="I18" s="18"/>
      <c r="J18" s="32"/>
      <c r="K18" s="32"/>
      <c r="L18" s="32"/>
      <c r="M18" s="32"/>
      <c r="N18" s="60"/>
      <c r="O18" s="32"/>
      <c r="P18" s="18"/>
    </row>
    <row r="19" spans="1:16" ht="24" customHeight="1" x14ac:dyDescent="0.2">
      <c r="A19" s="32"/>
      <c r="B19" s="18"/>
      <c r="C19" s="32"/>
      <c r="D19" s="32"/>
      <c r="E19" s="18"/>
      <c r="F19" s="32"/>
      <c r="G19" s="74"/>
      <c r="H19" s="32"/>
      <c r="I19" s="18"/>
      <c r="J19" s="32"/>
      <c r="K19" s="32"/>
      <c r="L19" s="32"/>
      <c r="M19" s="32"/>
      <c r="N19" s="60"/>
      <c r="O19" s="32"/>
      <c r="P19" s="18"/>
    </row>
    <row r="20" spans="1:16" ht="24" customHeight="1" x14ac:dyDescent="0.2">
      <c r="A20" s="43"/>
      <c r="B20" s="18"/>
      <c r="C20" s="32"/>
      <c r="D20" s="32"/>
      <c r="E20" s="18"/>
      <c r="F20" s="32"/>
      <c r="G20" s="74"/>
      <c r="H20" s="32"/>
      <c r="I20" s="18"/>
      <c r="J20" s="32"/>
      <c r="K20" s="32"/>
      <c r="L20" s="32"/>
      <c r="M20" s="32"/>
      <c r="N20" s="60"/>
      <c r="O20" s="32"/>
      <c r="P20" s="18"/>
    </row>
    <row r="21" spans="1:16" ht="24" customHeight="1" x14ac:dyDescent="0.2">
      <c r="A21" s="43"/>
      <c r="B21" s="18"/>
      <c r="C21" s="32"/>
      <c r="D21" s="32"/>
      <c r="E21" s="18"/>
      <c r="F21" s="32"/>
      <c r="G21" s="18"/>
      <c r="H21" s="34"/>
      <c r="I21" s="18"/>
      <c r="J21" s="32"/>
      <c r="K21" s="32"/>
      <c r="L21" s="32"/>
      <c r="M21" s="32"/>
      <c r="N21" s="60"/>
      <c r="O21" s="32"/>
      <c r="P21" s="18"/>
    </row>
    <row r="22" spans="1:16" ht="24" customHeight="1" x14ac:dyDescent="0.2">
      <c r="A22" s="32"/>
      <c r="B22" s="18"/>
      <c r="C22" s="32"/>
      <c r="D22" s="32"/>
      <c r="E22" s="18"/>
      <c r="F22" s="32"/>
      <c r="G22" s="18"/>
      <c r="H22" s="34"/>
      <c r="I22" s="18"/>
      <c r="J22" s="32"/>
      <c r="K22" s="32"/>
      <c r="L22" s="32"/>
      <c r="M22" s="32"/>
      <c r="N22" s="60"/>
      <c r="O22" s="16"/>
      <c r="P22" s="18"/>
    </row>
    <row r="23" spans="1:16" ht="24" customHeight="1" x14ac:dyDescent="0.25">
      <c r="A23" s="197" t="s">
        <v>617</v>
      </c>
      <c r="B23" s="50"/>
      <c r="C23" s="37"/>
      <c r="D23" s="37"/>
      <c r="E23" s="50"/>
      <c r="F23" s="37"/>
      <c r="G23" s="50"/>
      <c r="H23" s="37"/>
      <c r="I23" s="50"/>
      <c r="J23" s="37"/>
      <c r="K23" s="37"/>
      <c r="L23" s="37"/>
      <c r="M23" s="37"/>
      <c r="N23" s="37"/>
    </row>
    <row r="25" spans="1:16" ht="27" customHeight="1" x14ac:dyDescent="0.2">
      <c r="A25" s="774" t="s">
        <v>123</v>
      </c>
      <c r="B25" s="775"/>
      <c r="C25" s="775"/>
      <c r="D25" s="775"/>
      <c r="E25" s="775"/>
      <c r="F25" s="775"/>
      <c r="G25" s="775"/>
      <c r="H25" s="775"/>
      <c r="I25" s="775"/>
      <c r="J25" s="775"/>
      <c r="K25" s="775"/>
      <c r="L25" s="775"/>
      <c r="M25" s="775"/>
      <c r="N25" s="775"/>
      <c r="O25" s="775"/>
      <c r="P25" s="776"/>
    </row>
    <row r="26" spans="1:16" x14ac:dyDescent="0.2">
      <c r="A26" s="1" t="s">
        <v>115</v>
      </c>
    </row>
    <row r="27" spans="1:16" ht="26.25" customHeight="1" x14ac:dyDescent="0.2">
      <c r="A27" s="783" t="s">
        <v>116</v>
      </c>
      <c r="B27" s="775"/>
      <c r="C27" s="775"/>
      <c r="D27" s="775"/>
      <c r="E27" s="775"/>
      <c r="F27" s="775"/>
      <c r="G27" s="775"/>
      <c r="H27" s="775"/>
      <c r="I27" s="775"/>
      <c r="J27" s="775"/>
      <c r="K27" s="775"/>
      <c r="L27" s="775"/>
      <c r="M27" s="775"/>
      <c r="N27" s="775"/>
      <c r="O27" s="775"/>
    </row>
    <row r="28" spans="1:16" ht="37.5" customHeight="1" x14ac:dyDescent="0.2">
      <c r="A28" s="783" t="s">
        <v>152</v>
      </c>
      <c r="B28" s="775"/>
      <c r="C28" s="775"/>
      <c r="D28" s="775"/>
      <c r="E28" s="775"/>
      <c r="F28" s="775"/>
      <c r="G28" s="775"/>
      <c r="H28" s="775"/>
      <c r="I28" s="775"/>
      <c r="J28" s="775"/>
      <c r="K28" s="775"/>
      <c r="L28" s="775"/>
      <c r="M28" s="775"/>
      <c r="N28" s="775"/>
      <c r="O28" s="775"/>
    </row>
    <row r="29" spans="1:16" ht="24.75" customHeight="1" x14ac:dyDescent="0.2">
      <c r="A29" s="783" t="s">
        <v>154</v>
      </c>
      <c r="B29" s="775"/>
      <c r="C29" s="775"/>
      <c r="D29" s="775"/>
      <c r="E29" s="775"/>
      <c r="F29" s="775"/>
      <c r="G29" s="775"/>
      <c r="H29" s="775"/>
      <c r="I29" s="775"/>
      <c r="J29" s="775"/>
      <c r="K29" s="775"/>
      <c r="L29" s="775"/>
      <c r="M29" s="775"/>
      <c r="N29" s="775"/>
      <c r="O29" s="775"/>
    </row>
    <row r="30" spans="1:16" x14ac:dyDescent="0.2">
      <c r="A30" s="1" t="s">
        <v>155</v>
      </c>
    </row>
    <row r="31" spans="1:16" ht="26.25" customHeight="1" x14ac:dyDescent="0.2">
      <c r="A31" s="783" t="s">
        <v>156</v>
      </c>
      <c r="B31" s="775"/>
      <c r="C31" s="775"/>
      <c r="D31" s="775"/>
      <c r="E31" s="775"/>
      <c r="F31" s="775"/>
      <c r="G31" s="775"/>
      <c r="H31" s="775"/>
      <c r="I31" s="775"/>
      <c r="J31" s="775"/>
      <c r="K31" s="775"/>
      <c r="L31" s="775"/>
      <c r="M31" s="775"/>
      <c r="N31" s="775"/>
      <c r="O31" s="775"/>
    </row>
    <row r="32" spans="1:16" ht="25.5" customHeight="1" x14ac:dyDescent="0.2">
      <c r="A32" s="783" t="s">
        <v>157</v>
      </c>
      <c r="B32" s="775"/>
      <c r="C32" s="775"/>
      <c r="D32" s="775"/>
      <c r="E32" s="775"/>
      <c r="F32" s="775"/>
      <c r="G32" s="775"/>
      <c r="H32" s="775"/>
      <c r="I32" s="775"/>
      <c r="J32" s="775"/>
      <c r="K32" s="775"/>
      <c r="L32" s="775"/>
      <c r="M32" s="775"/>
      <c r="N32" s="775"/>
      <c r="O32" s="775"/>
    </row>
    <row r="33" spans="1:15" x14ac:dyDescent="0.2">
      <c r="A33" s="1" t="s">
        <v>158</v>
      </c>
    </row>
    <row r="34" spans="1:15" x14ac:dyDescent="0.2">
      <c r="A34" s="783" t="s">
        <v>159</v>
      </c>
      <c r="B34" s="775"/>
      <c r="C34" s="775"/>
      <c r="D34" s="775"/>
      <c r="E34" s="775"/>
      <c r="F34" s="775"/>
      <c r="G34" s="775"/>
      <c r="H34" s="775"/>
      <c r="I34" s="775"/>
      <c r="J34" s="775"/>
      <c r="K34" s="775"/>
      <c r="L34" s="775"/>
      <c r="M34" s="775"/>
      <c r="N34" s="775"/>
    </row>
    <row r="35" spans="1:15" x14ac:dyDescent="0.2">
      <c r="A35" s="398" t="s">
        <v>539</v>
      </c>
      <c r="B35" s="3"/>
      <c r="C35" s="3"/>
      <c r="D35" s="3"/>
      <c r="E35" s="3"/>
      <c r="F35" s="3"/>
      <c r="G35" s="3"/>
      <c r="H35" s="3"/>
      <c r="I35" s="3"/>
      <c r="J35" s="3"/>
      <c r="K35" s="3"/>
      <c r="L35" s="3"/>
      <c r="M35" s="3"/>
      <c r="N35" s="3"/>
    </row>
    <row r="36" spans="1:15" x14ac:dyDescent="0.2">
      <c r="A36" s="513" t="s">
        <v>668</v>
      </c>
    </row>
    <row r="37" spans="1:15" ht="1.5" customHeight="1" x14ac:dyDescent="0.2">
      <c r="A37" s="783" t="s">
        <v>163</v>
      </c>
      <c r="B37" s="775"/>
      <c r="C37" s="775"/>
      <c r="D37" s="775"/>
      <c r="E37" s="775"/>
      <c r="F37" s="775"/>
      <c r="G37" s="775"/>
      <c r="H37" s="775"/>
      <c r="I37" s="775"/>
      <c r="J37" s="775"/>
      <c r="K37" s="775"/>
      <c r="L37" s="775"/>
      <c r="M37" s="775"/>
      <c r="N37" s="775"/>
      <c r="O37" s="775"/>
    </row>
    <row r="38" spans="1:15" ht="30" customHeight="1" x14ac:dyDescent="0.2">
      <c r="A38" s="775"/>
      <c r="B38" s="775"/>
      <c r="C38" s="775"/>
      <c r="D38" s="775"/>
      <c r="E38" s="775"/>
      <c r="F38" s="775"/>
      <c r="G38" s="775"/>
      <c r="H38" s="775"/>
      <c r="I38" s="775"/>
      <c r="J38" s="775"/>
      <c r="K38" s="775"/>
      <c r="L38" s="775"/>
      <c r="M38" s="775"/>
      <c r="N38" s="775"/>
      <c r="O38" s="775"/>
    </row>
    <row r="39" spans="1:15" s="784" customFormat="1" ht="0.75" customHeight="1" x14ac:dyDescent="0.2"/>
    <row r="40" spans="1:15" ht="9.75" customHeight="1" x14ac:dyDescent="0.2">
      <c r="A40" s="783" t="s">
        <v>160</v>
      </c>
      <c r="B40" s="775"/>
      <c r="C40" s="775"/>
      <c r="D40" s="775"/>
      <c r="E40" s="775"/>
      <c r="F40" s="775"/>
      <c r="G40" s="775"/>
      <c r="H40" s="775"/>
      <c r="I40" s="775"/>
      <c r="J40" s="775"/>
      <c r="K40" s="775"/>
      <c r="L40" s="775"/>
      <c r="M40" s="775"/>
      <c r="N40" s="775"/>
      <c r="O40" s="775"/>
    </row>
    <row r="41" spans="1:15" ht="9" customHeight="1" x14ac:dyDescent="0.2">
      <c r="A41" s="775"/>
      <c r="B41" s="775"/>
      <c r="C41" s="775"/>
      <c r="D41" s="775"/>
      <c r="E41" s="775"/>
      <c r="F41" s="775"/>
      <c r="G41" s="775"/>
      <c r="H41" s="775"/>
      <c r="I41" s="775"/>
      <c r="J41" s="775"/>
      <c r="K41" s="775"/>
      <c r="L41" s="775"/>
      <c r="M41" s="775"/>
      <c r="N41" s="775"/>
      <c r="O41" s="775"/>
    </row>
    <row r="42" spans="1:15" ht="19.5" customHeight="1" x14ac:dyDescent="0.2"/>
    <row r="43" spans="1:15" ht="15" x14ac:dyDescent="0.2">
      <c r="A43" s="12" t="s">
        <v>660</v>
      </c>
      <c r="M43" s="121" t="s">
        <v>191</v>
      </c>
    </row>
  </sheetData>
  <mergeCells count="14">
    <mergeCell ref="A40:O41"/>
    <mergeCell ref="A27:O27"/>
    <mergeCell ref="A39:XFD39"/>
    <mergeCell ref="A34:N34"/>
    <mergeCell ref="A37:O38"/>
    <mergeCell ref="A29:O29"/>
    <mergeCell ref="A31:O31"/>
    <mergeCell ref="A32:O32"/>
    <mergeCell ref="A25:P25"/>
    <mergeCell ref="K7:O7"/>
    <mergeCell ref="K8:O8"/>
    <mergeCell ref="A28:O28"/>
    <mergeCell ref="L1:M1"/>
    <mergeCell ref="D1:F1"/>
  </mergeCells>
  <phoneticPr fontId="0" type="noConversion"/>
  <pageMargins left="0.2" right="0.22" top="0.26" bottom="0.35" header="0.25" footer="0.33"/>
  <pageSetup scale="70"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S40"/>
  <sheetViews>
    <sheetView zoomScale="73" zoomScaleNormal="73" zoomScaleSheetLayoutView="91" workbookViewId="0">
      <selection activeCell="U16" sqref="U16"/>
    </sheetView>
  </sheetViews>
  <sheetFormatPr defaultRowHeight="12.75" x14ac:dyDescent="0.2"/>
  <cols>
    <col min="1" max="1" width="16.28515625" customWidth="1"/>
    <col min="2" max="2" width="10" customWidth="1"/>
    <col min="3" max="3" width="7.28515625" customWidth="1"/>
    <col min="5" max="5" width="11" customWidth="1"/>
    <col min="6" max="6" width="8" customWidth="1"/>
    <col min="7" max="7" width="14.7109375" customWidth="1"/>
    <col min="8" max="8" width="15" customWidth="1"/>
    <col min="9" max="9" width="12" customWidth="1"/>
    <col min="10" max="10" width="0.42578125" hidden="1" customWidth="1"/>
    <col min="11" max="11" width="23.85546875" customWidth="1"/>
    <col min="12" max="12" width="17.85546875" customWidth="1"/>
    <col min="13" max="13" width="13.85546875" customWidth="1"/>
    <col min="14" max="14" width="10.140625" customWidth="1"/>
    <col min="16" max="16" width="11.5703125" style="508" customWidth="1"/>
  </cols>
  <sheetData>
    <row r="1" spans="1:19" s="28" customFormat="1" ht="13.5" customHeight="1" x14ac:dyDescent="0.2">
      <c r="A1" s="456"/>
      <c r="B1" s="494" t="s">
        <v>612</v>
      </c>
      <c r="C1" s="694">
        <f>Narrative!B16</f>
        <v>0</v>
      </c>
      <c r="D1" s="786"/>
      <c r="E1" s="695"/>
      <c r="F1" s="456"/>
      <c r="G1" s="456"/>
      <c r="H1" s="456"/>
      <c r="I1" s="494" t="s">
        <v>611</v>
      </c>
      <c r="J1" s="767">
        <f>Narrative!B10</f>
        <v>0</v>
      </c>
      <c r="K1" s="695"/>
      <c r="L1" s="456"/>
      <c r="M1" s="456"/>
      <c r="N1" s="455"/>
    </row>
    <row r="2" spans="1:19" s="59" customFormat="1" ht="20.25" x14ac:dyDescent="0.3">
      <c r="A2" s="15" t="s">
        <v>161</v>
      </c>
      <c r="B2" s="15"/>
      <c r="C2" s="15"/>
      <c r="D2" s="15"/>
      <c r="E2" s="15"/>
      <c r="F2" s="58"/>
      <c r="G2" s="58"/>
      <c r="H2" s="58"/>
      <c r="I2" s="58"/>
      <c r="J2" s="58"/>
      <c r="K2" s="58"/>
      <c r="L2" s="58"/>
      <c r="M2" s="58"/>
      <c r="N2" s="58"/>
    </row>
    <row r="3" spans="1:19" x14ac:dyDescent="0.2">
      <c r="A3" s="1"/>
      <c r="B3" s="1"/>
      <c r="C3" s="1"/>
      <c r="D3" s="1"/>
      <c r="E3" s="1"/>
    </row>
    <row r="4" spans="1:19" s="136" customFormat="1" x14ac:dyDescent="0.2">
      <c r="A4" s="78" t="s">
        <v>106</v>
      </c>
      <c r="B4" s="78" t="s">
        <v>107</v>
      </c>
      <c r="C4" s="78" t="s">
        <v>108</v>
      </c>
      <c r="D4" s="75" t="s">
        <v>109</v>
      </c>
      <c r="E4" s="78" t="s">
        <v>110</v>
      </c>
      <c r="F4" s="75" t="s">
        <v>111</v>
      </c>
      <c r="G4" s="78" t="s">
        <v>112</v>
      </c>
      <c r="H4" s="77" t="s">
        <v>113</v>
      </c>
      <c r="I4" s="78" t="s">
        <v>114</v>
      </c>
      <c r="J4" s="75"/>
      <c r="K4" s="777" t="s">
        <v>153</v>
      </c>
      <c r="L4" s="778"/>
      <c r="M4" s="778"/>
      <c r="N4" s="778"/>
      <c r="O4" s="779"/>
      <c r="P4" s="78" t="s">
        <v>537</v>
      </c>
      <c r="Q4" s="50"/>
      <c r="R4" s="50"/>
      <c r="S4" s="50"/>
    </row>
    <row r="5" spans="1:19" s="4" customFormat="1" ht="36" x14ac:dyDescent="0.2">
      <c r="A5" s="73"/>
      <c r="B5" s="48" t="s">
        <v>26</v>
      </c>
      <c r="C5" s="19" t="s">
        <v>13</v>
      </c>
      <c r="D5" s="135" t="s">
        <v>45</v>
      </c>
      <c r="E5" s="48" t="s">
        <v>11</v>
      </c>
      <c r="F5" s="48" t="s">
        <v>15</v>
      </c>
      <c r="G5" s="49" t="s">
        <v>17</v>
      </c>
      <c r="H5" s="93" t="s">
        <v>19</v>
      </c>
      <c r="I5" s="49" t="s">
        <v>27</v>
      </c>
      <c r="K5" s="780" t="s">
        <v>21</v>
      </c>
      <c r="L5" s="781"/>
      <c r="M5" s="781"/>
      <c r="N5" s="781"/>
      <c r="O5" s="782"/>
      <c r="P5" s="399" t="s">
        <v>538</v>
      </c>
    </row>
    <row r="6" spans="1:19" s="4" customFormat="1" ht="12" x14ac:dyDescent="0.2">
      <c r="A6" s="72" t="s">
        <v>76</v>
      </c>
      <c r="B6" s="48" t="s">
        <v>19</v>
      </c>
      <c r="C6" s="48" t="s">
        <v>14</v>
      </c>
      <c r="D6" s="48" t="s">
        <v>16</v>
      </c>
      <c r="E6" s="48" t="s">
        <v>12</v>
      </c>
      <c r="F6" s="48" t="s">
        <v>16</v>
      </c>
      <c r="G6" s="49" t="s">
        <v>18</v>
      </c>
      <c r="H6" s="94" t="s">
        <v>18</v>
      </c>
      <c r="I6" s="49" t="s">
        <v>16</v>
      </c>
      <c r="K6" s="56" t="s">
        <v>20</v>
      </c>
      <c r="L6" s="5" t="s">
        <v>22</v>
      </c>
      <c r="M6" s="5" t="s">
        <v>23</v>
      </c>
      <c r="N6" s="5" t="s">
        <v>24</v>
      </c>
      <c r="O6" s="57" t="s">
        <v>25</v>
      </c>
      <c r="P6" s="49" t="s">
        <v>16</v>
      </c>
    </row>
    <row r="7" spans="1:19" ht="24" customHeight="1" x14ac:dyDescent="0.2">
      <c r="A7" s="76" t="s">
        <v>54</v>
      </c>
      <c r="B7" s="32"/>
      <c r="C7" s="32"/>
      <c r="D7" s="32"/>
      <c r="E7" s="18"/>
      <c r="F7" s="32"/>
      <c r="G7" s="74"/>
      <c r="H7" s="18"/>
      <c r="I7" s="32"/>
      <c r="K7" s="32"/>
      <c r="L7" s="32"/>
      <c r="M7" s="32"/>
      <c r="N7" s="60"/>
      <c r="O7" s="17"/>
      <c r="P7" s="32"/>
    </row>
    <row r="8" spans="1:19" ht="24" customHeight="1" x14ac:dyDescent="0.2">
      <c r="A8" s="51">
        <v>250000</v>
      </c>
      <c r="B8" s="18" t="s">
        <v>55</v>
      </c>
      <c r="C8" s="18">
        <v>3</v>
      </c>
      <c r="D8" s="18" t="s">
        <v>75</v>
      </c>
      <c r="E8" s="18">
        <v>14</v>
      </c>
      <c r="F8" s="18" t="s">
        <v>119</v>
      </c>
      <c r="G8" s="18">
        <v>45678</v>
      </c>
      <c r="H8" s="133"/>
      <c r="I8" s="18" t="s">
        <v>119</v>
      </c>
      <c r="K8" s="32" t="s">
        <v>56</v>
      </c>
      <c r="L8" s="32" t="s">
        <v>57</v>
      </c>
      <c r="M8" s="32" t="s">
        <v>58</v>
      </c>
      <c r="N8" s="32" t="s">
        <v>59</v>
      </c>
      <c r="O8" s="60">
        <v>6106</v>
      </c>
      <c r="P8" s="400" t="s">
        <v>75</v>
      </c>
    </row>
    <row r="9" spans="1:19" ht="24" customHeight="1" x14ac:dyDescent="0.2">
      <c r="A9" s="55">
        <v>5000</v>
      </c>
      <c r="B9" s="18" t="s">
        <v>60</v>
      </c>
      <c r="C9" s="18">
        <v>3</v>
      </c>
      <c r="D9" s="134" t="s">
        <v>119</v>
      </c>
      <c r="E9" s="18">
        <v>11</v>
      </c>
      <c r="F9" s="18" t="s">
        <v>119</v>
      </c>
      <c r="G9" s="18"/>
      <c r="H9" s="133">
        <v>123456</v>
      </c>
      <c r="I9" s="18" t="s">
        <v>75</v>
      </c>
      <c r="K9" s="32" t="s">
        <v>61</v>
      </c>
      <c r="L9" s="32" t="s">
        <v>62</v>
      </c>
      <c r="M9" s="32" t="s">
        <v>63</v>
      </c>
      <c r="N9" s="32" t="s">
        <v>59</v>
      </c>
      <c r="O9" s="60">
        <v>6106</v>
      </c>
      <c r="P9" s="400" t="s">
        <v>75</v>
      </c>
    </row>
    <row r="10" spans="1:19" ht="24" customHeight="1" x14ac:dyDescent="0.2">
      <c r="A10" s="32"/>
      <c r="B10" s="18"/>
      <c r="C10" s="32"/>
      <c r="D10" s="32"/>
      <c r="E10" s="18"/>
      <c r="F10" s="32"/>
      <c r="G10" s="18"/>
      <c r="H10" s="34"/>
      <c r="I10" s="18"/>
      <c r="J10" s="32"/>
      <c r="K10" s="32"/>
      <c r="L10" s="32"/>
      <c r="M10" s="32"/>
      <c r="N10" s="60"/>
      <c r="O10" s="32"/>
      <c r="P10" s="18"/>
    </row>
    <row r="11" spans="1:19" ht="24" customHeight="1" x14ac:dyDescent="0.2">
      <c r="A11" s="32"/>
      <c r="B11" s="18"/>
      <c r="C11" s="32"/>
      <c r="D11" s="32"/>
      <c r="E11" s="18"/>
      <c r="F11" s="32"/>
      <c r="G11" s="18"/>
      <c r="H11" s="34"/>
      <c r="I11" s="18"/>
      <c r="J11" s="32"/>
      <c r="K11" s="32"/>
      <c r="L11" s="32"/>
      <c r="M11" s="32"/>
      <c r="N11" s="60"/>
      <c r="O11" s="32"/>
      <c r="P11" s="18"/>
    </row>
    <row r="12" spans="1:19" ht="24" customHeight="1" x14ac:dyDescent="0.2">
      <c r="A12" s="32"/>
      <c r="B12" s="18"/>
      <c r="C12" s="32"/>
      <c r="D12" s="32"/>
      <c r="E12" s="18"/>
      <c r="F12" s="32"/>
      <c r="G12" s="18"/>
      <c r="H12" s="34"/>
      <c r="I12" s="18"/>
      <c r="J12" s="32"/>
      <c r="K12" s="32"/>
      <c r="L12" s="32"/>
      <c r="M12" s="32"/>
      <c r="N12" s="60"/>
      <c r="O12" s="32"/>
      <c r="P12" s="18"/>
    </row>
    <row r="13" spans="1:19" ht="24" customHeight="1" x14ac:dyDescent="0.2">
      <c r="A13" s="32"/>
      <c r="B13" s="18"/>
      <c r="C13" s="32"/>
      <c r="D13" s="32"/>
      <c r="E13" s="18"/>
      <c r="F13" s="32"/>
      <c r="G13" s="74"/>
      <c r="H13" s="32"/>
      <c r="I13" s="18"/>
      <c r="J13" s="32"/>
      <c r="K13" s="32"/>
      <c r="L13" s="32"/>
      <c r="M13" s="32"/>
      <c r="N13" s="60"/>
      <c r="O13" s="32"/>
      <c r="P13" s="18"/>
    </row>
    <row r="14" spans="1:19" ht="24" customHeight="1" x14ac:dyDescent="0.2">
      <c r="A14" s="16"/>
      <c r="B14" s="18"/>
      <c r="C14" s="32"/>
      <c r="D14" s="32"/>
      <c r="E14" s="18"/>
      <c r="F14" s="32"/>
      <c r="G14" s="74"/>
      <c r="H14" s="32"/>
      <c r="I14" s="18"/>
      <c r="J14" s="32"/>
      <c r="K14" s="32"/>
      <c r="L14" s="32"/>
      <c r="M14" s="32"/>
      <c r="N14" s="60"/>
      <c r="O14" s="137"/>
      <c r="P14" s="18"/>
    </row>
    <row r="15" spans="1:19" ht="24" customHeight="1" x14ac:dyDescent="0.2">
      <c r="A15" s="32"/>
      <c r="B15" s="18"/>
      <c r="C15" s="32"/>
      <c r="D15" s="32"/>
      <c r="E15" s="18"/>
      <c r="F15" s="32"/>
      <c r="G15" s="74"/>
      <c r="H15" s="32"/>
      <c r="I15" s="18"/>
      <c r="J15" s="32"/>
      <c r="K15" s="32"/>
      <c r="L15" s="32"/>
      <c r="M15" s="32"/>
      <c r="N15" s="60"/>
      <c r="O15" s="32"/>
      <c r="P15" s="18"/>
    </row>
    <row r="16" spans="1:19" ht="24" customHeight="1" x14ac:dyDescent="0.2">
      <c r="A16" s="32"/>
      <c r="B16" s="18"/>
      <c r="C16" s="32"/>
      <c r="D16" s="32"/>
      <c r="E16" s="18"/>
      <c r="F16" s="32"/>
      <c r="G16" s="74"/>
      <c r="H16" s="32"/>
      <c r="I16" s="18"/>
      <c r="J16" s="32"/>
      <c r="K16" s="32"/>
      <c r="L16" s="32"/>
      <c r="M16" s="32"/>
      <c r="N16" s="60"/>
      <c r="O16" s="137"/>
      <c r="P16" s="18"/>
    </row>
    <row r="17" spans="1:16" ht="24" customHeight="1" x14ac:dyDescent="0.2">
      <c r="A17" s="43"/>
      <c r="B17" s="18"/>
      <c r="C17" s="32"/>
      <c r="D17" s="32"/>
      <c r="E17" s="18"/>
      <c r="F17" s="32"/>
      <c r="G17" s="74"/>
      <c r="H17" s="32"/>
      <c r="I17" s="18"/>
      <c r="J17" s="32"/>
      <c r="K17" s="32"/>
      <c r="L17" s="32"/>
      <c r="M17" s="32"/>
      <c r="N17" s="60"/>
      <c r="O17" s="32"/>
      <c r="P17" s="18"/>
    </row>
    <row r="18" spans="1:16" ht="24" customHeight="1" x14ac:dyDescent="0.2">
      <c r="A18" s="43"/>
      <c r="B18" s="18"/>
      <c r="C18" s="32"/>
      <c r="D18" s="32"/>
      <c r="E18" s="18"/>
      <c r="F18" s="32"/>
      <c r="G18" s="18"/>
      <c r="H18" s="34"/>
      <c r="I18" s="18"/>
      <c r="J18" s="32"/>
      <c r="K18" s="32"/>
      <c r="L18" s="32"/>
      <c r="M18" s="32"/>
      <c r="N18" s="60"/>
      <c r="O18" s="32"/>
      <c r="P18" s="18"/>
    </row>
    <row r="19" spans="1:16" ht="24" customHeight="1" x14ac:dyDescent="0.2">
      <c r="A19" s="32"/>
      <c r="B19" s="18"/>
      <c r="C19" s="32"/>
      <c r="D19" s="32"/>
      <c r="E19" s="18"/>
      <c r="F19" s="32"/>
      <c r="G19" s="18"/>
      <c r="H19" s="34"/>
      <c r="I19" s="18"/>
      <c r="J19" s="32"/>
      <c r="K19" s="32"/>
      <c r="L19" s="32"/>
      <c r="M19" s="32"/>
      <c r="N19" s="60"/>
      <c r="O19" s="32"/>
      <c r="P19" s="18"/>
    </row>
    <row r="20" spans="1:16" ht="24" customHeight="1" x14ac:dyDescent="0.25">
      <c r="A20" s="197" t="s">
        <v>617</v>
      </c>
      <c r="B20" s="50"/>
      <c r="C20" s="37"/>
      <c r="D20" s="37"/>
      <c r="E20" s="50"/>
      <c r="F20" s="37"/>
      <c r="G20" s="50"/>
      <c r="H20" s="37"/>
      <c r="I20" s="50"/>
      <c r="J20" s="37"/>
      <c r="K20" s="37"/>
      <c r="L20" s="37"/>
      <c r="M20" s="37"/>
      <c r="N20" s="37"/>
    </row>
    <row r="21" spans="1:16" ht="27" customHeight="1" x14ac:dyDescent="0.2">
      <c r="A21" s="785" t="s">
        <v>162</v>
      </c>
      <c r="B21" s="775"/>
      <c r="C21" s="775"/>
      <c r="D21" s="775"/>
      <c r="E21" s="775"/>
      <c r="F21" s="775"/>
      <c r="G21" s="775"/>
      <c r="H21" s="775"/>
      <c r="I21" s="775"/>
      <c r="J21" s="775"/>
      <c r="K21" s="775"/>
      <c r="L21" s="775"/>
      <c r="M21" s="775"/>
      <c r="N21" s="775"/>
      <c r="O21" s="775"/>
      <c r="P21"/>
    </row>
    <row r="22" spans="1:16" x14ac:dyDescent="0.2">
      <c r="A22" s="1" t="s">
        <v>117</v>
      </c>
    </row>
    <row r="23" spans="1:16" ht="26.25" customHeight="1" x14ac:dyDescent="0.2">
      <c r="A23" s="783" t="s">
        <v>116</v>
      </c>
      <c r="B23" s="775"/>
      <c r="C23" s="775"/>
      <c r="D23" s="775"/>
      <c r="E23" s="775"/>
      <c r="F23" s="775"/>
      <c r="G23" s="775"/>
      <c r="H23" s="775"/>
      <c r="I23" s="775"/>
      <c r="J23" s="775"/>
      <c r="K23" s="775"/>
      <c r="L23" s="775"/>
      <c r="M23" s="775"/>
      <c r="N23" s="775"/>
      <c r="O23" s="775"/>
    </row>
    <row r="24" spans="1:16" ht="37.5" customHeight="1" x14ac:dyDescent="0.2">
      <c r="A24" s="783" t="s">
        <v>152</v>
      </c>
      <c r="B24" s="775"/>
      <c r="C24" s="775"/>
      <c r="D24" s="775"/>
      <c r="E24" s="775"/>
      <c r="F24" s="775"/>
      <c r="G24" s="775"/>
      <c r="H24" s="775"/>
      <c r="I24" s="775"/>
      <c r="J24" s="775"/>
      <c r="K24" s="775"/>
      <c r="L24" s="775"/>
      <c r="M24" s="775"/>
      <c r="N24" s="775"/>
      <c r="O24" s="775"/>
    </row>
    <row r="25" spans="1:16" ht="24.75" customHeight="1" x14ac:dyDescent="0.2">
      <c r="A25" s="783" t="s">
        <v>154</v>
      </c>
      <c r="B25" s="775"/>
      <c r="C25" s="775"/>
      <c r="D25" s="775"/>
      <c r="E25" s="775"/>
      <c r="F25" s="775"/>
      <c r="G25" s="775"/>
      <c r="H25" s="775"/>
      <c r="I25" s="775"/>
      <c r="J25" s="775"/>
      <c r="K25" s="775"/>
      <c r="L25" s="775"/>
      <c r="M25" s="775"/>
      <c r="N25" s="775"/>
      <c r="O25" s="775"/>
    </row>
    <row r="26" spans="1:16" x14ac:dyDescent="0.2">
      <c r="A26" s="1" t="s">
        <v>155</v>
      </c>
    </row>
    <row r="27" spans="1:16" ht="26.25" customHeight="1" x14ac:dyDescent="0.2">
      <c r="A27" s="783" t="s">
        <v>164</v>
      </c>
      <c r="B27" s="775"/>
      <c r="C27" s="775"/>
      <c r="D27" s="775"/>
      <c r="E27" s="775"/>
      <c r="F27" s="775"/>
      <c r="G27" s="775"/>
      <c r="H27" s="775"/>
      <c r="I27" s="775"/>
      <c r="J27" s="775"/>
      <c r="K27" s="775"/>
      <c r="L27" s="775"/>
      <c r="M27" s="775"/>
      <c r="N27" s="775"/>
      <c r="O27" s="775"/>
    </row>
    <row r="28" spans="1:16" ht="25.5" customHeight="1" x14ac:dyDescent="0.2">
      <c r="A28" s="783" t="s">
        <v>165</v>
      </c>
      <c r="B28" s="775"/>
      <c r="C28" s="775"/>
      <c r="D28" s="775"/>
      <c r="E28" s="775"/>
      <c r="F28" s="775"/>
      <c r="G28" s="775"/>
      <c r="H28" s="775"/>
      <c r="I28" s="775"/>
      <c r="J28" s="775"/>
      <c r="K28" s="775"/>
      <c r="L28" s="775"/>
      <c r="M28" s="775"/>
      <c r="N28" s="775"/>
      <c r="O28" s="775"/>
    </row>
    <row r="29" spans="1:16" x14ac:dyDescent="0.2">
      <c r="A29" s="1" t="s">
        <v>158</v>
      </c>
    </row>
    <row r="30" spans="1:16" x14ac:dyDescent="0.2">
      <c r="A30" s="783" t="s">
        <v>159</v>
      </c>
      <c r="B30" s="775"/>
      <c r="C30" s="775"/>
      <c r="D30" s="775"/>
      <c r="E30" s="775"/>
      <c r="F30" s="775"/>
      <c r="G30" s="775"/>
      <c r="H30" s="775"/>
      <c r="I30" s="775"/>
      <c r="J30" s="775"/>
      <c r="K30" s="775"/>
      <c r="L30" s="775"/>
      <c r="M30" s="775"/>
      <c r="N30" s="775"/>
    </row>
    <row r="31" spans="1:16" s="508" customFormat="1" x14ac:dyDescent="0.2">
      <c r="A31" s="398" t="s">
        <v>539</v>
      </c>
      <c r="B31" s="507"/>
      <c r="C31" s="507"/>
      <c r="D31" s="507"/>
      <c r="E31" s="507"/>
      <c r="F31" s="507"/>
      <c r="G31" s="507"/>
      <c r="H31" s="507"/>
      <c r="I31" s="507"/>
      <c r="J31" s="507"/>
      <c r="K31" s="507"/>
      <c r="L31" s="507"/>
      <c r="M31" s="507"/>
      <c r="N31" s="507"/>
    </row>
    <row r="32" spans="1:16" s="508" customFormat="1" x14ac:dyDescent="0.2">
      <c r="A32" s="513" t="s">
        <v>668</v>
      </c>
    </row>
    <row r="34" spans="1:16" ht="1.5" customHeight="1" x14ac:dyDescent="0.2">
      <c r="A34" s="783" t="s">
        <v>163</v>
      </c>
      <c r="B34" s="775"/>
      <c r="C34" s="775"/>
      <c r="D34" s="775"/>
      <c r="E34" s="775"/>
      <c r="F34" s="775"/>
      <c r="G34" s="775"/>
      <c r="H34" s="775"/>
      <c r="I34" s="775"/>
      <c r="J34" s="775"/>
      <c r="K34" s="775"/>
      <c r="L34" s="775"/>
      <c r="M34" s="775"/>
      <c r="N34" s="775"/>
      <c r="O34" s="775"/>
    </row>
    <row r="35" spans="1:16" ht="30" customHeight="1" x14ac:dyDescent="0.2">
      <c r="A35" s="775"/>
      <c r="B35" s="775"/>
      <c r="C35" s="775"/>
      <c r="D35" s="775"/>
      <c r="E35" s="775"/>
      <c r="F35" s="775"/>
      <c r="G35" s="775"/>
      <c r="H35" s="775"/>
      <c r="I35" s="775"/>
      <c r="J35" s="775"/>
      <c r="K35" s="775"/>
      <c r="L35" s="775"/>
      <c r="M35" s="775"/>
      <c r="N35" s="775"/>
      <c r="O35" s="775"/>
    </row>
    <row r="36" spans="1:16" s="101" customFormat="1" ht="0.75" customHeight="1" x14ac:dyDescent="0.2">
      <c r="P36" s="508"/>
    </row>
    <row r="37" spans="1:16" ht="9.75" customHeight="1" x14ac:dyDescent="0.2">
      <c r="A37" s="783" t="s">
        <v>160</v>
      </c>
      <c r="B37" s="775"/>
      <c r="C37" s="775"/>
      <c r="D37" s="775"/>
      <c r="E37" s="775"/>
      <c r="F37" s="775"/>
      <c r="G37" s="775"/>
      <c r="H37" s="775"/>
      <c r="I37" s="775"/>
      <c r="J37" s="775"/>
      <c r="K37" s="775"/>
      <c r="L37" s="775"/>
      <c r="M37" s="775"/>
      <c r="N37" s="775"/>
      <c r="O37" s="775"/>
      <c r="P37"/>
    </row>
    <row r="38" spans="1:16" ht="9" customHeight="1" x14ac:dyDescent="0.2">
      <c r="A38" s="775"/>
      <c r="B38" s="775"/>
      <c r="C38" s="775"/>
      <c r="D38" s="775"/>
      <c r="E38" s="775"/>
      <c r="F38" s="775"/>
      <c r="G38" s="775"/>
      <c r="H38" s="775"/>
      <c r="I38" s="775"/>
      <c r="J38" s="775"/>
      <c r="K38" s="775"/>
      <c r="L38" s="775"/>
      <c r="M38" s="775"/>
      <c r="N38" s="775"/>
      <c r="O38" s="775"/>
    </row>
    <row r="39" spans="1:16" ht="19.5" customHeight="1" x14ac:dyDescent="0.2"/>
    <row r="40" spans="1:16" ht="15" x14ac:dyDescent="0.2">
      <c r="A40" s="12" t="s">
        <v>660</v>
      </c>
      <c r="M40" s="454" t="s">
        <v>136</v>
      </c>
    </row>
  </sheetData>
  <mergeCells count="13">
    <mergeCell ref="K4:O4"/>
    <mergeCell ref="K5:O5"/>
    <mergeCell ref="A21:O21"/>
    <mergeCell ref="A23:O23"/>
    <mergeCell ref="J1:K1"/>
    <mergeCell ref="C1:E1"/>
    <mergeCell ref="A34:O35"/>
    <mergeCell ref="A37:O38"/>
    <mergeCell ref="A24:O24"/>
    <mergeCell ref="A25:O25"/>
    <mergeCell ref="A27:O27"/>
    <mergeCell ref="A28:O28"/>
    <mergeCell ref="A30:N30"/>
  </mergeCells>
  <phoneticPr fontId="0" type="noConversion"/>
  <pageMargins left="0.27" right="0.35" top="0.53" bottom="0.49" header="0.5" footer="0.5"/>
  <pageSetup scale="70"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55"/>
  <sheetViews>
    <sheetView view="pageBreakPreview" zoomScale="75" workbookViewId="0">
      <selection activeCell="E48" sqref="E48"/>
    </sheetView>
  </sheetViews>
  <sheetFormatPr defaultRowHeight="12.75" x14ac:dyDescent="0.2"/>
  <cols>
    <col min="1" max="1" width="17.85546875" customWidth="1"/>
    <col min="2" max="2" width="15.85546875" customWidth="1"/>
    <col min="3" max="3" width="20.28515625" customWidth="1"/>
    <col min="4" max="4" width="15.42578125" customWidth="1"/>
    <col min="5" max="5" width="27.140625" customWidth="1"/>
  </cols>
  <sheetData>
    <row r="1" spans="1:13" s="28" customFormat="1" ht="14.25" x14ac:dyDescent="0.2">
      <c r="A1" s="494" t="s">
        <v>612</v>
      </c>
      <c r="B1" s="694">
        <f>Narrative!A16</f>
        <v>0</v>
      </c>
      <c r="C1" s="695"/>
      <c r="D1" s="494" t="s">
        <v>611</v>
      </c>
      <c r="E1" s="511">
        <f>Narrative!B10</f>
        <v>0</v>
      </c>
      <c r="F1" s="456"/>
      <c r="G1" s="456"/>
      <c r="H1" s="456"/>
      <c r="L1" s="456"/>
      <c r="M1" s="456"/>
    </row>
    <row r="2" spans="1:13" s="28" customFormat="1" ht="14.25" x14ac:dyDescent="0.2"/>
    <row r="3" spans="1:13" ht="15.75" x14ac:dyDescent="0.25">
      <c r="A3" s="9" t="s">
        <v>200</v>
      </c>
      <c r="B3" s="2"/>
      <c r="C3" s="2"/>
      <c r="D3" s="2"/>
      <c r="E3" s="2"/>
    </row>
    <row r="5" spans="1:13" ht="13.5" thickBot="1" x14ac:dyDescent="0.25"/>
    <row r="6" spans="1:13" ht="15.75" x14ac:dyDescent="0.25">
      <c r="A6" s="24" t="s">
        <v>33</v>
      </c>
      <c r="B6" s="24" t="s">
        <v>35</v>
      </c>
      <c r="C6" s="13" t="s">
        <v>10</v>
      </c>
      <c r="D6" s="13" t="s">
        <v>37</v>
      </c>
      <c r="E6" s="13" t="s">
        <v>38</v>
      </c>
    </row>
    <row r="7" spans="1:13" ht="16.5" thickBot="1" x14ac:dyDescent="0.3">
      <c r="A7" s="25" t="s">
        <v>34</v>
      </c>
      <c r="B7" s="25" t="s">
        <v>36</v>
      </c>
      <c r="C7" s="14" t="s">
        <v>32</v>
      </c>
      <c r="D7" s="14" t="s">
        <v>10</v>
      </c>
      <c r="E7" s="14" t="s">
        <v>34</v>
      </c>
    </row>
    <row r="8" spans="1:13" x14ac:dyDescent="0.2">
      <c r="A8" s="20"/>
      <c r="B8" s="20"/>
      <c r="C8" s="20"/>
      <c r="D8" s="20"/>
      <c r="E8" s="20"/>
    </row>
    <row r="9" spans="1:13" x14ac:dyDescent="0.2">
      <c r="A9" s="95" t="s">
        <v>54</v>
      </c>
      <c r="B9" s="21"/>
      <c r="C9" s="21"/>
      <c r="D9" s="21"/>
      <c r="E9" s="21"/>
    </row>
    <row r="10" spans="1:13" ht="24" thickBot="1" x14ac:dyDescent="0.4">
      <c r="A10" s="22" t="s">
        <v>64</v>
      </c>
      <c r="B10" s="22" t="s">
        <v>65</v>
      </c>
      <c r="C10" s="26">
        <v>4900</v>
      </c>
      <c r="D10" s="22" t="s">
        <v>41</v>
      </c>
      <c r="E10" s="26">
        <v>600</v>
      </c>
    </row>
    <row r="12" spans="1:13" ht="13.5" thickBot="1" x14ac:dyDescent="0.25"/>
    <row r="13" spans="1:13" ht="15.75" x14ac:dyDescent="0.25">
      <c r="A13" s="24" t="s">
        <v>33</v>
      </c>
      <c r="B13" s="24" t="s">
        <v>35</v>
      </c>
      <c r="C13" s="13" t="s">
        <v>10</v>
      </c>
      <c r="D13" s="13" t="s">
        <v>37</v>
      </c>
      <c r="E13" s="13" t="s">
        <v>38</v>
      </c>
    </row>
    <row r="14" spans="1:13" ht="16.5" thickBot="1" x14ac:dyDescent="0.3">
      <c r="A14" s="25" t="s">
        <v>34</v>
      </c>
      <c r="B14" s="25" t="s">
        <v>36</v>
      </c>
      <c r="C14" s="14" t="s">
        <v>32</v>
      </c>
      <c r="D14" s="14" t="s">
        <v>10</v>
      </c>
      <c r="E14" s="14" t="s">
        <v>34</v>
      </c>
    </row>
    <row r="15" spans="1:13" x14ac:dyDescent="0.2">
      <c r="A15" s="20"/>
      <c r="B15" s="20"/>
      <c r="C15" s="20"/>
      <c r="D15" s="20"/>
      <c r="E15" s="20"/>
    </row>
    <row r="16" spans="1:13" x14ac:dyDescent="0.2">
      <c r="A16" s="21"/>
      <c r="B16" s="21"/>
      <c r="C16" s="21"/>
      <c r="D16" s="21"/>
      <c r="E16" s="21"/>
    </row>
    <row r="17" spans="1:5" ht="24" thickBot="1" x14ac:dyDescent="0.4">
      <c r="A17" s="22" t="s">
        <v>39</v>
      </c>
      <c r="B17" s="22" t="s">
        <v>40</v>
      </c>
      <c r="C17" s="23"/>
      <c r="D17" s="22" t="s">
        <v>41</v>
      </c>
      <c r="E17" s="23"/>
    </row>
    <row r="20" spans="1:5" ht="16.5" thickBot="1" x14ac:dyDescent="0.3">
      <c r="A20" s="787" t="s">
        <v>73</v>
      </c>
      <c r="B20" s="787"/>
      <c r="C20" s="44" t="s">
        <v>74</v>
      </c>
    </row>
    <row r="21" spans="1:5" ht="19.5" customHeight="1" thickBot="1" x14ac:dyDescent="0.25">
      <c r="A21" s="46"/>
      <c r="B21" s="47"/>
      <c r="C21" s="45"/>
    </row>
    <row r="22" spans="1:5" ht="19.5" customHeight="1" thickBot="1" x14ac:dyDescent="0.25">
      <c r="A22" s="46"/>
      <c r="B22" s="47"/>
      <c r="C22" s="23"/>
    </row>
    <row r="25" spans="1:5" ht="37.5" customHeight="1" x14ac:dyDescent="0.2">
      <c r="A25" s="775" t="s">
        <v>201</v>
      </c>
      <c r="B25" s="775"/>
      <c r="C25" s="775"/>
      <c r="D25" s="775"/>
      <c r="E25" s="775"/>
    </row>
    <row r="55" spans="1:5" s="12" customFormat="1" ht="15" x14ac:dyDescent="0.2">
      <c r="A55" s="28" t="s">
        <v>660</v>
      </c>
      <c r="E55" s="443" t="s">
        <v>137</v>
      </c>
    </row>
  </sheetData>
  <mergeCells count="3">
    <mergeCell ref="A25:E25"/>
    <mergeCell ref="A20:B20"/>
    <mergeCell ref="B1:C1"/>
  </mergeCells>
  <phoneticPr fontId="0" type="noConversion"/>
  <pageMargins left="0.85" right="0.6" top="1" bottom="1" header="0.5" footer="0.5"/>
  <pageSetup scale="82" orientation="portrait" horizontalDpi="4294967292" r:id="rId1"/>
  <headerFooter alignWithMargins="0">
    <oddFooter xml:space="preserve">&amp;R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Narrative</vt:lpstr>
      <vt:lpstr>Household Characteristics</vt:lpstr>
      <vt:lpstr>Household Characteristics-con't</vt:lpstr>
      <vt:lpstr>Homeowner Unit Info</vt:lpstr>
      <vt:lpstr>HO Document Checklist</vt:lpstr>
      <vt:lpstr>Financial Report</vt:lpstr>
      <vt:lpstr>cont-sub chart award</vt:lpstr>
      <vt:lpstr>Cont-sub chart expend</vt:lpstr>
      <vt:lpstr>Program Income</vt:lpstr>
      <vt:lpstr>HO w-Rental</vt:lpstr>
      <vt:lpstr>Reloc-Acq</vt:lpstr>
      <vt:lpstr>Labor Info</vt:lpstr>
      <vt:lpstr>Labor Enforcement</vt:lpstr>
      <vt:lpstr>HOME NOTE</vt:lpstr>
      <vt:lpstr>HM Semi-Annual Labor Report</vt:lpstr>
      <vt:lpstr>HM Section 3 Summary Report</vt:lpstr>
      <vt:lpstr>HM Annual MBE-WBE Report</vt:lpstr>
      <vt:lpstr>'Cont-sub chart expend'!Print_Area</vt:lpstr>
      <vt:lpstr>'Financial Report'!Print_Area</vt:lpstr>
      <vt:lpstr>'HM Annual MBE-WBE Report'!Print_Area</vt:lpstr>
      <vt:lpstr>'HM Section 3 Summary Report'!Print_Area</vt:lpstr>
      <vt:lpstr>'HO Document Checklist'!Print_Area</vt:lpstr>
      <vt:lpstr>'HO w-Rental'!Print_Area</vt:lpstr>
      <vt:lpstr>'Household Characteristics'!Print_Area</vt:lpstr>
      <vt:lpstr>'Household Characteristics-con''t'!Print_Area</vt:lpstr>
      <vt:lpstr>'Labor Enforcement'!Print_Area</vt:lpstr>
      <vt:lpstr>'Labor Info'!Print_Area</vt:lpstr>
      <vt:lpstr>Narrative!Print_Area</vt:lpstr>
      <vt:lpstr>'Program Income'!Print_Area</vt:lpstr>
      <vt:lpstr>'Reloc-Acq'!Print_Area</vt:lpstr>
      <vt:lpstr>'Labor Enforcement'!TABLE</vt:lpstr>
      <vt:lpstr>'Labor Info'!TABLE</vt:lpstr>
    </vt:vector>
  </TitlesOfParts>
  <Company>Dept. of Economic &amp; Comm Dev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DECD</dc:creator>
  <dc:description>G:\CPS\SEL\Compliance\"Document"</dc:description>
  <cp:lastModifiedBy>SloverC</cp:lastModifiedBy>
  <cp:lastPrinted>2016-09-21T17:19:36Z</cp:lastPrinted>
  <dcterms:created xsi:type="dcterms:W3CDTF">2002-09-20T12:16:25Z</dcterms:created>
  <dcterms:modified xsi:type="dcterms:W3CDTF">2016-09-21T17:19:43Z</dcterms:modified>
</cp:coreProperties>
</file>