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<sst xmlns="http://schemas.openxmlformats.org/spreadsheetml/2006/main" count="1831" uniqueCount="1198">
  <si>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</si>
  <si>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</si>
  <si>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</si>
  <si>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</si>
  <si>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</si>
  <si>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</si>
  <si>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</si>
  <si>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</si>
  <si>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</si>
  <si>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</si>
  <si>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</si>
  <si>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</si>
  <si>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</si>
  <si>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</si>
  <si>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</si>
  <si>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</si>
  <si>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</si>
  <si>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</si>
  <si>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</si>
  <si>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</si>
  <si>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</si>
  <si>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</si>
  <si>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</si>
  <si>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</si>
  <si>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</si>
  <si>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</si>
  <si>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</si>
  <si>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</si>
  <si>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</si>
  <si>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</si>
  <si>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</si>
  <si>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</si>
  <si>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</si>
  <si>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</si>
  <si>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</si>
  <si>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</si>
  <si>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</si>
  <si>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</si>
  <si>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</si>
  <si>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</si>
  <si>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</si>
  <si>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</si>
  <si>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</si>
  <si>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</si>
  <si>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</si>
  <si>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</si>
  <si>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</si>
  <si>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</si>
  <si>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</si>
  <si>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</si>
  <si>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</si>
  <si>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</si>
  <si>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</si>
  <si>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</si>
  <si>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</si>
  <si>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</si>
  <si>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</si>
  <si>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</si>
  <si>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</si>
  <si>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</si>
  <si>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</si>
  <si>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</si>
  <si>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</si>
  <si>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</si>
  <si>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</si>
  <si>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</si>
  <si>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</si>
  <si>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</si>
  <si>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</si>
  <si>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</si>
  <si>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</si>
  <si>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</si>
  <si>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</si>
  <si>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</si>
  <si>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</si>
  <si>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</si>
  <si>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</si>
  <si>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</si>
  <si>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</si>
  <si>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</si>
  <si>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</si>
  <si>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</si>
  <si>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</si>
  <si>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</si>
  <si>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</si>
  <si>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</si>
  <si>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</si>
  <si>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</si>
  <si>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</si>
  <si>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</si>
  <si>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</si>
  <si>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</si>
  <si>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</si>
  <si>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</si>
  <si>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</si>
  <si>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</si>
  <si>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</si>
  <si>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</si>
  <si>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</si>
  <si>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</si>
  <si>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</si>
  <si>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</si>
  <si>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</si>
  <si>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</si>
  <si>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</si>
  <si>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</si>
  <si>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</si>
  <si>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</si>
  <si>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</si>
  <si>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</si>
  <si>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</si>
  <si>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</si>
  <si>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</si>
  <si>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</si>
  <si>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</si>
  <si>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</si>
  <si>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</si>
  <si>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</si>
  <si>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</si>
  <si>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</si>
  <si>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</si>
  <si>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</si>
  <si>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</si>
  <si>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</si>
  <si>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</si>
  <si>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</si>
  <si>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</si>
  <si>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</si>
  <si>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</si>
  <si>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</si>
  <si>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</si>
  <si>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</si>
  <si>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</si>
  <si>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</si>
  <si>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</si>
  <si>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</si>
  <si>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</si>
  <si>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</si>
  <si>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</si>
  <si>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</si>
  <si>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</si>
  <si>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</si>
  <si>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</si>
  <si>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</si>
  <si>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</si>
  <si>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</si>
  <si>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</si>
  <si>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</si>
  <si>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</si>
  <si>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</si>
  <si>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</si>
  <si>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</si>
  <si>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</si>
  <si>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</si>
  <si>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</si>
  <si>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</si>
  <si>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</si>
  <si>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</si>
  <si>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</si>
  <si>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</si>
  <si>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</si>
  <si>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</si>
  <si>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</si>
  <si>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</si>
  <si>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</si>
  <si>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</si>
  <si>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</si>
  <si>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</si>
  <si>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</si>
  <si>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</si>
  <si>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</si>
  <si>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</si>
  <si>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</si>
  <si>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</si>
  <si>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</si>
  <si>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</si>
  <si>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</si>
  <si>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</si>
  <si>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</si>
  <si>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</si>
  <si>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</si>
  <si>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</si>
  <si>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</si>
  <si>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</si>
  <si>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</si>
  <si>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</si>
  <si>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</si>
  <si>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</si>
  <si>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</si>
  <si>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</si>
  <si>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</si>
  <si>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</si>
  <si>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</si>
  <si>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</si>
  <si>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</si>
  <si>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</si>
  <si>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</si>
  <si>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</si>
  <si>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</si>
  <si>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</si>
  <si>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</si>
  <si>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</si>
  <si>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</si>
  <si>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</si>
  <si>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</si>
  <si>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</si>
  <si>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</si>
  <si>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</si>
  <si>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</si>
  <si>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</si>
  <si>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</si>
  <si>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</si>
  <si>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</si>
  <si>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</si>
  <si>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</si>
  <si>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</si>
  <si>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</si>
  <si>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</si>
  <si>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</si>
  <si>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</si>
  <si>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</si>
  <si>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</si>
  <si>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</si>
  <si>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</si>
  <si>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</si>
  <si>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</si>
  <si>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</si>
  <si>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</si>
  <si>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</si>
  <si>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</si>
  <si>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</si>
  <si>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</si>
  <si>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</si>
  <si>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</si>
  <si>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</si>
  <si>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</si>
  <si>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</si>
  <si>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</si>
  <si>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</si>
  <si>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</si>
  <si>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</si>
  <si>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</si>
  <si>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</si>
  <si>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</si>
  <si>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</si>
  <si>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</si>
  <si>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</si>
  <si>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</si>
  <si>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</si>
  <si>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</si>
  <si>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</si>
  <si>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</si>
  <si>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</si>
  <si>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</si>
  <si>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</si>
  <si>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</si>
  <si>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</si>
  <si>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</si>
  <si>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</si>
  <si>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</si>
  <si>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</si>
  <si>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</si>
  <si>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</si>
  <si>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</si>
  <si>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</si>
  <si>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</si>
  <si>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</si>
  <si>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</si>
  <si>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</si>
  <si>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</si>
  <si>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</si>
  <si>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</si>
  <si>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</si>
  <si>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</si>
  <si>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</si>
  <si>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</si>
  <si>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</si>
  <si>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</si>
  <si>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</si>
  <si>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</si>
  <si>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</si>
  <si>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</si>
  <si>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</si>
  <si>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</si>
  <si>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</si>
  <si>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</si>
  <si>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</si>
  <si>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</si>
  <si>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</si>
  <si>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</si>
  <si>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</si>
  <si>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</si>
  <si>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</si>
  <si>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</si>
  <si>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</si>
  <si>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</si>
  <si>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</si>
  <si>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</si>
  <si>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</si>
  <si>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</si>
  <si>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</si>
  <si>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</si>
  <si>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</si>
  <si>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</si>
  <si>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</si>
  <si>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</si>
  <si>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</si>
  <si>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</si>
  <si>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</si>
  <si>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</si>
  <si>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</si>
  <si>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</si>
  <si>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Amston</t>
  </si>
  <si>
    <t>Ballouville</t>
  </si>
  <si>
    <t>Baltic</t>
  </si>
  <si>
    <t>Bantam</t>
  </si>
  <si>
    <t>Bissel</t>
  </si>
  <si>
    <t>Black Point</t>
  </si>
  <si>
    <t>Borough</t>
  </si>
  <si>
    <t>Botsford</t>
  </si>
  <si>
    <t>Broadbrook</t>
  </si>
  <si>
    <t>Buckland</t>
  </si>
  <si>
    <t>Byram</t>
  </si>
  <si>
    <t>Centerbrook</t>
  </si>
  <si>
    <t>Central Village</t>
  </si>
  <si>
    <t>Chesterfield</t>
  </si>
  <si>
    <t>Cobalt</t>
  </si>
  <si>
    <t>Collinsville</t>
  </si>
  <si>
    <t>Cornwall Bridge</t>
  </si>
  <si>
    <t>Cos Cob</t>
  </si>
  <si>
    <t>Dayville</t>
  </si>
  <si>
    <t>Devon</t>
  </si>
  <si>
    <t>Eagleville</t>
  </si>
  <si>
    <t>East Berlin</t>
  </si>
  <si>
    <t>East Canaan</t>
  </si>
  <si>
    <t>East Glastonbury</t>
  </si>
  <si>
    <t>East Hartland</t>
  </si>
  <si>
    <t>East Killingly</t>
  </si>
  <si>
    <t>East Norwalk</t>
  </si>
  <si>
    <t>East Portchester</t>
  </si>
  <si>
    <t>East Putnam</t>
  </si>
  <si>
    <t>East Windsor Hill</t>
  </si>
  <si>
    <t>East Woodstock</t>
  </si>
  <si>
    <t>Elmwood</t>
  </si>
  <si>
    <t>Enders Island</t>
  </si>
  <si>
    <t>Fabyan</t>
  </si>
  <si>
    <t>Fair Haven</t>
  </si>
  <si>
    <t>Falls Village</t>
  </si>
  <si>
    <t>Fisher</t>
  </si>
  <si>
    <t>Fitchville</t>
  </si>
  <si>
    <t>Forestville</t>
  </si>
  <si>
    <t>Gales Ferry</t>
  </si>
  <si>
    <t>Gaylordsville</t>
  </si>
  <si>
    <t>Georgetown</t>
  </si>
  <si>
    <t>Gilman</t>
  </si>
  <si>
    <t>Glasgo</t>
  </si>
  <si>
    <t>Glenbrook</t>
  </si>
  <si>
    <t>Glenville</t>
  </si>
  <si>
    <t>Greens Farms</t>
  </si>
  <si>
    <t>Greenville</t>
  </si>
  <si>
    <t>Grosvenor Dale</t>
  </si>
  <si>
    <t>Hadlyme</t>
  </si>
  <si>
    <t>Hamburg</t>
  </si>
  <si>
    <t>Hanover</t>
  </si>
  <si>
    <t>Hawleyville</t>
  </si>
  <si>
    <t>Higganum</t>
  </si>
  <si>
    <t>Hotchkiss School</t>
  </si>
  <si>
    <t>Huntington</t>
  </si>
  <si>
    <t>Ivoryton</t>
  </si>
  <si>
    <t>Jewett City</t>
  </si>
  <si>
    <t>Kensington</t>
  </si>
  <si>
    <t>Lakeside</t>
  </si>
  <si>
    <t>Lakeville</t>
  </si>
  <si>
    <t>Limerock</t>
  </si>
  <si>
    <t>Mansfield Center</t>
  </si>
  <si>
    <t>Mansfield Depot</t>
  </si>
  <si>
    <t>Maple Hill</t>
  </si>
  <si>
    <t>Marbledale</t>
  </si>
  <si>
    <t>Marion</t>
  </si>
  <si>
    <t>Melrose</t>
  </si>
  <si>
    <t>Merrow</t>
  </si>
  <si>
    <t>Middle Haddam</t>
  </si>
  <si>
    <t>Milldale</t>
  </si>
  <si>
    <t>Moodus</t>
  </si>
  <si>
    <t>Moosup</t>
  </si>
  <si>
    <t>Mount Carmel</t>
  </si>
  <si>
    <t>Mystic</t>
  </si>
  <si>
    <t>New Preston</t>
  </si>
  <si>
    <t>Nichols</t>
  </si>
  <si>
    <t>Noank</t>
  </si>
  <si>
    <t>Noroton</t>
  </si>
  <si>
    <t>North Canton</t>
  </si>
  <si>
    <t>North Franklin</t>
  </si>
  <si>
    <t>North Granby</t>
  </si>
  <si>
    <t>North Grosvenor Dale</t>
  </si>
  <si>
    <t>North Guilford</t>
  </si>
  <si>
    <t>North Kent</t>
  </si>
  <si>
    <t>North Thompson</t>
  </si>
  <si>
    <t>North Westchester</t>
  </si>
  <si>
    <t>North Windham</t>
  </si>
  <si>
    <t>Northfield</t>
  </si>
  <si>
    <t>Northford</t>
  </si>
  <si>
    <t>Middletown to Norwich</t>
  </si>
  <si>
    <t>Oakdale</t>
  </si>
  <si>
    <t>Oakville</t>
  </si>
  <si>
    <t>Occum</t>
  </si>
  <si>
    <t>Old Greenwich</t>
  </si>
  <si>
    <t>Old Mystic</t>
  </si>
  <si>
    <t>Oneco</t>
  </si>
  <si>
    <t>Pawcatuck</t>
  </si>
  <si>
    <t>Pequabuck</t>
  </si>
  <si>
    <t>Pine Meadow</t>
  </si>
  <si>
    <t>Pine Rock Park</t>
  </si>
  <si>
    <t>Plantsville</t>
  </si>
  <si>
    <t>Pleasant Valley</t>
  </si>
  <si>
    <t>Pomfret Center</t>
  </si>
  <si>
    <t>Poquonock</t>
  </si>
  <si>
    <t>Quinebaug</t>
  </si>
  <si>
    <t>Redding Ridge</t>
  </si>
  <si>
    <t>Riverside</t>
  </si>
  <si>
    <t>Riverton</t>
  </si>
  <si>
    <t>Rockfall</t>
  </si>
  <si>
    <t>Rockville</t>
  </si>
  <si>
    <t>Rogers</t>
  </si>
  <si>
    <t>Rowayton</t>
  </si>
  <si>
    <t>Sandy Hook</t>
  </si>
  <si>
    <t>Saugatuck</t>
  </si>
  <si>
    <t>Saybrook</t>
  </si>
  <si>
    <t>Scitico</t>
  </si>
  <si>
    <t>Short Beach</t>
  </si>
  <si>
    <t>Somersville</t>
  </si>
  <si>
    <t>South Britain</t>
  </si>
  <si>
    <t>South Glastonbury</t>
  </si>
  <si>
    <t>South Kent</t>
  </si>
  <si>
    <t>South Lyme</t>
  </si>
  <si>
    <t>South Meriden</t>
  </si>
  <si>
    <t>South Norwalk</t>
  </si>
  <si>
    <t>South Port</t>
  </si>
  <si>
    <t>South Willington</t>
  </si>
  <si>
    <t>South Windham</t>
  </si>
  <si>
    <t>South Woodstock</t>
  </si>
  <si>
    <t>Southport</t>
  </si>
  <si>
    <t>Springdale</t>
  </si>
  <si>
    <t>Stafford Springs</t>
  </si>
  <si>
    <t>Staffordville</t>
  </si>
  <si>
    <t>Stepney</t>
  </si>
  <si>
    <t>Stevenson</t>
  </si>
  <si>
    <t>Stoney Creek</t>
  </si>
  <si>
    <t>Storrs</t>
  </si>
  <si>
    <t>Stratford</t>
  </si>
  <si>
    <t>Taconic</t>
  </si>
  <si>
    <t>Taftville</t>
  </si>
  <si>
    <t>Talcottville</t>
  </si>
  <si>
    <t>Tarriffville</t>
  </si>
  <si>
    <t>Terryville</t>
  </si>
  <si>
    <t>Thompsonville</t>
  </si>
  <si>
    <t>Union City</t>
  </si>
  <si>
    <t>Unionville</t>
  </si>
  <si>
    <t>Vernon Rockville</t>
  </si>
  <si>
    <t>Versailles</t>
  </si>
  <si>
    <t>Wapping</t>
  </si>
  <si>
    <t>Warehouse Point</t>
  </si>
  <si>
    <t>Washington Depot</t>
  </si>
  <si>
    <t>Waterville</t>
  </si>
  <si>
    <t>Wauregan</t>
  </si>
  <si>
    <t>Weatogue</t>
  </si>
  <si>
    <t>Wesleyan</t>
  </si>
  <si>
    <t>West Cornwall</t>
  </si>
  <si>
    <t>West Goshen</t>
  </si>
  <si>
    <t>West Granby</t>
  </si>
  <si>
    <t>West Hartland</t>
  </si>
  <si>
    <t>West Mystic</t>
  </si>
  <si>
    <t>West Redding</t>
  </si>
  <si>
    <t>West Simsbury</t>
  </si>
  <si>
    <t>West Suffield</t>
  </si>
  <si>
    <t>West Willington</t>
  </si>
  <si>
    <t>Westchester</t>
  </si>
  <si>
    <t>Westville</t>
  </si>
  <si>
    <t>Whitneyville</t>
  </si>
  <si>
    <t>Wildemere Beach</t>
  </si>
  <si>
    <t>Wilson</t>
  </si>
  <si>
    <t>Winchester Center</t>
  </si>
  <si>
    <t>Windsorville</t>
  </si>
  <si>
    <t>Winsted</t>
  </si>
  <si>
    <t>Woodmont</t>
  </si>
  <si>
    <t>Woodstock Valley</t>
  </si>
  <si>
    <t>Yalesville</t>
  </si>
  <si>
    <t>Yantic</t>
  </si>
  <si>
    <t>Norwich to Middletown</t>
  </si>
  <si>
    <t>Norwich to Abington</t>
  </si>
  <si>
    <t>Norwich to Amston</t>
  </si>
  <si>
    <t>Norwich to Andover</t>
  </si>
  <si>
    <t>Norwich to Ansonia</t>
  </si>
  <si>
    <t>Norwich to Ashford</t>
  </si>
  <si>
    <t>Norwich to Avon</t>
  </si>
  <si>
    <t>Norwich to Ballouville</t>
  </si>
  <si>
    <t>Norwich to Baltic</t>
  </si>
  <si>
    <t>Norwich to Bantam</t>
  </si>
  <si>
    <t>Norwich to Barkhamstead</t>
  </si>
  <si>
    <t>Norwich to Beacon Falls</t>
  </si>
  <si>
    <t>Norwich to Berlin</t>
  </si>
  <si>
    <t>Norwich to Bethany</t>
  </si>
  <si>
    <t>Norwich to Bethel</t>
  </si>
  <si>
    <t>Norwich to Bethlehem</t>
  </si>
  <si>
    <t>Norwich to Bissel</t>
  </si>
  <si>
    <t>Norwich to Black Point</t>
  </si>
  <si>
    <t>Norwich to Bloomfield</t>
  </si>
  <si>
    <t>Norwich to Bolton</t>
  </si>
  <si>
    <t>Norwich to Borough</t>
  </si>
  <si>
    <t>Norwich to Botsford</t>
  </si>
  <si>
    <t>Norwich to Bozrah</t>
  </si>
  <si>
    <t>Norwich to Branford</t>
  </si>
  <si>
    <t>Norwich to Bridgeport</t>
  </si>
  <si>
    <t>Norwich to Bridgewater</t>
  </si>
  <si>
    <t>Norwich to Bristol</t>
  </si>
  <si>
    <t>Norwich to Broadbrook</t>
  </si>
  <si>
    <t>Norwich to Brookfield</t>
  </si>
  <si>
    <t>Norwich to Brooklyn</t>
  </si>
  <si>
    <t>Norwich to Buckland</t>
  </si>
  <si>
    <t>Norwich to Burlington</t>
  </si>
  <si>
    <t>Norwich to Byram</t>
  </si>
  <si>
    <t>Norwich to Canaan</t>
  </si>
  <si>
    <t>Norwich to Canterbury</t>
  </si>
  <si>
    <t>Norwich to Canton</t>
  </si>
  <si>
    <t>Norwich to Centerbrook</t>
  </si>
  <si>
    <t>Norwich to Central Village</t>
  </si>
  <si>
    <t>Norwich to Chaplin</t>
  </si>
  <si>
    <t>Norwich to Cheshire</t>
  </si>
  <si>
    <t>Norwich to Chester</t>
  </si>
  <si>
    <t>Norwich to Chesterfield</t>
  </si>
  <si>
    <t>Norwich to Clinton</t>
  </si>
  <si>
    <t>Norwich to Cobalt</t>
  </si>
  <si>
    <t>Norwich to Colchester</t>
  </si>
  <si>
    <t>Norwich to Colebrook</t>
  </si>
  <si>
    <t>Norwich to Collinsville</t>
  </si>
  <si>
    <t>Norwich to Columbia</t>
  </si>
  <si>
    <t>Norwich to Cornwall</t>
  </si>
  <si>
    <t>Norwich to Cornwall Bridge</t>
  </si>
  <si>
    <t>Norwich to Cos Cob</t>
  </si>
  <si>
    <t>Norwich to Coventry</t>
  </si>
  <si>
    <t>Norwich to Cromwell</t>
  </si>
  <si>
    <t>Norwich to Danbury</t>
  </si>
  <si>
    <t>Norwich to Danielson</t>
  </si>
  <si>
    <t>Norwich to Darien</t>
  </si>
  <si>
    <t>Norwich to Dayville</t>
  </si>
  <si>
    <t>Norwich to Deep River</t>
  </si>
  <si>
    <t>Norwich to Derby</t>
  </si>
  <si>
    <t>Norwich to Devon</t>
  </si>
  <si>
    <t>Norwich to Durham</t>
  </si>
  <si>
    <t>Norwich to Eagleville</t>
  </si>
  <si>
    <t>Norwich to East Berlin</t>
  </si>
  <si>
    <t>Norwich to East Canaan</t>
  </si>
  <si>
    <t>Norwich to East Glastonbury</t>
  </si>
  <si>
    <t>Norwich to East Granby</t>
  </si>
  <si>
    <t>Norwich to East Haddam</t>
  </si>
  <si>
    <t>Norwich to East Hampton</t>
  </si>
  <si>
    <t>Norwich to East Hartford</t>
  </si>
  <si>
    <t>Norwich to East Hartland</t>
  </si>
  <si>
    <t>Norwich to East Haven</t>
  </si>
  <si>
    <t>Norwich to East Killingly</t>
  </si>
  <si>
    <t>Norwich to East Lyme</t>
  </si>
  <si>
    <t>Norwich to East Norwalk</t>
  </si>
  <si>
    <t>Norwich to East Portchester</t>
  </si>
  <si>
    <t>Norwich to East Putnam</t>
  </si>
  <si>
    <t>Norwich to East Windsor</t>
  </si>
  <si>
    <t>Norwich to East Windsor Hill</t>
  </si>
  <si>
    <t>Norwich to East Woodstock</t>
  </si>
  <si>
    <t>Norwich to Eastford</t>
  </si>
  <si>
    <t>Norwich to Easton</t>
  </si>
  <si>
    <t>Norwich to Ellington</t>
  </si>
  <si>
    <t>Norwich to Elmwood</t>
  </si>
  <si>
    <t>Norwich to Enders Island</t>
  </si>
  <si>
    <t>Norwich to Enfield</t>
  </si>
  <si>
    <t>Norwich to Essex</t>
  </si>
  <si>
    <t>Norwich to Fabyan</t>
  </si>
  <si>
    <t>Norwich to Fair Haven</t>
  </si>
  <si>
    <t>Norwich to Fairfield</t>
  </si>
  <si>
    <t>Norwich to Falls Village</t>
  </si>
  <si>
    <t>Norwich to Farmington</t>
  </si>
  <si>
    <t>Norwich to Fisher</t>
  </si>
  <si>
    <t>Norwich to Fitchville</t>
  </si>
  <si>
    <t>Norwich to Forestville</t>
  </si>
  <si>
    <t>Norwich to Franklin</t>
  </si>
  <si>
    <t>Norwich to Gales Ferry</t>
  </si>
  <si>
    <t>Norwich to Gaylordsville</t>
  </si>
  <si>
    <t>Norwich to Georgetown</t>
  </si>
  <si>
    <t>Norwich to Gilman</t>
  </si>
  <si>
    <t>Norwich to Glasgo</t>
  </si>
  <si>
    <t>Norwich to Glastonbury</t>
  </si>
  <si>
    <t>Norwich to Glenbrook</t>
  </si>
  <si>
    <t>Norwich to Glenville</t>
  </si>
  <si>
    <t>Norwich to Goshen</t>
  </si>
  <si>
    <t>Norwich to Granby</t>
  </si>
  <si>
    <t>Norwich to Greens Farms</t>
  </si>
  <si>
    <t>Norwich to Greenville</t>
  </si>
  <si>
    <t>Norwich to Greenwich</t>
  </si>
  <si>
    <t>Norwich to Griswold</t>
  </si>
  <si>
    <t>Norwich to Grosvenor Dale</t>
  </si>
  <si>
    <t>Norwich to Groton</t>
  </si>
  <si>
    <t>Norwich to Guilford</t>
  </si>
  <si>
    <t>Norwich to Haddam</t>
  </si>
  <si>
    <t>Norwich to Hadlyme</t>
  </si>
  <si>
    <t>Norwich to Hamburg</t>
  </si>
  <si>
    <t>Norwich to Hamden</t>
  </si>
  <si>
    <t>Norwich to Hampton</t>
  </si>
  <si>
    <t>Norwich to Hanover</t>
  </si>
  <si>
    <t>Norwich to Hartford</t>
  </si>
  <si>
    <t>Norwich to Hartland</t>
  </si>
  <si>
    <t>Norwich to Harwinton</t>
  </si>
  <si>
    <t>Norwich to Hawleyville</t>
  </si>
  <si>
    <t>Norwich to Hebron</t>
  </si>
  <si>
    <t>Norwich to Higganum</t>
  </si>
  <si>
    <t>Norwich to Hotchkiss School</t>
  </si>
  <si>
    <t>Norwich to Huntington</t>
  </si>
  <si>
    <t>Norwich to Ivoryton</t>
  </si>
  <si>
    <t>Norwich to Jewett City</t>
  </si>
  <si>
    <t>Norwich to Kensington</t>
  </si>
  <si>
    <t>Norwich to Kent</t>
  </si>
  <si>
    <t>Norwich to Killingly</t>
  </si>
  <si>
    <t>Norwich to Killingworth</t>
  </si>
  <si>
    <t>Norwich to Lakeside</t>
  </si>
  <si>
    <t>Norwich to Lakeville</t>
  </si>
  <si>
    <t>Norwich to Lebanon</t>
  </si>
  <si>
    <t>Norwich to Ledyard</t>
  </si>
  <si>
    <t>Norwich to Limerock</t>
  </si>
  <si>
    <t>Norwich to Lisbon</t>
  </si>
  <si>
    <t>Norwich to Litchfield</t>
  </si>
  <si>
    <t>Norwich to Lyme</t>
  </si>
  <si>
    <t>Norwich to Madison</t>
  </si>
  <si>
    <t>Norwich to Manchester</t>
  </si>
  <si>
    <t>Norwich to Mansfield</t>
  </si>
  <si>
    <t>Norwich to Mansfield Center</t>
  </si>
  <si>
    <t>Norwich to Mansfield Depot</t>
  </si>
  <si>
    <t>Norwich to Maple Hill</t>
  </si>
  <si>
    <t>Norwich to Marbledale</t>
  </si>
  <si>
    <t>Norwich to Marion</t>
  </si>
  <si>
    <t>Norwich to Marlborough</t>
  </si>
  <si>
    <t>Norwich to Melrose</t>
  </si>
  <si>
    <t>Norwich to Meriden</t>
  </si>
  <si>
    <t>Norwich to Merrow</t>
  </si>
  <si>
    <t>Norwich to Middle Haddam</t>
  </si>
  <si>
    <t>Norwich to Middlebury</t>
  </si>
  <si>
    <t>Norwich to Middlefield</t>
  </si>
  <si>
    <t>Norwich to Norwich</t>
  </si>
  <si>
    <t>Norwich to Milford</t>
  </si>
  <si>
    <t>Norwich to Milldale</t>
  </si>
  <si>
    <t>Norwich to Monroe</t>
  </si>
  <si>
    <t>Norwich to Montville</t>
  </si>
  <si>
    <t>Norwich to Moodus</t>
  </si>
  <si>
    <t>Norwich to Moosup</t>
  </si>
  <si>
    <t>Norwich to Morris</t>
  </si>
  <si>
    <t>Norwich to Mount Carmel</t>
  </si>
  <si>
    <t>Norwich to Mystic</t>
  </si>
  <si>
    <t>Norwich to Naugatuck</t>
  </si>
  <si>
    <t>Norwich to New Britain</t>
  </si>
  <si>
    <t>Norwich to New Canaan</t>
  </si>
  <si>
    <t>Norwich to New Fairfield</t>
  </si>
  <si>
    <t>Norwich to New Hartford</t>
  </si>
  <si>
    <t>Norwich to New Haven</t>
  </si>
  <si>
    <t>Norwich to New London</t>
  </si>
  <si>
    <t>Norwich to New Milford</t>
  </si>
  <si>
    <t>Norwich to New Preston</t>
  </si>
  <si>
    <t>Norwich to Newington</t>
  </si>
  <si>
    <t>Norwich to Newtown</t>
  </si>
  <si>
    <t>Norwich to Niantic</t>
  </si>
  <si>
    <t>Norwich to Nichols</t>
  </si>
  <si>
    <t>Norwich to Noank</t>
  </si>
  <si>
    <t>Norwich to Norfolk</t>
  </si>
  <si>
    <t>Norwich to Noroton</t>
  </si>
  <si>
    <t>Norwich to North Branford</t>
  </si>
  <si>
    <t>Norwich to North Canaan</t>
  </si>
  <si>
    <t>Norwich to North Canton</t>
  </si>
  <si>
    <t>Norwich to North Franklin</t>
  </si>
  <si>
    <t>Norwich to North Granby</t>
  </si>
  <si>
    <t>Norwich to North Grosvenor Dale</t>
  </si>
  <si>
    <t>Norwich to North Guilford</t>
  </si>
  <si>
    <t>Norwich to North Haven</t>
  </si>
  <si>
    <t>Norwich to North Kent</t>
  </si>
  <si>
    <t>Norwich to North Stonington</t>
  </si>
  <si>
    <t>Norwich to North Thompson</t>
  </si>
  <si>
    <t>Norwich to North Westchester</t>
  </si>
  <si>
    <t>Norwich to North Windham</t>
  </si>
  <si>
    <t>Norwich to Northfield</t>
  </si>
  <si>
    <t>Norwich to Northford</t>
  </si>
  <si>
    <t>Norwich to Norwalk</t>
  </si>
  <si>
    <t>Norwich to Oakdale</t>
  </si>
  <si>
    <t>Norwich to Oakville</t>
  </si>
  <si>
    <t>Norwich to Occum</t>
  </si>
  <si>
    <t>Norwich to Old Greenwich</t>
  </si>
  <si>
    <t>Norwich to Old Lyme</t>
  </si>
  <si>
    <t>Norwich to Old Mystic</t>
  </si>
  <si>
    <t>Norwich to Old Saybrook</t>
  </si>
  <si>
    <t>Norwich to Oneco</t>
  </si>
  <si>
    <t>Norwich to Orange</t>
  </si>
  <si>
    <t>Norwich to Oxford</t>
  </si>
  <si>
    <t>Norwich to Pawcatuck</t>
  </si>
  <si>
    <t>Norwich to Pequabuck</t>
  </si>
  <si>
    <t>Norwich to Pine Meadow</t>
  </si>
  <si>
    <t>Norwich to Pine Rock Park</t>
  </si>
  <si>
    <t>Norwich to Plainfield</t>
  </si>
  <si>
    <t>Norwich to Plainville</t>
  </si>
  <si>
    <t>Norwich to Plantsville</t>
  </si>
  <si>
    <t>Norwich to Pleasant Valley</t>
  </si>
  <si>
    <t>Norwich to Plymouth</t>
  </si>
  <si>
    <t>Norwich to Pomfret</t>
  </si>
  <si>
    <t>Norwich to Pomfret Center</t>
  </si>
  <si>
    <t>Norwich to Poquonock</t>
  </si>
  <si>
    <t>Norwich to Portland</t>
  </si>
  <si>
    <t>Norwich to Preston</t>
  </si>
  <si>
    <t>Norwich to Prospect</t>
  </si>
  <si>
    <t>Norwich to Putnam</t>
  </si>
  <si>
    <t>Norwich to Quaker Hill</t>
  </si>
  <si>
    <t>Norwich to Quinebaug</t>
  </si>
  <si>
    <t>Norwich to Redding</t>
  </si>
  <si>
    <t>Norwich to Redding Ridge</t>
  </si>
  <si>
    <t>Norwich to Ridgefield</t>
  </si>
  <si>
    <t>Norwich to Riverside</t>
  </si>
  <si>
    <t>Norwich to Riverton</t>
  </si>
  <si>
    <t>Norwich to Rockfall</t>
  </si>
  <si>
    <t>Norwich to Rockville</t>
  </si>
  <si>
    <t>Norwich to Rocky Hill</t>
  </si>
  <si>
    <t>Norwich to Rogers</t>
  </si>
  <si>
    <t>Norwich to Rowayton</t>
  </si>
  <si>
    <t>Norwich to Roxbury</t>
  </si>
  <si>
    <t>Norwich to Salem</t>
  </si>
  <si>
    <t>Norwich to Salisbury</t>
  </si>
  <si>
    <t>Norwich to Sandy Hook</t>
  </si>
  <si>
    <t>Norwich to Saugatuck</t>
  </si>
  <si>
    <t>Norwich to Saybrook</t>
  </si>
  <si>
    <t>Norwich to Scitico</t>
  </si>
  <si>
    <t>Norwich to Scotland</t>
  </si>
  <si>
    <t>Norwich to Seymour</t>
  </si>
  <si>
    <t>Norwich to Sharon</t>
  </si>
  <si>
    <t>Norwich to Shelton</t>
  </si>
  <si>
    <t>Norwich to Sherman</t>
  </si>
  <si>
    <t>Norwich to Short Beach</t>
  </si>
  <si>
    <t>Norwich to Simsbury</t>
  </si>
  <si>
    <t>Norwich to Somers</t>
  </si>
  <si>
    <t>Norwich to Somersville</t>
  </si>
  <si>
    <t>Norwich to South Britain</t>
  </si>
  <si>
    <t>Norwich to South Glastonbury</t>
  </si>
  <si>
    <t>Norwich to South Kent</t>
  </si>
  <si>
    <t>Norwich to South Lyme</t>
  </si>
  <si>
    <t>Norwich to South Meriden</t>
  </si>
  <si>
    <t>Norwich to South Norwalk</t>
  </si>
  <si>
    <t>Norwich to South Port</t>
  </si>
  <si>
    <t>Norwich to South Willington</t>
  </si>
  <si>
    <t>Norwich to South Windham</t>
  </si>
  <si>
    <t>Norwich to South Windsor</t>
  </si>
  <si>
    <t>Norwich to South Woodstock</t>
  </si>
  <si>
    <t>Norwich to Southbury</t>
  </si>
  <si>
    <t>Norwich to Southington</t>
  </si>
  <si>
    <t>Norwich to Southport</t>
  </si>
  <si>
    <t>Norwich to Sprague</t>
  </si>
  <si>
    <t>Norwich to Springdale</t>
  </si>
  <si>
    <t>Norwich to Stafford</t>
  </si>
  <si>
    <t>Norwich to Stafford Springs</t>
  </si>
  <si>
    <t>Norwich to Staffordville</t>
  </si>
  <si>
    <t>Norwich to Stamford</t>
  </si>
  <si>
    <t>Norwich to Stepney</t>
  </si>
  <si>
    <t>Norwich to Sterling</t>
  </si>
  <si>
    <t>Norwich to Stevenson</t>
  </si>
  <si>
    <t>Norwich to Stoney Creek</t>
  </si>
  <si>
    <t>Norwich to Stonington</t>
  </si>
  <si>
    <t>Norwich to Storrs</t>
  </si>
  <si>
    <t>Norwich to Stratford</t>
  </si>
  <si>
    <t>Norwich to Suffield</t>
  </si>
  <si>
    <t>Norwich to Taconic</t>
  </si>
  <si>
    <t>Norwich to Taftville</t>
  </si>
  <si>
    <t>Norwich to Talcottville</t>
  </si>
  <si>
    <t>Norwich to Tarriffville</t>
  </si>
  <si>
    <t>Norwich to Terryville</t>
  </si>
  <si>
    <t>Norwich to Thomaston</t>
  </si>
  <si>
    <t>Norwich to Thompson</t>
  </si>
  <si>
    <t>Norwich to Thompsonville</t>
  </si>
  <si>
    <t>Norwich to Tolland</t>
  </si>
  <si>
    <t>Norwich to Torrington</t>
  </si>
  <si>
    <t>Norwich to Trumbull</t>
  </si>
  <si>
    <t>Norwich to Uncasville</t>
  </si>
  <si>
    <t>Norwich to Union</t>
  </si>
  <si>
    <t>Norwich to Union City</t>
  </si>
  <si>
    <t>Norwich to Unionville</t>
  </si>
  <si>
    <t>Norwich to Vernon</t>
  </si>
  <si>
    <t>Norwich to Vernon Rockville</t>
  </si>
  <si>
    <t>Norwich to Versailles</t>
  </si>
  <si>
    <t>Norwich to Voluntown</t>
  </si>
  <si>
    <t>Norwich to Wallingford</t>
  </si>
  <si>
    <t>Norwich to Wapping</t>
  </si>
  <si>
    <t>Norwich to Warehouse Point</t>
  </si>
  <si>
    <t>Norwich to Warren</t>
  </si>
  <si>
    <t>Norwich to Washington</t>
  </si>
  <si>
    <t>Norwich to Washington Depot</t>
  </si>
  <si>
    <t>Norwich to Waterbury</t>
  </si>
  <si>
    <t>Norwich to Waterford</t>
  </si>
  <si>
    <t>Norwich to Watertown</t>
  </si>
  <si>
    <t>Norwich to Waterville</t>
  </si>
  <si>
    <t>Norwich to Wauregan</t>
  </si>
  <si>
    <t>Norwich to Weatogue</t>
  </si>
  <si>
    <t>Norwich to Wesleyan</t>
  </si>
  <si>
    <t>Norwich to West Cornwall</t>
  </si>
  <si>
    <t>Norwich to West Goshen</t>
  </si>
  <si>
    <t>Norwich to West Granby</t>
  </si>
  <si>
    <t>Norwich to West Hartford</t>
  </si>
  <si>
    <t>Norwich to West Hartland</t>
  </si>
  <si>
    <t>Norwich to West Haven</t>
  </si>
  <si>
    <t>Norwich to West Mystic</t>
  </si>
  <si>
    <t>Norwich to West Redding</t>
  </si>
  <si>
    <t>Norwich to West Simsbury</t>
  </si>
  <si>
    <t>Norwich to West Suffield</t>
  </si>
  <si>
    <t>Norwich to West Willington</t>
  </si>
  <si>
    <t>Norwich to Westbrook</t>
  </si>
  <si>
    <t>Norwich to Westchester</t>
  </si>
  <si>
    <t>Norwich to Weston</t>
  </si>
  <si>
    <t>Norwich to Westport</t>
  </si>
  <si>
    <t>Norwich to Westville</t>
  </si>
  <si>
    <t>Norwich to Wethersfield</t>
  </si>
  <si>
    <t>Norwich to Whitneyville</t>
  </si>
  <si>
    <t>Norwich to Wildemere Beach</t>
  </si>
  <si>
    <t>Norwich to Willimantic</t>
  </si>
  <si>
    <t>Norwich to Willington</t>
  </si>
  <si>
    <t>Norwich to Wilson</t>
  </si>
  <si>
    <t>Norwich to Wilton</t>
  </si>
  <si>
    <t>Norwich to Winchester</t>
  </si>
  <si>
    <t>Norwich to Winchester Center</t>
  </si>
  <si>
    <t>Norwich to Windham</t>
  </si>
  <si>
    <t>Norwich to Windsor</t>
  </si>
  <si>
    <t>Norwich to Windsor Locks</t>
  </si>
  <si>
    <t>Norwich to Windsorville</t>
  </si>
  <si>
    <t>Norwich to Winsted</t>
  </si>
  <si>
    <t>Norwich to Wolcott</t>
  </si>
  <si>
    <t>Norwich to Woodbridge</t>
  </si>
  <si>
    <t>Norwich to Woodbury</t>
  </si>
  <si>
    <t>Norwich to Woodmont</t>
  </si>
  <si>
    <t>Norwich to Woodstock</t>
  </si>
  <si>
    <t>Norwich to Woodstock Valley</t>
  </si>
  <si>
    <t>Norwich to Yalesville</t>
  </si>
  <si>
    <t>Norwich to Yantic</t>
  </si>
  <si>
    <t>Abington to Norwich</t>
  </si>
  <si>
    <t>Amston to Norwich</t>
  </si>
  <si>
    <t>Andover to Norwich</t>
  </si>
  <si>
    <t>Ansonia to Norwich</t>
  </si>
  <si>
    <t>Ashford to Norwich</t>
  </si>
  <si>
    <t>Avon to Norwich</t>
  </si>
  <si>
    <t>Ballouville to Norwich</t>
  </si>
  <si>
    <t>Baltic to Norwich</t>
  </si>
  <si>
    <t>Bantam to Norwich</t>
  </si>
  <si>
    <t>Barkhamstead to Norwich</t>
  </si>
  <si>
    <t>Beacon Falls to Norwich</t>
  </si>
  <si>
    <t>Berlin to Norwich</t>
  </si>
  <si>
    <t>Bethany to Norwich</t>
  </si>
  <si>
    <t>Bethel to Norwich</t>
  </si>
  <si>
    <t>Bethlehem to Norwich</t>
  </si>
  <si>
    <t>Bissel to Norwich</t>
  </si>
  <si>
    <t>Black Point to Norwich</t>
  </si>
  <si>
    <t>Bloomfield to Norwich</t>
  </si>
  <si>
    <t>Bolton to Norwich</t>
  </si>
  <si>
    <t>Borough to Norwich</t>
  </si>
  <si>
    <t>Botsford to Norwich</t>
  </si>
  <si>
    <t>Bozrah to Norwich</t>
  </si>
  <si>
    <t>Branford to Norwich</t>
  </si>
  <si>
    <t>Bridgeport to Norwich</t>
  </si>
  <si>
    <t>Bridgewater to Norwich</t>
  </si>
  <si>
    <t>Bristol to Norwich</t>
  </si>
  <si>
    <t>Broadbrook to Norwich</t>
  </si>
  <si>
    <t>Brookfield to Norwich</t>
  </si>
  <si>
    <t>Brooklyn to Norwich</t>
  </si>
  <si>
    <t>Buckland to Norwich</t>
  </si>
  <si>
    <t>Burlington to Norwich</t>
  </si>
  <si>
    <t>Byram to Norwich</t>
  </si>
  <si>
    <t>Canaan to Norwich</t>
  </si>
  <si>
    <t>Canterbury to Norwich</t>
  </si>
  <si>
    <t>Canton to Norwich</t>
  </si>
  <si>
    <t>Centerbrook to Norwich</t>
  </si>
  <si>
    <t>Central Village to Norwich</t>
  </si>
  <si>
    <t>Chaplin to Norwich</t>
  </si>
  <si>
    <t>Cheshire to Norwich</t>
  </si>
  <si>
    <t>Chester to Norwich</t>
  </si>
  <si>
    <t>Chesterfield to Norwich</t>
  </si>
  <si>
    <t>Clinton to Norwich</t>
  </si>
  <si>
    <t>Cobalt to Norwich</t>
  </si>
  <si>
    <t>Colchester to Norwich</t>
  </si>
  <si>
    <t>Colebrook to Norwich</t>
  </si>
  <si>
    <t>Collinsville to Norwich</t>
  </si>
  <si>
    <t>Columbia to Norwich</t>
  </si>
  <si>
    <t>Cornwall to Norwich</t>
  </si>
  <si>
    <t>Cornwall Bridge to Norwich</t>
  </si>
  <si>
    <t>Cos Cob to Norwich</t>
  </si>
  <si>
    <t>Coventry to Norwich</t>
  </si>
  <si>
    <t>Cromwell to Norwich</t>
  </si>
  <si>
    <t>Danbury to Norwich</t>
  </si>
  <si>
    <t>Danielson to Norwich</t>
  </si>
  <si>
    <t>Darien to Norwich</t>
  </si>
  <si>
    <t>Dayville to Norwich</t>
  </si>
  <si>
    <t>Deep River to Norwich</t>
  </si>
  <si>
    <t>Derby to Norwich</t>
  </si>
  <si>
    <t>Devon to Norwich</t>
  </si>
  <si>
    <t>Durham to Norwich</t>
  </si>
  <si>
    <t>Eagleville to Norwich</t>
  </si>
  <si>
    <t>East Berlin to Norwich</t>
  </si>
  <si>
    <t>East Canaan to Norwich</t>
  </si>
  <si>
    <t>East Glastonbury to Norwich</t>
  </si>
  <si>
    <t>East Granby to Norwich</t>
  </si>
  <si>
    <t>East Haddam to Norwich</t>
  </si>
  <si>
    <t>East Hampton to Norwich</t>
  </si>
  <si>
    <t>East Hartford to Norwich</t>
  </si>
  <si>
    <t>East Hartland to Norwich</t>
  </si>
  <si>
    <t>East Haven to Norwich</t>
  </si>
  <si>
    <t>East Killingly to Norwich</t>
  </si>
  <si>
    <t>East Lyme to Norwich</t>
  </si>
  <si>
    <t>East Norwalk to Norwich</t>
  </si>
  <si>
    <t>East Portchester to Norwich</t>
  </si>
  <si>
    <t>East Putnam to Norwich</t>
  </si>
  <si>
    <t>East Windsor to Norwich</t>
  </si>
  <si>
    <t>East Windsor Hill to Norwich</t>
  </si>
  <si>
    <t>East Woodstock to Norwich</t>
  </si>
  <si>
    <t>Eastford to Norwich</t>
  </si>
  <si>
    <t>Easton to Norwich</t>
  </si>
  <si>
    <t>Ellington to Norwich</t>
  </si>
  <si>
    <t>Elmwood to Norwich</t>
  </si>
  <si>
    <t>Enders Island to Norwich</t>
  </si>
  <si>
    <t>Enfield to Norwich</t>
  </si>
  <si>
    <t>Essex to Norwich</t>
  </si>
  <si>
    <t>Fabyan to Norwich</t>
  </si>
  <si>
    <t>Fair Haven to Norwich</t>
  </si>
  <si>
    <t>Fairfield to Norwich</t>
  </si>
  <si>
    <t>Falls Village to Norwich</t>
  </si>
  <si>
    <t>Farmington to Norwich</t>
  </si>
  <si>
    <t>Fisher to Norwich</t>
  </si>
  <si>
    <t>Fitchville to Norwich</t>
  </si>
  <si>
    <t>Forestville to Norwich</t>
  </si>
  <si>
    <t>Franklin to Norwich</t>
  </si>
  <si>
    <t>Gales Ferry to Norwich</t>
  </si>
  <si>
    <t>Gaylordsville to Norwich</t>
  </si>
  <si>
    <t>Georgetown to Norwich</t>
  </si>
  <si>
    <t>Gilman to Norwich</t>
  </si>
  <si>
    <t>Glasgo to Norwich</t>
  </si>
  <si>
    <t>Glastonbury to Norwich</t>
  </si>
  <si>
    <t>Glenbrook to Norwich</t>
  </si>
  <si>
    <t>Glenville to Norwich</t>
  </si>
  <si>
    <t>Goshen to Norwich</t>
  </si>
  <si>
    <t>Granby to Norwich</t>
  </si>
  <si>
    <t>Greens Farms to Norwich</t>
  </si>
  <si>
    <t>Greenville to Norwich</t>
  </si>
  <si>
    <t>Greenwich to Norwich</t>
  </si>
  <si>
    <t>Griswold to Norwich</t>
  </si>
  <si>
    <t>Grosvenor Dale to Norwich</t>
  </si>
  <si>
    <t>Groton to Norwich</t>
  </si>
  <si>
    <t>Guilford to Norwich</t>
  </si>
  <si>
    <t>Haddam to Norwich</t>
  </si>
  <si>
    <t>Hadlyme to Norwich</t>
  </si>
  <si>
    <t>Hamburg to Norwich</t>
  </si>
  <si>
    <t>Hamden to Norwich</t>
  </si>
  <si>
    <t>Hampton to Norwich</t>
  </si>
  <si>
    <t>Hanover to Norwich</t>
  </si>
  <si>
    <t>Hartford to Norwich</t>
  </si>
  <si>
    <t>Hartland to Norwich</t>
  </si>
  <si>
    <t>Harwinton to Norwich</t>
  </si>
  <si>
    <t>Hawleyville to Norwich</t>
  </si>
  <si>
    <t>Hebron to Norwich</t>
  </si>
  <si>
    <t>Higganum to Norwich</t>
  </si>
  <si>
    <t>Hotchkiss School to Norwich</t>
  </si>
  <si>
    <t>Huntington to Norwich</t>
  </si>
  <si>
    <t>Ivoryton to Norwich</t>
  </si>
  <si>
    <t>Jewett City to Norwich</t>
  </si>
  <si>
    <t>Kensington to Norwich</t>
  </si>
  <si>
    <t>Kent to Norwich</t>
  </si>
  <si>
    <t>Killingly to Norwich</t>
  </si>
  <si>
    <t>Killingworth to Norwich</t>
  </si>
  <si>
    <t>Lakeside to Norwich</t>
  </si>
  <si>
    <t>Lakeville to Norwich</t>
  </si>
  <si>
    <t>Lebanon to Norwich</t>
  </si>
  <si>
    <t>Ledyard to Norwich</t>
  </si>
  <si>
    <t>Limerock to Norwich</t>
  </si>
  <si>
    <t>Lisbon to Norwich</t>
  </si>
  <si>
    <t>Litchfield to Norwich</t>
  </si>
  <si>
    <t>Lyme to Norwich</t>
  </si>
  <si>
    <t>Madison to Norwich</t>
  </si>
  <si>
    <t>Manchester to Norwich</t>
  </si>
  <si>
    <t>Mansfield to Norwich</t>
  </si>
  <si>
    <t>Mansfield Center to Norwich</t>
  </si>
  <si>
    <t>Mansfield Depot to Norwich</t>
  </si>
  <si>
    <t>Maple Hill to Norwich</t>
  </si>
  <si>
    <t>Marbledale to Norwich</t>
  </si>
  <si>
    <t>Marion to Norwich</t>
  </si>
  <si>
    <t>Marlborough to Norwich</t>
  </si>
  <si>
    <t>Melrose to Norwich</t>
  </si>
  <si>
    <t>Meriden to Norwich</t>
  </si>
  <si>
    <t>Merrow to Norwich</t>
  </si>
  <si>
    <t>Middle Haddam to Norwich</t>
  </si>
  <si>
    <t>Middlebury to Norwich</t>
  </si>
  <si>
    <t>Middlefield to Norwich</t>
  </si>
  <si>
    <t>Milford to Norwich</t>
  </si>
  <si>
    <t>Milldale to Norwich</t>
  </si>
  <si>
    <t>Monroe to Norwich</t>
  </si>
  <si>
    <t>Montville to Norwich</t>
  </si>
  <si>
    <t>Moodus to Norwich</t>
  </si>
  <si>
    <t>Moosup to Norwich</t>
  </si>
  <si>
    <t>Morris to Norwich</t>
  </si>
  <si>
    <t>Mount Carmel to Norwich</t>
  </si>
  <si>
    <t>Mystic to Norwich</t>
  </si>
  <si>
    <t>Naugatuck to Norwich</t>
  </si>
  <si>
    <t>New Britain to Norwich</t>
  </si>
  <si>
    <t>New Canaan to Norwich</t>
  </si>
  <si>
    <t>New Fairfield to Norwich</t>
  </si>
  <si>
    <t>New Hartford to Norwich</t>
  </si>
  <si>
    <t>New Haven to Norwich</t>
  </si>
  <si>
    <t>New London to Norwich</t>
  </si>
  <si>
    <t>New Milford to Norwich</t>
  </si>
  <si>
    <t>New Preston to Norwich</t>
  </si>
  <si>
    <t>Newington to Norwich</t>
  </si>
  <si>
    <t>Newtown to Norwich</t>
  </si>
  <si>
    <t>Niantic to Norwich</t>
  </si>
  <si>
    <t>Nichols to Norwich</t>
  </si>
  <si>
    <t>Noank to Norwich</t>
  </si>
  <si>
    <t>Norfolk to Norwich</t>
  </si>
  <si>
    <t>Noroton to Norwich</t>
  </si>
  <si>
    <t>North Branford to Norwich</t>
  </si>
  <si>
    <t>North Canaan to Norwich</t>
  </si>
  <si>
    <t>North Canton to Norwich</t>
  </si>
  <si>
    <t>North Franklin to Norwich</t>
  </si>
  <si>
    <t>North Granby to Norwich</t>
  </si>
  <si>
    <t>North Grosvenor Dale to Norwich</t>
  </si>
  <si>
    <t>North Guilford to Norwich</t>
  </si>
  <si>
    <t>North Haven to Norwich</t>
  </si>
  <si>
    <t>North Kent to Norwich</t>
  </si>
  <si>
    <t>North Stonington to Norwich</t>
  </si>
  <si>
    <t>North Thompson to Norwich</t>
  </si>
  <si>
    <t>North Westchester to Norwich</t>
  </si>
  <si>
    <t>North Windham to Norwich</t>
  </si>
  <si>
    <t>Northfield to Norwich</t>
  </si>
  <si>
    <t>Northford to Norwich</t>
  </si>
  <si>
    <t>Norwalk to Norwich</t>
  </si>
  <si>
    <t>Oakdale to Norwich</t>
  </si>
  <si>
    <t>Oakville to Norwich</t>
  </si>
  <si>
    <t>Occum to Norwich</t>
  </si>
  <si>
    <t>Old Greenwich to Norwich</t>
  </si>
  <si>
    <t>Old Lyme to Norwich</t>
  </si>
  <si>
    <t>Old Mystic to Norwich</t>
  </si>
  <si>
    <t>Old Saybrook to Norwich</t>
  </si>
  <si>
    <t>Oneco to Norwich</t>
  </si>
  <si>
    <t>Orange to Norwich</t>
  </si>
  <si>
    <t>Oxford to Norwich</t>
  </si>
  <si>
    <t>Pawcatuck to Norwich</t>
  </si>
  <si>
    <t>Pequabuck to Norwich</t>
  </si>
  <si>
    <t>Pine Meadow to Norwich</t>
  </si>
  <si>
    <t>Pine Rock Park to Norwich</t>
  </si>
  <si>
    <t>Plainfield to Norwich</t>
  </si>
  <si>
    <t>Plainville to Norwich</t>
  </si>
  <si>
    <t>Plantsville to Norwich</t>
  </si>
  <si>
    <t>Pleasant Valley to Norwich</t>
  </si>
  <si>
    <t>Plymouth to Norwich</t>
  </si>
  <si>
    <t>Pomfret to Norwich</t>
  </si>
  <si>
    <t>Pomfret Center to Norwich</t>
  </si>
  <si>
    <t>Poquonock to Norwich</t>
  </si>
  <si>
    <t>Portland to Norwich</t>
  </si>
  <si>
    <t>Preston to Norwich</t>
  </si>
  <si>
    <t>Prospect to Norwich</t>
  </si>
  <si>
    <t>Putnam to Norwich</t>
  </si>
  <si>
    <t>Quaker Hill to Norwich</t>
  </si>
  <si>
    <t>Quinebaug to Norwich</t>
  </si>
  <si>
    <t>Redding to Norwich</t>
  </si>
  <si>
    <t>Redding Ridge to Norwich</t>
  </si>
  <si>
    <t>Ridgefield to Norwich</t>
  </si>
  <si>
    <t>Riverside to Norwich</t>
  </si>
  <si>
    <t>Riverton to Norwich</t>
  </si>
  <si>
    <t>Rockfall to Norwich</t>
  </si>
  <si>
    <t>Rockville to Norwich</t>
  </si>
  <si>
    <t>Rocky Hill to Norwich</t>
  </si>
  <si>
    <t>Rogers to Norwich</t>
  </si>
  <si>
    <t>Rowayton to Norwich</t>
  </si>
  <si>
    <t>Roxbury to Norwich</t>
  </si>
  <si>
    <t>Salem to Norwich</t>
  </si>
  <si>
    <t>Salisbury to Norwich</t>
  </si>
  <si>
    <t>Sandy Hook to Norwich</t>
  </si>
  <si>
    <t>Saugatuck to Norwich</t>
  </si>
  <si>
    <t>Saybrook to Norwich</t>
  </si>
  <si>
    <t>Scitico to Norwich</t>
  </si>
  <si>
    <t>Scotland to Norwich</t>
  </si>
  <si>
    <t>Seymour to Norwich</t>
  </si>
  <si>
    <t>Sharon to Norwich</t>
  </si>
  <si>
    <t>Shelton to Norwich</t>
  </si>
  <si>
    <t>Sherman to Norwich</t>
  </si>
  <si>
    <t>Short Beach to Norwich</t>
  </si>
  <si>
    <t>Simsbury to Norwich</t>
  </si>
  <si>
    <t>Somers to Norwich</t>
  </si>
  <si>
    <t>Somersville to Norwich</t>
  </si>
  <si>
    <t>South Britain to Norwich</t>
  </si>
  <si>
    <t>South Glastonbury to Norwich</t>
  </si>
  <si>
    <t>South Kent to Norwich</t>
  </si>
  <si>
    <t>South Lyme to Norwich</t>
  </si>
  <si>
    <t>South Meriden to Norwich</t>
  </si>
  <si>
    <t>South Norwalk to Norwich</t>
  </si>
  <si>
    <t>South Port to Norwich</t>
  </si>
  <si>
    <t>South Willington to Norwich</t>
  </si>
  <si>
    <t>South Windham to Norwich</t>
  </si>
  <si>
    <t>South Windsor to Norwich</t>
  </si>
  <si>
    <t>South Woodstock to Norwich</t>
  </si>
  <si>
    <t>Southbury to Norwich</t>
  </si>
  <si>
    <t>Southington to Norwich</t>
  </si>
  <si>
    <t>Southport to Norwich</t>
  </si>
  <si>
    <t>Sprague to Norwich</t>
  </si>
  <si>
    <t>Springdale to Norwich</t>
  </si>
  <si>
    <t>Stafford to Norwich</t>
  </si>
  <si>
    <t>Stafford Springs to Norwich</t>
  </si>
  <si>
    <t>Staffordville to Norwich</t>
  </si>
  <si>
    <t>Stamford to Norwich</t>
  </si>
  <si>
    <t>Stepney to Norwich</t>
  </si>
  <si>
    <t>Sterling to Norwich</t>
  </si>
  <si>
    <t>Stevenson to Norwich</t>
  </si>
  <si>
    <t>Stoney Creek to Norwich</t>
  </si>
  <si>
    <t>Stonington to Norwich</t>
  </si>
  <si>
    <t>Storrs to Norwich</t>
  </si>
  <si>
    <t>Stratford to Norwich</t>
  </si>
  <si>
    <t>Suffield to Norwich</t>
  </si>
  <si>
    <t>Taconic to Norwich</t>
  </si>
  <si>
    <t>Taftville to Norwich</t>
  </si>
  <si>
    <t>Talcottville to Norwich</t>
  </si>
  <si>
    <t>Tarriffville to Norwich</t>
  </si>
  <si>
    <t>Terryville to Norwich</t>
  </si>
  <si>
    <t>Thomaston to Norwich</t>
  </si>
  <si>
    <t>Thompson to Norwich</t>
  </si>
  <si>
    <t>Thompsonville to Norwich</t>
  </si>
  <si>
    <t>Tolland to Norwich</t>
  </si>
  <si>
    <t>Torrington to Norwich</t>
  </si>
  <si>
    <t>Trumbull to Norwich</t>
  </si>
  <si>
    <t>Uncasville to Norwich</t>
  </si>
  <si>
    <t>Union to Norwich</t>
  </si>
  <si>
    <t>Union City to Norwich</t>
  </si>
  <si>
    <t>Unionville to Norwich</t>
  </si>
  <si>
    <t>Vernon to Norwich</t>
  </si>
  <si>
    <t>Vernon Rockville to Norwich</t>
  </si>
  <si>
    <t>Versailles to Norwich</t>
  </si>
  <si>
    <t>Voluntown to Norwich</t>
  </si>
  <si>
    <t>Wallingford to Norwich</t>
  </si>
  <si>
    <t>Wapping to Norwich</t>
  </si>
  <si>
    <t>Warehouse Point to Norwich</t>
  </si>
  <si>
    <t>Warren to Norwich</t>
  </si>
  <si>
    <t>Washington to Norwich</t>
  </si>
  <si>
    <t>Washington Depot to Norwich</t>
  </si>
  <si>
    <t>Waterbury to Norwich</t>
  </si>
  <si>
    <t>Waterford to Norwich</t>
  </si>
  <si>
    <t>Watertown to Norwich</t>
  </si>
  <si>
    <t>Waterville to Norwich</t>
  </si>
  <si>
    <t>Wauregan to Norwich</t>
  </si>
  <si>
    <t>Weatogue to Norwich</t>
  </si>
  <si>
    <t>Wesleyan to Norwich</t>
  </si>
  <si>
    <t>West Cornwall to Norwich</t>
  </si>
  <si>
    <t>West Goshen to Norwich</t>
  </si>
  <si>
    <t>West Granby to Norwich</t>
  </si>
  <si>
    <t>West Hartford to Norwich</t>
  </si>
  <si>
    <t>West Hartland to Norwich</t>
  </si>
  <si>
    <t>West Haven to Norwich</t>
  </si>
  <si>
    <t>West Mystic  to Norwich</t>
  </si>
  <si>
    <t>West Redding to Norwich</t>
  </si>
  <si>
    <t>West Simsbury to Norwich</t>
  </si>
  <si>
    <t>West Suffield to Norwich</t>
  </si>
  <si>
    <t>West Willington to Norwich</t>
  </si>
  <si>
    <t>Westbrook to Norwich</t>
  </si>
  <si>
    <t>Westchester to Norwich</t>
  </si>
  <si>
    <t>Weston to Norwich</t>
  </si>
  <si>
    <t>Westport to Norwich</t>
  </si>
  <si>
    <t>Westville to Norwich</t>
  </si>
  <si>
    <t>Wethersfield to Norwich</t>
  </si>
  <si>
    <t>Whitneyville to Norwich</t>
  </si>
  <si>
    <t>Wildemere Beach to Norwich</t>
  </si>
  <si>
    <t>Willimantic to Norwich</t>
  </si>
  <si>
    <t>Willington to Norwich</t>
  </si>
  <si>
    <t>Wilson to Norwich</t>
  </si>
  <si>
    <t>Wilton to Norwich</t>
  </si>
  <si>
    <t>Winchester to Norwich</t>
  </si>
  <si>
    <t>Winchester Center to Norwich</t>
  </si>
  <si>
    <t>Windham to Norwich</t>
  </si>
  <si>
    <t>Windsor to Norwich</t>
  </si>
  <si>
    <t>Windsor Locks to Norwich</t>
  </si>
  <si>
    <t>Windsorville to Norwich</t>
  </si>
  <si>
    <t>Winsted to Norwich</t>
  </si>
  <si>
    <t>Wolcott to Norwich</t>
  </si>
  <si>
    <t>Woodbridge to Norwich</t>
  </si>
  <si>
    <t>Woodbury to Norwich</t>
  </si>
  <si>
    <t>Woodmont to Norwich</t>
  </si>
  <si>
    <t>Woodstock to Norwich</t>
  </si>
  <si>
    <t>Woodstock Valley to Norwich</t>
  </si>
  <si>
    <t>Yalesville to Norwich</t>
  </si>
  <si>
    <t>Yantic to Norwich</t>
  </si>
  <si>
    <t>Towns with Same Mileage as Town in Column W</t>
  </si>
  <si>
    <t>Quick Guide: 
To/From Norwich</t>
  </si>
  <si>
    <t>Airfare</t>
  </si>
  <si>
    <t>Gratuity</t>
  </si>
  <si>
    <t>Hotel</t>
  </si>
  <si>
    <t>Meals</t>
  </si>
  <si>
    <t>Other</t>
  </si>
  <si>
    <t>Postage</t>
  </si>
  <si>
    <t>Rail</t>
  </si>
  <si>
    <t>Recertification</t>
  </si>
  <si>
    <t>Registration</t>
  </si>
  <si>
    <t>Taxi</t>
  </si>
  <si>
    <t>License</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</si>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</sst>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6"/>
      <color indexed="8"/>
      <name val="Arial"/>
      <family val="0"/>
    </font>
    <font>
      <b/>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color indexed="63"/>
      </right>
      <top style="double"/>
      <bottom style="double"/>
    </border>
    <border>
      <left>
        <color indexed="63"/>
      </left>
      <right>
        <color indexed="63"/>
      </right>
      <top>
        <color indexed="63"/>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7">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0" fontId="35" fillId="0" borderId="10" xfId="57" applyFont="1" applyFill="1" applyBorder="1" applyAlignment="1">
      <alignment horizontal="right" wrapText="1"/>
      <protection/>
    </xf>
    <xf numFmtId="49" fontId="14" fillId="3" borderId="0" xfId="0" applyNumberFormat="1" applyFont="1" applyFill="1" applyAlignment="1">
      <alignment/>
    </xf>
    <xf numFmtId="49" fontId="0" fillId="3" borderId="0" xfId="0" applyNumberFormat="1" applyFill="1" applyAlignment="1">
      <alignment/>
    </xf>
    <xf numFmtId="0" fontId="35" fillId="0" borderId="39" xfId="58" applyFont="1" applyFill="1" applyBorder="1" applyAlignment="1">
      <alignment horizontal="left" wrapText="1"/>
      <protection/>
    </xf>
    <xf numFmtId="0" fontId="17" fillId="0" borderId="0" xfId="58" applyFont="1" applyFill="1" applyBorder="1" applyAlignment="1">
      <alignment vertical="center" wrapText="1"/>
      <protection/>
    </xf>
    <xf numFmtId="0" fontId="35" fillId="0" borderId="40" xfId="57" applyFont="1" applyFill="1" applyBorder="1" applyAlignment="1">
      <alignment horizontal="right" wrapText="1"/>
      <protection/>
    </xf>
    <xf numFmtId="0" fontId="35" fillId="0" borderId="41" xfId="58" applyFont="1" applyFill="1" applyBorder="1" applyAlignment="1">
      <alignment horizontal="left" wrapText="1"/>
      <protection/>
    </xf>
    <xf numFmtId="49" fontId="17" fillId="0" borderId="0" xfId="0" applyNumberFormat="1" applyFont="1" applyAlignment="1">
      <alignment horizontal="right"/>
    </xf>
    <xf numFmtId="49" fontId="17" fillId="32" borderId="32"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protection locked="0"/>
    </xf>
    <xf numFmtId="49" fontId="17" fillId="32" borderId="16" xfId="0" applyNumberFormat="1" applyFont="1" applyFill="1" applyBorder="1" applyAlignment="1" applyProtection="1">
      <alignment horizontal="center" wrapText="1"/>
      <protection locked="0"/>
    </xf>
    <xf numFmtId="49" fontId="17" fillId="32" borderId="42" xfId="0" applyNumberFormat="1" applyFont="1" applyFill="1" applyBorder="1" applyAlignment="1" applyProtection="1">
      <alignment horizontal="center" wrapText="1"/>
      <protection locked="0"/>
    </xf>
    <xf numFmtId="49" fontId="17" fillId="0" borderId="0" xfId="0" applyNumberFormat="1" applyFont="1" applyAlignment="1">
      <alignment wrapText="1"/>
    </xf>
    <xf numFmtId="0" fontId="13" fillId="0" borderId="23" xfId="0" applyFont="1" applyBorder="1" applyAlignment="1">
      <alignment horizontal="left"/>
    </xf>
    <xf numFmtId="0" fontId="16" fillId="0" borderId="21" xfId="0" applyFont="1" applyBorder="1" applyAlignment="1">
      <alignment horizontal="left"/>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5" fillId="0" borderId="23" xfId="0" applyFont="1" applyBorder="1" applyAlignment="1">
      <alignment horizontal="left"/>
    </xf>
    <xf numFmtId="0" fontId="13" fillId="33" borderId="23" xfId="0" applyFont="1" applyFill="1" applyBorder="1" applyAlignment="1">
      <alignment horizontal="center"/>
    </xf>
    <xf numFmtId="0" fontId="4" fillId="0" borderId="28" xfId="0" applyFont="1" applyBorder="1" applyAlignment="1">
      <alignment horizontal="left" vertical="top" wrapText="1"/>
    </xf>
    <xf numFmtId="0" fontId="4" fillId="33" borderId="21" xfId="0" applyFont="1" applyFill="1" applyBorder="1" applyAlignment="1">
      <alignment horizontal="center" vertical="top" wrapText="1"/>
    </xf>
    <xf numFmtId="0" fontId="16" fillId="0" borderId="12" xfId="0" applyFont="1" applyBorder="1" applyAlignment="1">
      <alignment horizontal="center" vertical="center" wrapText="1"/>
    </xf>
    <xf numFmtId="0" fontId="5" fillId="0" borderId="25"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0" fontId="19" fillId="0" borderId="12" xfId="0" applyFont="1" applyBorder="1" applyAlignment="1" applyProtection="1">
      <alignment horizontal="center" vertical="center" wrapText="1"/>
      <protection locked="0"/>
    </xf>
    <xf numFmtId="0" fontId="13" fillId="0" borderId="43" xfId="0" applyFont="1" applyBorder="1" applyAlignment="1">
      <alignment horizontal="left"/>
    </xf>
    <xf numFmtId="0" fontId="13" fillId="0" borderId="24" xfId="0" applyFont="1" applyBorder="1" applyAlignment="1">
      <alignment horizontal="left"/>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20" fillId="0" borderId="23" xfId="0" applyFont="1" applyBorder="1" applyAlignment="1">
      <alignment horizontal="left" vertical="top" wrapText="1"/>
    </xf>
    <xf numFmtId="0" fontId="5" fillId="0" borderId="43" xfId="0" applyFont="1" applyBorder="1" applyAlignment="1">
      <alignment horizontal="left"/>
    </xf>
    <xf numFmtId="0" fontId="16" fillId="0" borderId="28" xfId="0" applyFont="1" applyBorder="1" applyAlignment="1">
      <alignment horizontal="left"/>
    </xf>
    <xf numFmtId="0" fontId="13" fillId="0" borderId="0" xfId="0" applyFont="1" applyAlignment="1">
      <alignment horizontal="left"/>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3" fillId="32" borderId="28" xfId="0" applyFont="1" applyFill="1" applyBorder="1" applyAlignment="1" applyProtection="1">
      <alignment horizontal="left" vertical="top" wrapText="1"/>
      <protection locked="0"/>
    </xf>
    <xf numFmtId="0" fontId="16" fillId="0" borderId="27" xfId="0" applyFont="1" applyBorder="1" applyAlignment="1">
      <alignment horizontal="left"/>
    </xf>
    <xf numFmtId="0" fontId="20" fillId="0" borderId="21" xfId="0" applyFont="1" applyBorder="1" applyAlignment="1">
      <alignment horizontal="left" wrapText="1"/>
    </xf>
    <xf numFmtId="0" fontId="13" fillId="0" borderId="0" xfId="0" applyFont="1" applyBorder="1" applyAlignment="1">
      <alignment horizontal="center" wrapText="1"/>
    </xf>
    <xf numFmtId="0" fontId="4" fillId="0" borderId="23" xfId="0" applyFont="1" applyBorder="1" applyAlignment="1">
      <alignment horizontal="left" vertical="top" wrapText="1"/>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3" fillId="0" borderId="12" xfId="0" applyFont="1" applyBorder="1" applyAlignment="1">
      <alignment horizontal="center" wrapText="1"/>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left"/>
    </xf>
    <xf numFmtId="0" fontId="13" fillId="0" borderId="21" xfId="0" applyFont="1" applyBorder="1" applyAlignment="1">
      <alignment horizontal="left"/>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13" fillId="0" borderId="25" xfId="0" applyFont="1" applyBorder="1" applyAlignment="1">
      <alignment horizontal="center" wrapText="1"/>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3" fillId="0" borderId="28" xfId="0" applyFont="1" applyBorder="1" applyAlignment="1">
      <alignment horizontal="left" wrapText="1"/>
    </xf>
    <xf numFmtId="14" fontId="19" fillId="0" borderId="27" xfId="0" applyNumberFormat="1" applyFont="1" applyBorder="1" applyAlignment="1" applyProtection="1">
      <alignment horizontal="left"/>
      <protection locked="0"/>
    </xf>
    <xf numFmtId="0" fontId="28" fillId="0" borderId="28" xfId="0" applyFont="1" applyBorder="1" applyAlignment="1" applyProtection="1">
      <alignment horizontal="center" vertical="top" wrapText="1"/>
      <protection locked="0"/>
    </xf>
    <xf numFmtId="0" fontId="24" fillId="0" borderId="28" xfId="0" applyFont="1" applyBorder="1" applyAlignment="1">
      <alignment horizontal="left" vertical="top"/>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4" xfId="0" applyNumberFormat="1" applyFont="1" applyBorder="1" applyAlignment="1">
      <alignment horizontal="left" vertical="top"/>
    </xf>
    <xf numFmtId="49" fontId="13" fillId="32" borderId="45" xfId="0" applyNumberFormat="1" applyFont="1" applyFill="1" applyBorder="1" applyAlignment="1">
      <alignment horizontal="right"/>
    </xf>
    <xf numFmtId="49" fontId="13" fillId="32" borderId="46"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47" xfId="0" applyNumberFormat="1" applyFont="1" applyBorder="1" applyAlignment="1">
      <alignment horizontal="center"/>
    </xf>
    <xf numFmtId="49" fontId="18" fillId="0" borderId="48" xfId="0" applyNumberFormat="1" applyFont="1" applyBorder="1" applyAlignment="1">
      <alignment horizontal="left"/>
    </xf>
    <xf numFmtId="49" fontId="18" fillId="0" borderId="49" xfId="0" applyNumberFormat="1" applyFont="1" applyBorder="1" applyAlignment="1">
      <alignment horizontal="left"/>
    </xf>
    <xf numFmtId="49" fontId="16" fillId="0" borderId="50" xfId="0" applyNumberFormat="1" applyFont="1" applyBorder="1" applyAlignment="1" applyProtection="1">
      <alignment horizontal="left"/>
      <protection locked="0"/>
    </xf>
    <xf numFmtId="49" fontId="16" fillId="0" borderId="44" xfId="0" applyNumberFormat="1" applyFont="1" applyBorder="1" applyAlignment="1" applyProtection="1">
      <alignment horizontal="left"/>
      <protection locked="0"/>
    </xf>
    <xf numFmtId="49" fontId="16" fillId="0" borderId="51" xfId="0" applyNumberFormat="1" applyFont="1" applyBorder="1" applyAlignment="1" applyProtection="1">
      <alignment horizontal="left"/>
      <protection locked="0"/>
    </xf>
    <xf numFmtId="49" fontId="17" fillId="0" borderId="50" xfId="0" applyNumberFormat="1" applyFont="1" applyBorder="1" applyAlignment="1">
      <alignment horizontal="left"/>
    </xf>
    <xf numFmtId="49" fontId="17" fillId="0" borderId="44" xfId="0" applyNumberFormat="1" applyFont="1" applyBorder="1" applyAlignment="1">
      <alignment horizontal="left"/>
    </xf>
    <xf numFmtId="49" fontId="18" fillId="0" borderId="52" xfId="0" applyNumberFormat="1" applyFont="1" applyBorder="1" applyAlignment="1">
      <alignment horizontal="left"/>
    </xf>
    <xf numFmtId="49" fontId="18" fillId="0" borderId="53" xfId="0" applyNumberFormat="1" applyFont="1" applyBorder="1" applyAlignment="1">
      <alignment horizontal="left"/>
    </xf>
    <xf numFmtId="49" fontId="18" fillId="0" borderId="48" xfId="0" applyNumberFormat="1" applyFont="1" applyBorder="1" applyAlignment="1">
      <alignment horizontal="left" vertical="top"/>
    </xf>
    <xf numFmtId="49" fontId="18" fillId="0" borderId="49" xfId="0" applyNumberFormat="1" applyFont="1" applyBorder="1" applyAlignment="1">
      <alignment horizontal="left" vertical="top"/>
    </xf>
    <xf numFmtId="49" fontId="18" fillId="0" borderId="13" xfId="0" applyNumberFormat="1" applyFont="1" applyBorder="1" applyAlignment="1">
      <alignment horizontal="left" vertical="top"/>
    </xf>
    <xf numFmtId="49" fontId="15" fillId="0" borderId="54"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protection locked="0"/>
    </xf>
    <xf numFmtId="0" fontId="17" fillId="0" borderId="44" xfId="0" applyNumberFormat="1" applyFont="1" applyFill="1" applyBorder="1" applyAlignment="1">
      <alignment horizontal="left" wrapText="1"/>
    </xf>
    <xf numFmtId="0" fontId="17" fillId="0" borderId="51" xfId="0" applyNumberFormat="1" applyFont="1" applyFill="1" applyBorder="1" applyAlignment="1">
      <alignment horizontal="left" wrapText="1"/>
    </xf>
    <xf numFmtId="49" fontId="18" fillId="2" borderId="55" xfId="0" applyNumberFormat="1" applyFont="1" applyFill="1" applyBorder="1" applyAlignment="1" applyProtection="1">
      <alignment horizontal="center" wrapText="1"/>
      <protection/>
    </xf>
    <xf numFmtId="49" fontId="18" fillId="3" borderId="0" xfId="0" applyNumberFormat="1" applyFont="1" applyFill="1" applyBorder="1" applyAlignment="1" applyProtection="1">
      <alignment horizontal="center" wrapText="1"/>
      <protection/>
    </xf>
    <xf numFmtId="49" fontId="17" fillId="32" borderId="38" xfId="0"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57150</xdr:rowOff>
    </xdr:from>
    <xdr:to>
      <xdr:col>5</xdr:col>
      <xdr:colOff>142875</xdr:colOff>
      <xdr:row>18</xdr:row>
      <xdr:rowOff>114300</xdr:rowOff>
    </xdr:to>
    <xdr:sp>
      <xdr:nvSpPr>
        <xdr:cNvPr id="1"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2"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3"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4"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5"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6"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7"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8"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9"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M5" sqref="M5:Q5"/>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220" t="s">
        <v>295</v>
      </c>
      <c r="B1" s="221"/>
      <c r="C1" s="221"/>
      <c r="D1" s="221"/>
      <c r="E1" s="221"/>
      <c r="F1" s="221"/>
      <c r="G1" s="221"/>
      <c r="H1" s="221"/>
      <c r="I1" s="221"/>
      <c r="J1" s="221"/>
      <c r="K1" s="221"/>
      <c r="L1" s="47"/>
      <c r="M1" s="222" t="s">
        <v>261</v>
      </c>
      <c r="N1" s="222"/>
      <c r="O1" s="222"/>
      <c r="P1" s="222"/>
      <c r="Q1" s="222"/>
    </row>
    <row r="2" spans="1:17" ht="5.25" customHeight="1">
      <c r="A2" s="197"/>
      <c r="B2" s="197"/>
      <c r="C2" s="197"/>
      <c r="D2" s="197"/>
      <c r="E2" s="197"/>
      <c r="F2" s="197"/>
      <c r="G2" s="197"/>
      <c r="H2" s="197"/>
      <c r="I2" s="197"/>
      <c r="J2" s="197"/>
      <c r="K2" s="197"/>
      <c r="L2" s="81"/>
      <c r="M2" s="224"/>
      <c r="N2" s="224"/>
      <c r="O2" s="224"/>
      <c r="P2" s="224"/>
      <c r="Q2" s="224"/>
    </row>
    <row r="3" spans="1:17" ht="3" customHeight="1">
      <c r="A3" s="197"/>
      <c r="B3" s="197"/>
      <c r="C3" s="197"/>
      <c r="D3" s="197"/>
      <c r="E3" s="197"/>
      <c r="F3" s="197"/>
      <c r="G3" s="197"/>
      <c r="H3" s="197"/>
      <c r="I3" s="197"/>
      <c r="J3" s="197"/>
      <c r="K3" s="197"/>
      <c r="L3" s="81"/>
      <c r="M3" s="197"/>
      <c r="N3" s="197"/>
      <c r="O3" s="197"/>
      <c r="P3" s="197"/>
      <c r="Q3" s="197"/>
    </row>
    <row r="4" spans="1:17" ht="12" customHeight="1">
      <c r="A4" s="197"/>
      <c r="B4" s="197"/>
      <c r="C4" s="197"/>
      <c r="D4" s="197"/>
      <c r="E4" s="197"/>
      <c r="F4" s="197"/>
      <c r="G4" s="197"/>
      <c r="H4" s="197"/>
      <c r="I4" s="197"/>
      <c r="J4" s="197"/>
      <c r="K4" s="197"/>
      <c r="L4" s="98"/>
      <c r="M4" s="180" t="s">
        <v>263</v>
      </c>
      <c r="N4" s="159"/>
      <c r="O4" s="159"/>
      <c r="P4" s="159"/>
      <c r="Q4" s="159"/>
    </row>
    <row r="5" spans="1:17" ht="26.25" customHeight="1">
      <c r="A5" s="227" t="s">
        <v>262</v>
      </c>
      <c r="B5" s="227"/>
      <c r="C5" s="227"/>
      <c r="D5" s="227"/>
      <c r="E5" s="227"/>
      <c r="F5" s="227"/>
      <c r="G5" s="227"/>
      <c r="H5" s="227"/>
      <c r="I5" s="227"/>
      <c r="J5" s="227"/>
      <c r="K5" s="227"/>
      <c r="L5" s="82"/>
      <c r="M5" s="199"/>
      <c r="N5" s="199"/>
      <c r="O5" s="199"/>
      <c r="P5" s="199"/>
      <c r="Q5" s="199"/>
    </row>
    <row r="6" spans="1:17" s="49" customFormat="1" ht="12" customHeight="1">
      <c r="A6" s="159" t="s">
        <v>264</v>
      </c>
      <c r="B6" s="159"/>
      <c r="C6" s="159"/>
      <c r="D6" s="159"/>
      <c r="E6" s="159"/>
      <c r="F6" s="159"/>
      <c r="G6" s="159"/>
      <c r="H6" s="159"/>
      <c r="I6" s="159"/>
      <c r="J6" s="159"/>
      <c r="K6" s="159"/>
      <c r="L6" s="83"/>
      <c r="M6" s="170"/>
      <c r="N6" s="170"/>
      <c r="O6" s="170"/>
      <c r="P6" s="170"/>
      <c r="Q6" s="170"/>
    </row>
    <row r="7" spans="1:17" s="49" customFormat="1" ht="26.25" customHeight="1">
      <c r="A7" s="194"/>
      <c r="B7" s="194"/>
      <c r="C7" s="194"/>
      <c r="D7" s="194"/>
      <c r="E7" s="194"/>
      <c r="F7" s="194"/>
      <c r="G7" s="194"/>
      <c r="H7" s="194"/>
      <c r="I7" s="194"/>
      <c r="J7" s="194"/>
      <c r="K7" s="194"/>
      <c r="L7" s="84"/>
      <c r="M7" s="200"/>
      <c r="N7" s="200"/>
      <c r="O7" s="200"/>
      <c r="P7" s="200"/>
      <c r="Q7" s="200"/>
    </row>
    <row r="8" spans="1:17" s="49" customFormat="1" ht="12" customHeight="1">
      <c r="A8" s="198" t="s">
        <v>243</v>
      </c>
      <c r="B8" s="198"/>
      <c r="C8" s="198"/>
      <c r="D8" s="198"/>
      <c r="E8" s="198"/>
      <c r="F8" s="198"/>
      <c r="G8" s="198"/>
      <c r="H8" s="198"/>
      <c r="I8" s="198"/>
      <c r="J8" s="198"/>
      <c r="K8" s="198"/>
      <c r="L8" s="123"/>
      <c r="M8" s="159" t="s">
        <v>265</v>
      </c>
      <c r="N8" s="159"/>
      <c r="O8" s="159"/>
      <c r="P8" s="159"/>
      <c r="Q8" s="159"/>
    </row>
    <row r="9" spans="1:17" s="49" customFormat="1" ht="26.25" customHeight="1">
      <c r="A9" s="194"/>
      <c r="B9" s="194"/>
      <c r="C9" s="194"/>
      <c r="D9" s="194"/>
      <c r="E9" s="194"/>
      <c r="F9" s="194"/>
      <c r="G9" s="194"/>
      <c r="H9" s="194"/>
      <c r="I9" s="194"/>
      <c r="J9" s="194"/>
      <c r="K9" s="194"/>
      <c r="L9" s="84"/>
      <c r="M9" s="226"/>
      <c r="N9" s="226"/>
      <c r="O9" s="226"/>
      <c r="P9" s="226"/>
      <c r="Q9" s="226"/>
    </row>
    <row r="10" spans="1:18" s="49" customFormat="1" ht="3.75" customHeight="1">
      <c r="A10" s="223"/>
      <c r="B10" s="223"/>
      <c r="C10" s="223"/>
      <c r="D10" s="223"/>
      <c r="E10" s="223"/>
      <c r="F10" s="223"/>
      <c r="G10" s="223"/>
      <c r="H10" s="223"/>
      <c r="I10" s="223"/>
      <c r="J10" s="223"/>
      <c r="K10" s="223"/>
      <c r="L10" s="223"/>
      <c r="M10" s="223"/>
      <c r="N10" s="160"/>
      <c r="O10" s="160"/>
      <c r="P10" s="160"/>
      <c r="Q10" s="160"/>
      <c r="R10" s="50"/>
    </row>
    <row r="11" spans="1:27" s="49" customFormat="1" ht="15">
      <c r="A11" s="124" t="s">
        <v>243</v>
      </c>
      <c r="B11" s="40"/>
      <c r="C11" s="40"/>
      <c r="D11" s="40"/>
      <c r="E11" s="40"/>
      <c r="F11" s="40"/>
      <c r="G11" s="40"/>
      <c r="H11" s="40"/>
      <c r="I11" s="40"/>
      <c r="J11" s="40"/>
      <c r="K11" s="40"/>
      <c r="L11" s="41"/>
      <c r="M11" s="40"/>
      <c r="N11" s="40"/>
      <c r="O11" s="40"/>
      <c r="P11" s="40"/>
      <c r="Q11" s="50"/>
      <c r="R11" s="50"/>
      <c r="S11" s="87"/>
      <c r="AA11" s="87"/>
    </row>
    <row r="12" spans="1:27" s="49" customFormat="1" ht="15">
      <c r="A12" s="125" t="s">
        <v>243</v>
      </c>
      <c r="B12" s="40"/>
      <c r="C12" s="40"/>
      <c r="D12" s="40"/>
      <c r="E12" s="40"/>
      <c r="F12" s="40"/>
      <c r="G12" s="40"/>
      <c r="H12" s="40"/>
      <c r="I12" s="40"/>
      <c r="J12" s="40"/>
      <c r="K12" s="40"/>
      <c r="L12" s="41"/>
      <c r="M12" s="40"/>
      <c r="N12" s="40"/>
      <c r="O12" s="40"/>
      <c r="P12" s="40"/>
      <c r="Q12" s="50"/>
      <c r="S12" s="87"/>
      <c r="AA12" s="87"/>
    </row>
    <row r="13" spans="1:27" s="49" customFormat="1" ht="15">
      <c r="A13" s="125" t="s">
        <v>243</v>
      </c>
      <c r="B13" s="40"/>
      <c r="C13" s="40"/>
      <c r="D13" s="40"/>
      <c r="E13" s="40"/>
      <c r="F13" s="40"/>
      <c r="G13" s="40"/>
      <c r="H13" s="40"/>
      <c r="I13" s="40"/>
      <c r="J13" s="40"/>
      <c r="K13" s="40"/>
      <c r="L13" s="41"/>
      <c r="M13" s="40"/>
      <c r="N13" s="40"/>
      <c r="O13" s="40"/>
      <c r="P13" s="40"/>
      <c r="Q13" s="50"/>
      <c r="S13" s="87"/>
      <c r="AA13" s="87"/>
    </row>
    <row r="14" spans="1:27" s="49" customFormat="1" ht="15">
      <c r="A14" s="125" t="s">
        <v>243</v>
      </c>
      <c r="B14" s="40"/>
      <c r="C14" s="40"/>
      <c r="D14" s="40"/>
      <c r="E14" s="40"/>
      <c r="F14" s="40"/>
      <c r="G14" s="40"/>
      <c r="H14" s="40"/>
      <c r="I14" s="40"/>
      <c r="J14" s="40"/>
      <c r="K14" s="40"/>
      <c r="L14" s="41"/>
      <c r="M14" s="40"/>
      <c r="N14" s="40"/>
      <c r="O14" s="40"/>
      <c r="P14" s="40"/>
      <c r="Q14" s="50"/>
      <c r="S14" s="87"/>
      <c r="AA14" s="87"/>
    </row>
    <row r="15" spans="1:27" s="49" customFormat="1" ht="15">
      <c r="A15" s="125"/>
      <c r="B15" s="40"/>
      <c r="C15" s="40"/>
      <c r="D15" s="40"/>
      <c r="E15" s="40"/>
      <c r="F15" s="40"/>
      <c r="G15" s="40"/>
      <c r="H15" s="40"/>
      <c r="I15" s="40"/>
      <c r="J15" s="40"/>
      <c r="K15" s="40"/>
      <c r="L15" s="41"/>
      <c r="M15" s="40"/>
      <c r="N15" s="40"/>
      <c r="O15" s="40"/>
      <c r="P15" s="40"/>
      <c r="Q15" s="50"/>
      <c r="S15" s="87"/>
      <c r="AA15" s="87"/>
    </row>
    <row r="16" spans="1:27" s="49" customFormat="1" ht="15">
      <c r="A16" s="125"/>
      <c r="B16" s="40"/>
      <c r="C16" s="40"/>
      <c r="D16" s="40"/>
      <c r="E16" s="40"/>
      <c r="F16" s="40"/>
      <c r="G16" s="40"/>
      <c r="H16" s="40"/>
      <c r="I16" s="40"/>
      <c r="J16" s="40"/>
      <c r="K16" s="40"/>
      <c r="L16" s="41"/>
      <c r="M16" s="40"/>
      <c r="N16" s="40"/>
      <c r="O16" s="40"/>
      <c r="P16" s="40"/>
      <c r="Q16" s="50"/>
      <c r="S16" s="87"/>
      <c r="AA16" s="87"/>
    </row>
    <row r="17" spans="1:27" s="49" customFormat="1" ht="15">
      <c r="A17" s="125"/>
      <c r="B17" s="40"/>
      <c r="C17" s="40"/>
      <c r="D17" s="40"/>
      <c r="E17" s="40"/>
      <c r="F17" s="40"/>
      <c r="G17" s="40"/>
      <c r="H17" s="40"/>
      <c r="I17" s="40"/>
      <c r="J17" s="40"/>
      <c r="K17" s="40"/>
      <c r="L17" s="41"/>
      <c r="M17" s="40"/>
      <c r="N17" s="40"/>
      <c r="O17" s="40"/>
      <c r="P17" s="40"/>
      <c r="Q17" s="50"/>
      <c r="S17" s="87"/>
      <c r="AA17" s="87"/>
    </row>
    <row r="18" spans="1:27" s="49" customFormat="1" ht="16.5" customHeight="1">
      <c r="A18" s="125"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6" t="s">
        <v>244</v>
      </c>
      <c r="B19" s="173" t="s">
        <v>245</v>
      </c>
      <c r="C19" s="173"/>
      <c r="D19" s="173" t="s">
        <v>246</v>
      </c>
      <c r="E19" s="173"/>
      <c r="F19" s="51" t="s">
        <v>247</v>
      </c>
      <c r="G19" s="51" t="s">
        <v>248</v>
      </c>
      <c r="H19" s="173" t="s">
        <v>249</v>
      </c>
      <c r="I19" s="173"/>
      <c r="J19" s="51" t="s">
        <v>250</v>
      </c>
      <c r="K19" s="173" t="s">
        <v>291</v>
      </c>
      <c r="L19" s="173"/>
      <c r="M19" s="173"/>
      <c r="N19" s="51" t="s">
        <v>294</v>
      </c>
      <c r="O19" s="192" t="s">
        <v>292</v>
      </c>
      <c r="P19" s="193"/>
      <c r="Q19" s="61" t="s">
        <v>251</v>
      </c>
      <c r="S19" s="87"/>
      <c r="AA19" s="87"/>
    </row>
    <row r="20" spans="1:27" s="49" customFormat="1" ht="45" customHeight="1">
      <c r="A20" s="127" t="s">
        <v>243</v>
      </c>
      <c r="B20" s="179"/>
      <c r="C20" s="179"/>
      <c r="D20" s="179"/>
      <c r="E20" s="179"/>
      <c r="F20" s="128"/>
      <c r="G20" s="128"/>
      <c r="H20" s="179"/>
      <c r="I20" s="179"/>
      <c r="J20" s="128"/>
      <c r="K20" s="179"/>
      <c r="L20" s="179"/>
      <c r="M20" s="179"/>
      <c r="N20" s="128"/>
      <c r="O20" s="179"/>
      <c r="P20" s="179"/>
      <c r="Q20" s="129"/>
      <c r="S20" s="87"/>
      <c r="AA20" s="87"/>
    </row>
    <row r="21" spans="1:27" s="49" customFormat="1" ht="45" customHeight="1">
      <c r="A21" s="127" t="s">
        <v>243</v>
      </c>
      <c r="B21" s="179"/>
      <c r="C21" s="179"/>
      <c r="D21" s="179"/>
      <c r="E21" s="179"/>
      <c r="F21" s="128"/>
      <c r="G21" s="128"/>
      <c r="H21" s="179"/>
      <c r="I21" s="179"/>
      <c r="J21" s="128"/>
      <c r="K21" s="179"/>
      <c r="L21" s="179"/>
      <c r="M21" s="179"/>
      <c r="N21" s="128"/>
      <c r="O21" s="179"/>
      <c r="P21" s="179"/>
      <c r="Q21" s="129"/>
      <c r="S21" s="87"/>
      <c r="AA21" s="88"/>
    </row>
    <row r="22" spans="1:17" s="49" customFormat="1" ht="45" customHeight="1">
      <c r="A22" s="127"/>
      <c r="B22" s="179"/>
      <c r="C22" s="179"/>
      <c r="D22" s="179"/>
      <c r="E22" s="179"/>
      <c r="F22" s="128"/>
      <c r="G22" s="128"/>
      <c r="H22" s="179"/>
      <c r="I22" s="179"/>
      <c r="J22" s="128"/>
      <c r="K22" s="179"/>
      <c r="L22" s="179"/>
      <c r="M22" s="179"/>
      <c r="N22" s="128"/>
      <c r="O22" s="179"/>
      <c r="P22" s="179"/>
      <c r="Q22" s="129"/>
    </row>
    <row r="23" spans="1:21" s="49" customFormat="1" ht="45" customHeight="1">
      <c r="A23" s="127" t="s">
        <v>243</v>
      </c>
      <c r="B23" s="179"/>
      <c r="C23" s="179"/>
      <c r="D23" s="179"/>
      <c r="E23" s="179"/>
      <c r="F23" s="128"/>
      <c r="G23" s="128"/>
      <c r="H23" s="179"/>
      <c r="I23" s="179"/>
      <c r="J23" s="128"/>
      <c r="K23" s="179"/>
      <c r="L23" s="179"/>
      <c r="M23" s="179"/>
      <c r="N23" s="128"/>
      <c r="O23" s="179"/>
      <c r="P23" s="179"/>
      <c r="Q23" s="129"/>
      <c r="S23" s="40">
        <v>2013</v>
      </c>
      <c r="T23" s="21" t="s">
        <v>193</v>
      </c>
      <c r="U23" s="21" t="s">
        <v>194</v>
      </c>
    </row>
    <row r="24" spans="1:21" s="49" customFormat="1" ht="17.25" customHeight="1">
      <c r="A24" s="53"/>
      <c r="B24" s="54"/>
      <c r="C24" s="54"/>
      <c r="D24" s="130" t="s">
        <v>243</v>
      </c>
      <c r="E24" s="177"/>
      <c r="F24" s="178"/>
      <c r="G24" s="174" t="s">
        <v>253</v>
      </c>
      <c r="H24" s="175"/>
      <c r="I24" s="175"/>
      <c r="J24" s="175"/>
      <c r="K24" s="175"/>
      <c r="L24" s="175"/>
      <c r="M24" s="176"/>
      <c r="N24" s="69"/>
      <c r="O24" s="44"/>
      <c r="P24" s="44"/>
      <c r="Q24" s="48"/>
      <c r="S24" s="40">
        <v>2014</v>
      </c>
      <c r="T24" s="21" t="s">
        <v>196</v>
      </c>
      <c r="U24" s="21" t="s">
        <v>197</v>
      </c>
    </row>
    <row r="25" spans="1:21" s="49" customFormat="1" ht="29.25" customHeight="1">
      <c r="A25" s="196" t="s">
        <v>252</v>
      </c>
      <c r="B25" s="196"/>
      <c r="C25" s="196"/>
      <c r="D25" s="196"/>
      <c r="E25" s="196"/>
      <c r="F25" s="196"/>
      <c r="G25" s="196"/>
      <c r="H25" s="196"/>
      <c r="I25" s="196"/>
      <c r="J25" s="196"/>
      <c r="K25" s="196"/>
      <c r="L25" s="196"/>
      <c r="M25" s="196"/>
      <c r="N25" s="196"/>
      <c r="O25" s="196"/>
      <c r="P25" s="196"/>
      <c r="Q25" s="196"/>
      <c r="S25" s="40">
        <v>2015</v>
      </c>
      <c r="T25" s="21" t="s">
        <v>198</v>
      </c>
      <c r="U25" s="21" t="s">
        <v>199</v>
      </c>
    </row>
    <row r="26" spans="1:21" s="49" customFormat="1" ht="12.75">
      <c r="A26" s="169" t="s">
        <v>245</v>
      </c>
      <c r="B26" s="169"/>
      <c r="C26" s="169"/>
      <c r="D26" s="184"/>
      <c r="E26" s="183" t="s">
        <v>254</v>
      </c>
      <c r="F26" s="183"/>
      <c r="G26" s="183"/>
      <c r="H26" s="183"/>
      <c r="I26" s="183"/>
      <c r="J26" s="183"/>
      <c r="K26" s="183"/>
      <c r="L26" s="183"/>
      <c r="M26" s="183"/>
      <c r="N26" s="183"/>
      <c r="O26" s="183"/>
      <c r="P26" s="183"/>
      <c r="Q26" s="183"/>
      <c r="S26" s="40">
        <v>2016</v>
      </c>
      <c r="T26" s="21" t="s">
        <v>200</v>
      </c>
      <c r="U26" s="21" t="s">
        <v>201</v>
      </c>
    </row>
    <row r="27" spans="1:21" s="49" customFormat="1" ht="24" customHeight="1">
      <c r="A27" s="161" t="s">
        <v>243</v>
      </c>
      <c r="B27" s="161"/>
      <c r="C27" s="161"/>
      <c r="D27" s="162"/>
      <c r="E27" s="195"/>
      <c r="F27" s="187"/>
      <c r="G27" s="187"/>
      <c r="H27" s="187"/>
      <c r="I27" s="187"/>
      <c r="J27" s="187"/>
      <c r="K27" s="187"/>
      <c r="L27" s="187"/>
      <c r="M27" s="187"/>
      <c r="N27" s="187"/>
      <c r="O27" s="187"/>
      <c r="P27" s="187"/>
      <c r="Q27" s="187"/>
      <c r="S27" s="40">
        <v>2017</v>
      </c>
      <c r="T27" s="21" t="s">
        <v>202</v>
      </c>
      <c r="U27" s="21" t="s">
        <v>203</v>
      </c>
    </row>
    <row r="28" spans="1:21" s="49" customFormat="1" ht="17.25" customHeight="1">
      <c r="A28" s="131" t="s">
        <v>243</v>
      </c>
      <c r="B28" s="131"/>
      <c r="C28" s="131"/>
      <c r="D28" s="131"/>
      <c r="E28" s="131"/>
      <c r="F28" s="172"/>
      <c r="G28" s="172"/>
      <c r="H28" s="174" t="s">
        <v>255</v>
      </c>
      <c r="I28" s="189"/>
      <c r="J28" s="190"/>
      <c r="K28" s="68"/>
      <c r="L28" s="62"/>
      <c r="M28" s="62"/>
      <c r="N28" s="62"/>
      <c r="O28" s="62"/>
      <c r="P28" s="62"/>
      <c r="Q28" s="62"/>
      <c r="S28" s="40">
        <v>2018</v>
      </c>
      <c r="T28" s="21" t="s">
        <v>204</v>
      </c>
      <c r="U28" s="21" t="s">
        <v>205</v>
      </c>
    </row>
    <row r="29" spans="1:21" s="49" customFormat="1" ht="26.25" customHeight="1">
      <c r="A29" s="185" t="s">
        <v>256</v>
      </c>
      <c r="B29" s="185"/>
      <c r="C29" s="185"/>
      <c r="D29" s="185"/>
      <c r="E29" s="185"/>
      <c r="F29" s="185"/>
      <c r="G29" s="185"/>
      <c r="H29" s="185"/>
      <c r="I29" s="185"/>
      <c r="J29" s="185"/>
      <c r="K29" s="185"/>
      <c r="L29" s="185"/>
      <c r="M29" s="185"/>
      <c r="N29" s="185"/>
      <c r="O29" s="185"/>
      <c r="P29" s="185"/>
      <c r="Q29" s="185"/>
      <c r="S29" s="40">
        <v>2019</v>
      </c>
      <c r="T29" s="21" t="s">
        <v>206</v>
      </c>
      <c r="U29" s="21" t="s">
        <v>207</v>
      </c>
    </row>
    <row r="30" spans="1:21" s="49" customFormat="1" ht="12.75" customHeight="1">
      <c r="A30" s="169" t="s">
        <v>257</v>
      </c>
      <c r="B30" s="169"/>
      <c r="C30" s="169"/>
      <c r="D30" s="169"/>
      <c r="E30" s="169"/>
      <c r="F30" s="169"/>
      <c r="G30" s="169"/>
      <c r="H30" s="169"/>
      <c r="I30" s="169"/>
      <c r="J30" s="169"/>
      <c r="K30" s="169"/>
      <c r="L30" s="45"/>
      <c r="M30" s="186" t="s">
        <v>258</v>
      </c>
      <c r="N30" s="169"/>
      <c r="O30" s="169"/>
      <c r="P30" s="169"/>
      <c r="Q30" s="169"/>
      <c r="S30" s="40">
        <v>2020</v>
      </c>
      <c r="T30" s="21" t="s">
        <v>208</v>
      </c>
      <c r="U30" s="21" t="s">
        <v>209</v>
      </c>
    </row>
    <row r="31" spans="1:21" s="49" customFormat="1" ht="25.5" customHeight="1">
      <c r="A31" s="171" t="s">
        <v>243</v>
      </c>
      <c r="B31" s="171"/>
      <c r="C31" s="171"/>
      <c r="D31" s="171"/>
      <c r="E31" s="171"/>
      <c r="F31" s="171"/>
      <c r="G31" s="171"/>
      <c r="H31" s="171"/>
      <c r="I31" s="171"/>
      <c r="J31" s="171"/>
      <c r="K31" s="171"/>
      <c r="L31" s="46"/>
      <c r="M31" s="168"/>
      <c r="N31" s="168"/>
      <c r="O31" s="168"/>
      <c r="P31" s="168"/>
      <c r="Q31" s="168"/>
      <c r="S31" s="40">
        <v>2021</v>
      </c>
      <c r="T31" s="21" t="s">
        <v>210</v>
      </c>
      <c r="U31" s="21" t="s">
        <v>211</v>
      </c>
    </row>
    <row r="32" spans="1:21" s="49" customFormat="1" ht="12.75" customHeight="1">
      <c r="A32" s="169" t="s">
        <v>259</v>
      </c>
      <c r="B32" s="169"/>
      <c r="C32" s="169"/>
      <c r="D32" s="169"/>
      <c r="E32" s="169"/>
      <c r="F32" s="169"/>
      <c r="G32" s="169"/>
      <c r="H32" s="169"/>
      <c r="I32" s="169"/>
      <c r="J32" s="169"/>
      <c r="K32" s="169"/>
      <c r="L32" s="46"/>
      <c r="M32" s="186" t="s">
        <v>258</v>
      </c>
      <c r="N32" s="169"/>
      <c r="O32" s="169"/>
      <c r="P32" s="169"/>
      <c r="Q32" s="169"/>
      <c r="S32" s="40">
        <v>2022</v>
      </c>
      <c r="T32" s="21" t="s">
        <v>212</v>
      </c>
      <c r="U32" s="21" t="s">
        <v>213</v>
      </c>
    </row>
    <row r="33" spans="1:21" s="49" customFormat="1" ht="25.5" customHeight="1">
      <c r="A33" s="171" t="s">
        <v>243</v>
      </c>
      <c r="B33" s="171"/>
      <c r="C33" s="171"/>
      <c r="D33" s="171"/>
      <c r="E33" s="171"/>
      <c r="F33" s="171"/>
      <c r="G33" s="171"/>
      <c r="H33" s="171"/>
      <c r="I33" s="171"/>
      <c r="J33" s="171"/>
      <c r="K33" s="171"/>
      <c r="L33" s="43"/>
      <c r="M33" s="225"/>
      <c r="N33" s="168"/>
      <c r="O33" s="168"/>
      <c r="P33" s="168"/>
      <c r="Q33" s="168"/>
      <c r="S33" s="40">
        <v>2023</v>
      </c>
      <c r="T33" s="21" t="s">
        <v>214</v>
      </c>
      <c r="U33" s="21" t="s">
        <v>215</v>
      </c>
    </row>
    <row r="34" spans="1:21" s="49" customFormat="1" ht="17.25" customHeight="1">
      <c r="A34" s="131" t="s">
        <v>243</v>
      </c>
      <c r="B34" s="131"/>
      <c r="C34" s="131"/>
      <c r="D34" s="131"/>
      <c r="E34" s="131"/>
      <c r="F34" s="172"/>
      <c r="G34" s="172"/>
      <c r="H34" s="204" t="s">
        <v>260</v>
      </c>
      <c r="I34" s="205"/>
      <c r="J34" s="206"/>
      <c r="K34" s="68"/>
      <c r="L34" s="103"/>
      <c r="M34" s="62"/>
      <c r="N34" s="62"/>
      <c r="O34" s="62"/>
      <c r="P34" s="62"/>
      <c r="Q34" s="62"/>
      <c r="T34" s="21" t="s">
        <v>216</v>
      </c>
      <c r="U34" s="21" t="s">
        <v>217</v>
      </c>
    </row>
    <row r="35" spans="1:21" s="49" customFormat="1" ht="46.5" customHeight="1">
      <c r="A35" s="63" t="s">
        <v>274</v>
      </c>
      <c r="B35" s="191" t="s">
        <v>266</v>
      </c>
      <c r="C35" s="191"/>
      <c r="D35" s="191" t="s">
        <v>267</v>
      </c>
      <c r="E35" s="191"/>
      <c r="F35" s="209" t="s">
        <v>296</v>
      </c>
      <c r="G35" s="210"/>
      <c r="H35" s="210"/>
      <c r="I35" s="211"/>
      <c r="J35" s="201" t="s">
        <v>272</v>
      </c>
      <c r="K35" s="219"/>
      <c r="L35" s="104" t="s">
        <v>273</v>
      </c>
      <c r="M35" s="206" t="s">
        <v>273</v>
      </c>
      <c r="N35" s="201" t="s">
        <v>288</v>
      </c>
      <c r="O35" s="201"/>
      <c r="P35" s="201" t="s">
        <v>284</v>
      </c>
      <c r="Q35" s="219"/>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206"/>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202" t="s">
        <v>301</v>
      </c>
      <c r="B39" s="202"/>
      <c r="C39" s="202"/>
      <c r="D39" s="202"/>
      <c r="E39" s="202"/>
      <c r="F39" s="202"/>
      <c r="G39" s="202"/>
      <c r="H39" s="202"/>
      <c r="I39" s="202"/>
      <c r="J39" s="202"/>
      <c r="K39" s="202"/>
      <c r="L39" s="202"/>
      <c r="M39" s="202"/>
      <c r="N39" s="202"/>
      <c r="O39" s="202"/>
      <c r="P39" s="202"/>
      <c r="Q39" s="202"/>
      <c r="U39" s="21" t="s">
        <v>222</v>
      </c>
    </row>
    <row r="40" spans="1:21" s="49" customFormat="1" ht="24" customHeight="1">
      <c r="A40" s="202"/>
      <c r="B40" s="202"/>
      <c r="C40" s="202"/>
      <c r="D40" s="202"/>
      <c r="E40" s="202"/>
      <c r="F40" s="202"/>
      <c r="G40" s="202"/>
      <c r="H40" s="202"/>
      <c r="I40" s="202"/>
      <c r="J40" s="202"/>
      <c r="K40" s="202"/>
      <c r="L40" s="202"/>
      <c r="M40" s="202"/>
      <c r="N40" s="202"/>
      <c r="O40" s="202"/>
      <c r="P40" s="202"/>
      <c r="Q40" s="202"/>
      <c r="U40" s="21" t="s">
        <v>223</v>
      </c>
    </row>
    <row r="41" spans="1:21" s="49" customFormat="1" ht="24" customHeight="1">
      <c r="A41" s="203"/>
      <c r="B41" s="203"/>
      <c r="C41" s="203"/>
      <c r="D41" s="203"/>
      <c r="E41" s="203"/>
      <c r="F41" s="203"/>
      <c r="G41" s="203"/>
      <c r="H41" s="203"/>
      <c r="I41" s="203"/>
      <c r="J41" s="203"/>
      <c r="K41" s="203"/>
      <c r="L41" s="203"/>
      <c r="M41" s="203"/>
      <c r="N41" s="203"/>
      <c r="O41" s="203"/>
      <c r="P41" s="203"/>
      <c r="Q41" s="203"/>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212" t="s">
        <v>286</v>
      </c>
      <c r="D44" s="213"/>
      <c r="E44" s="213"/>
      <c r="F44" s="213"/>
      <c r="G44" s="214"/>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207" t="s">
        <v>277</v>
      </c>
      <c r="L45" s="208"/>
      <c r="M45" s="208"/>
      <c r="N45" s="208"/>
      <c r="O45" s="208"/>
      <c r="P45" s="208"/>
      <c r="Q45" s="108">
        <f>'Reimbursement Pg. 2'!M36</f>
        <v>0</v>
      </c>
      <c r="S45" s="40"/>
      <c r="U45" s="21" t="s">
        <v>228</v>
      </c>
    </row>
    <row r="46" spans="1:21" s="40" customFormat="1" ht="12.75">
      <c r="A46" s="159" t="s">
        <v>246</v>
      </c>
      <c r="B46" s="159"/>
      <c r="C46" s="159"/>
      <c r="D46" s="159"/>
      <c r="E46" s="159"/>
      <c r="F46" s="159"/>
      <c r="G46" s="159"/>
      <c r="H46" s="180" t="s">
        <v>290</v>
      </c>
      <c r="I46" s="159"/>
      <c r="J46" s="181"/>
      <c r="K46" s="159" t="s">
        <v>278</v>
      </c>
      <c r="L46" s="159"/>
      <c r="M46" s="159"/>
      <c r="N46" s="159"/>
      <c r="O46" s="159"/>
      <c r="P46" s="159"/>
      <c r="Q46" s="159"/>
      <c r="U46" s="21" t="s">
        <v>229</v>
      </c>
    </row>
    <row r="47" spans="1:21" s="40" customFormat="1" ht="25.5" customHeight="1">
      <c r="A47" s="215" t="s">
        <v>184</v>
      </c>
      <c r="B47" s="215"/>
      <c r="C47" s="215"/>
      <c r="D47" s="215"/>
      <c r="E47" s="215"/>
      <c r="F47" s="215"/>
      <c r="G47" s="215"/>
      <c r="H47" s="216"/>
      <c r="I47" s="217"/>
      <c r="J47" s="218"/>
      <c r="K47" s="132"/>
      <c r="L47" s="133"/>
      <c r="M47" s="133"/>
      <c r="N47" s="134" t="s">
        <v>310</v>
      </c>
      <c r="O47" s="132"/>
      <c r="P47" s="133"/>
      <c r="Q47" s="135"/>
      <c r="U47" s="21" t="s">
        <v>230</v>
      </c>
    </row>
    <row r="48" spans="1:21" s="40" customFormat="1" ht="17.25" customHeight="1">
      <c r="A48" s="172" t="s">
        <v>243</v>
      </c>
      <c r="B48" s="172"/>
      <c r="C48" s="172"/>
      <c r="D48" s="172"/>
      <c r="E48" s="172"/>
      <c r="F48" s="172"/>
      <c r="G48" s="172"/>
      <c r="H48" s="204" t="s">
        <v>279</v>
      </c>
      <c r="I48" s="205"/>
      <c r="J48" s="206"/>
      <c r="K48" s="59"/>
      <c r="L48" s="60"/>
      <c r="M48" s="60"/>
      <c r="N48" s="60"/>
      <c r="O48" s="60"/>
      <c r="P48" s="60"/>
      <c r="Q48" s="62"/>
      <c r="U48" s="21" t="s">
        <v>231</v>
      </c>
    </row>
    <row r="49" spans="1:21" s="40" customFormat="1" ht="30.75" customHeight="1">
      <c r="A49" s="182" t="s">
        <v>280</v>
      </c>
      <c r="B49" s="182"/>
      <c r="C49" s="182"/>
      <c r="D49" s="182"/>
      <c r="E49" s="182"/>
      <c r="F49" s="182"/>
      <c r="G49" s="182"/>
      <c r="H49" s="182"/>
      <c r="I49" s="182"/>
      <c r="J49" s="182"/>
      <c r="K49" s="182"/>
      <c r="L49" s="182"/>
      <c r="M49" s="182"/>
      <c r="N49" s="182"/>
      <c r="O49" s="182"/>
      <c r="P49" s="182"/>
      <c r="Q49" s="182"/>
      <c r="U49" s="21" t="s">
        <v>232</v>
      </c>
    </row>
    <row r="50" spans="1:21" s="40" customFormat="1" ht="12.75">
      <c r="A50" s="159" t="s">
        <v>281</v>
      </c>
      <c r="B50" s="159"/>
      <c r="C50" s="159"/>
      <c r="D50" s="181"/>
      <c r="E50" s="180" t="s">
        <v>282</v>
      </c>
      <c r="F50" s="159"/>
      <c r="G50" s="181"/>
      <c r="H50" s="188" t="s">
        <v>283</v>
      </c>
      <c r="I50" s="188"/>
      <c r="J50" s="188"/>
      <c r="K50" s="188"/>
      <c r="L50" s="188"/>
      <c r="M50" s="188"/>
      <c r="N50" s="188"/>
      <c r="O50" s="188"/>
      <c r="P50" s="188"/>
      <c r="Q50" s="188"/>
      <c r="U50" s="21" t="s">
        <v>233</v>
      </c>
    </row>
    <row r="51" spans="1:21" s="40" customFormat="1" ht="25.5" customHeight="1">
      <c r="A51" s="163"/>
      <c r="B51" s="163"/>
      <c r="C51" s="163"/>
      <c r="D51" s="164"/>
      <c r="E51" s="165" t="s">
        <v>293</v>
      </c>
      <c r="F51" s="166"/>
      <c r="G51" s="167"/>
      <c r="H51" s="187"/>
      <c r="I51" s="187"/>
      <c r="J51" s="187"/>
      <c r="K51" s="187"/>
      <c r="L51" s="187"/>
      <c r="M51" s="187"/>
      <c r="N51" s="187"/>
      <c r="O51" s="187"/>
      <c r="P51" s="187"/>
      <c r="Q51" s="187"/>
      <c r="U51" s="21" t="s">
        <v>235</v>
      </c>
    </row>
    <row r="52" spans="1:21" s="40" customFormat="1" ht="3.75" customHeight="1">
      <c r="A52" s="160"/>
      <c r="B52" s="160"/>
      <c r="C52" s="160"/>
      <c r="D52" s="160"/>
      <c r="E52" s="160"/>
      <c r="F52" s="160"/>
      <c r="G52" s="160"/>
      <c r="H52" s="160"/>
      <c r="I52" s="160"/>
      <c r="J52" s="160"/>
      <c r="K52" s="160"/>
      <c r="L52" s="160"/>
      <c r="M52" s="160"/>
      <c r="N52" s="160"/>
      <c r="O52" s="160"/>
      <c r="P52" s="42"/>
      <c r="Q52" s="42"/>
      <c r="R52" s="41"/>
      <c r="U52" s="21" t="s">
        <v>236</v>
      </c>
    </row>
    <row r="53" spans="1:21" s="40" customFormat="1" ht="12.75">
      <c r="A53" s="159" t="s">
        <v>287</v>
      </c>
      <c r="B53" s="159"/>
      <c r="C53" s="159"/>
      <c r="D53" s="159"/>
      <c r="E53" s="159"/>
      <c r="F53" s="159"/>
      <c r="G53" s="159"/>
      <c r="H53" s="159"/>
      <c r="I53" s="159"/>
      <c r="J53" s="159"/>
      <c r="K53" s="159"/>
      <c r="L53" s="159"/>
      <c r="M53" s="159"/>
      <c r="N53" s="159"/>
      <c r="O53" s="159"/>
      <c r="P53" s="159"/>
      <c r="Q53" s="159"/>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E28E" sheet="1" selectLockedCells="1"/>
  <mergeCells count="91">
    <mergeCell ref="M33:Q33"/>
    <mergeCell ref="M9:Q9"/>
    <mergeCell ref="A2:K2"/>
    <mergeCell ref="A4:K4"/>
    <mergeCell ref="A5:K5"/>
    <mergeCell ref="A3:K3"/>
    <mergeCell ref="A7:K7"/>
    <mergeCell ref="D23:E23"/>
    <mergeCell ref="O23:P23"/>
    <mergeCell ref="H21:I21"/>
    <mergeCell ref="A1:K1"/>
    <mergeCell ref="M1:Q1"/>
    <mergeCell ref="A10:M10"/>
    <mergeCell ref="N10:Q10"/>
    <mergeCell ref="M2:Q2"/>
    <mergeCell ref="A48:G48"/>
    <mergeCell ref="H48:J48"/>
    <mergeCell ref="F35:I35"/>
    <mergeCell ref="M35:M36"/>
    <mergeCell ref="C44:G44"/>
    <mergeCell ref="K19:M19"/>
    <mergeCell ref="H20:I20"/>
    <mergeCell ref="D35:E35"/>
    <mergeCell ref="A47:G47"/>
    <mergeCell ref="H47:J47"/>
    <mergeCell ref="H46:J46"/>
    <mergeCell ref="A33:K33"/>
    <mergeCell ref="A39:Q41"/>
    <mergeCell ref="D21:E21"/>
    <mergeCell ref="H34:J34"/>
    <mergeCell ref="K45:P45"/>
    <mergeCell ref="K46:Q46"/>
    <mergeCell ref="M32:Q32"/>
    <mergeCell ref="P35:Q35"/>
    <mergeCell ref="J35:K35"/>
    <mergeCell ref="M3:Q3"/>
    <mergeCell ref="D22:E22"/>
    <mergeCell ref="O20:P20"/>
    <mergeCell ref="K22:M22"/>
    <mergeCell ref="M8:Q8"/>
    <mergeCell ref="A8:K8"/>
    <mergeCell ref="K21:M21"/>
    <mergeCell ref="M4:Q4"/>
    <mergeCell ref="M5:Q5"/>
    <mergeCell ref="M7:Q7"/>
    <mergeCell ref="O19:P19"/>
    <mergeCell ref="H19:I19"/>
    <mergeCell ref="A9:K9"/>
    <mergeCell ref="D20:E20"/>
    <mergeCell ref="E27:Q27"/>
    <mergeCell ref="D19:E19"/>
    <mergeCell ref="A25:Q25"/>
    <mergeCell ref="B20:C20"/>
    <mergeCell ref="H51:Q51"/>
    <mergeCell ref="H50:Q50"/>
    <mergeCell ref="H28:J28"/>
    <mergeCell ref="H22:I22"/>
    <mergeCell ref="O22:P22"/>
    <mergeCell ref="K20:M20"/>
    <mergeCell ref="O21:P21"/>
    <mergeCell ref="A32:K32"/>
    <mergeCell ref="B21:C21"/>
    <mergeCell ref="B35:C35"/>
    <mergeCell ref="E50:G50"/>
    <mergeCell ref="A50:D50"/>
    <mergeCell ref="A49:Q49"/>
    <mergeCell ref="E26:Q26"/>
    <mergeCell ref="A26:D26"/>
    <mergeCell ref="F34:G34"/>
    <mergeCell ref="A29:Q29"/>
    <mergeCell ref="M30:Q30"/>
    <mergeCell ref="N35:O35"/>
    <mergeCell ref="A46:G46"/>
    <mergeCell ref="F28:G28"/>
    <mergeCell ref="B19:C19"/>
    <mergeCell ref="G24:M24"/>
    <mergeCell ref="E24:F24"/>
    <mergeCell ref="H23:I23"/>
    <mergeCell ref="B23:C23"/>
    <mergeCell ref="K23:M23"/>
    <mergeCell ref="B22:C22"/>
    <mergeCell ref="A53:Q53"/>
    <mergeCell ref="A52:O52"/>
    <mergeCell ref="A6:K6"/>
    <mergeCell ref="A27:D27"/>
    <mergeCell ref="A51:D51"/>
    <mergeCell ref="E51:G51"/>
    <mergeCell ref="M31:Q31"/>
    <mergeCell ref="A30:K30"/>
    <mergeCell ref="M6:Q6"/>
    <mergeCell ref="A31:K31"/>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A699"/>
  <sheetViews>
    <sheetView tabSelected="1" zoomScalePageLayoutView="0" workbookViewId="0" topLeftCell="A1">
      <pane ySplit="11" topLeftCell="A12" activePane="bottomLeft" state="frozen"/>
      <selection pane="topLeft" activeCell="A1" sqref="A1"/>
      <selection pane="bottomLeft"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86"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12.5" style="153" customWidth="1"/>
    <col min="25" max="25" width="10.5" style="21" customWidth="1"/>
    <col min="26" max="27" width="9.33203125" style="21" customWidth="1"/>
    <col min="28" max="16384" width="9.33203125" style="21" customWidth="1"/>
  </cols>
  <sheetData>
    <row r="1" spans="1:27" ht="21" customHeight="1">
      <c r="A1" s="228" t="s">
        <v>242</v>
      </c>
      <c r="B1" s="228"/>
      <c r="C1" s="228"/>
      <c r="D1" s="228"/>
      <c r="E1" s="228"/>
      <c r="F1" s="228"/>
      <c r="G1" s="228"/>
      <c r="H1" s="228"/>
      <c r="I1" s="228"/>
      <c r="J1" s="228"/>
      <c r="K1" s="228"/>
      <c r="L1" s="228"/>
      <c r="M1" s="228"/>
      <c r="N1" s="30"/>
      <c r="P1" s="86" t="s">
        <v>1186</v>
      </c>
      <c r="Q1" s="21" t="s">
        <v>193</v>
      </c>
      <c r="R1" s="21" t="s">
        <v>194</v>
      </c>
      <c r="W1" s="254" t="s">
        <v>1185</v>
      </c>
      <c r="X1" s="254"/>
      <c r="Y1" s="255" t="s">
        <v>1184</v>
      </c>
      <c r="Z1" s="255"/>
      <c r="AA1" s="255"/>
    </row>
    <row r="2" spans="1:25" ht="13.5" customHeight="1">
      <c r="A2" s="229" t="s">
        <v>299</v>
      </c>
      <c r="B2" s="229"/>
      <c r="C2" s="229"/>
      <c r="D2" s="229"/>
      <c r="E2" s="229"/>
      <c r="F2" s="229"/>
      <c r="G2" s="229"/>
      <c r="H2" s="229"/>
      <c r="I2" s="229"/>
      <c r="J2" s="229"/>
      <c r="K2" s="229"/>
      <c r="L2" s="229"/>
      <c r="M2" s="229"/>
      <c r="N2" s="30"/>
      <c r="O2" s="86" t="s">
        <v>311</v>
      </c>
      <c r="P2" s="86" t="s">
        <v>1187</v>
      </c>
      <c r="Q2" s="21" t="s">
        <v>196</v>
      </c>
      <c r="R2" s="21" t="s">
        <v>197</v>
      </c>
      <c r="S2" s="86" t="s">
        <v>489</v>
      </c>
      <c r="W2" s="139" t="s">
        <v>4</v>
      </c>
      <c r="X2" s="146">
        <v>66</v>
      </c>
      <c r="Y2" s="147"/>
    </row>
    <row r="3" spans="1:25" s="23" customFormat="1" ht="11.25" customHeight="1" thickBot="1">
      <c r="A3" s="230"/>
      <c r="B3" s="230"/>
      <c r="C3" s="230"/>
      <c r="D3" s="230"/>
      <c r="E3" s="230"/>
      <c r="F3" s="230"/>
      <c r="G3" s="230"/>
      <c r="H3" s="230"/>
      <c r="I3" s="230"/>
      <c r="J3" s="230"/>
      <c r="K3" s="230"/>
      <c r="L3" s="230"/>
      <c r="M3" s="230"/>
      <c r="N3" s="31"/>
      <c r="O3" s="86" t="s">
        <v>312</v>
      </c>
      <c r="P3" s="86" t="s">
        <v>1188</v>
      </c>
      <c r="Q3" s="21" t="s">
        <v>198</v>
      </c>
      <c r="R3" s="21" t="s">
        <v>199</v>
      </c>
      <c r="S3" s="86" t="s">
        <v>490</v>
      </c>
      <c r="T3" s="86"/>
      <c r="W3" s="139" t="s">
        <v>16</v>
      </c>
      <c r="X3" s="146">
        <v>49</v>
      </c>
      <c r="Y3" s="147"/>
    </row>
    <row r="4" spans="1:25" s="23" customFormat="1" ht="12" customHeight="1" thickTop="1">
      <c r="A4" s="245" t="s">
        <v>180</v>
      </c>
      <c r="B4" s="245"/>
      <c r="C4" s="245"/>
      <c r="D4" s="246"/>
      <c r="E4" s="244" t="s">
        <v>181</v>
      </c>
      <c r="F4" s="245"/>
      <c r="G4" s="246"/>
      <c r="H4" s="38" t="s">
        <v>182</v>
      </c>
      <c r="I4" s="24"/>
      <c r="J4" s="235" t="s">
        <v>183</v>
      </c>
      <c r="K4" s="236"/>
      <c r="L4" s="236"/>
      <c r="M4" s="236"/>
      <c r="N4" s="31"/>
      <c r="O4" s="139" t="s">
        <v>3</v>
      </c>
      <c r="P4" s="86" t="s">
        <v>1196</v>
      </c>
      <c r="Q4" s="21" t="s">
        <v>200</v>
      </c>
      <c r="R4" s="21" t="s">
        <v>201</v>
      </c>
      <c r="S4" s="139" t="s">
        <v>491</v>
      </c>
      <c r="T4" s="86"/>
      <c r="W4" s="139" t="s">
        <v>17</v>
      </c>
      <c r="X4" s="146">
        <v>72</v>
      </c>
      <c r="Y4" s="147"/>
    </row>
    <row r="5" spans="1:25" s="23" customFormat="1" ht="20.25" customHeight="1" thickBot="1">
      <c r="A5" s="252">
        <f>'Reimbursement Pg. 1'!A7:K7</f>
        <v>0</v>
      </c>
      <c r="B5" s="252"/>
      <c r="C5" s="252"/>
      <c r="D5" s="253"/>
      <c r="E5" s="237" t="s">
        <v>184</v>
      </c>
      <c r="F5" s="238"/>
      <c r="G5" s="239"/>
      <c r="H5" s="237"/>
      <c r="I5" s="239"/>
      <c r="J5" s="240"/>
      <c r="K5" s="241"/>
      <c r="L5" s="241"/>
      <c r="M5" s="241"/>
      <c r="N5" s="32"/>
      <c r="O5" s="139" t="s">
        <v>4</v>
      </c>
      <c r="P5" s="86" t="s">
        <v>1189</v>
      </c>
      <c r="Q5" s="21" t="s">
        <v>202</v>
      </c>
      <c r="R5" s="21" t="s">
        <v>203</v>
      </c>
      <c r="S5" s="139" t="s">
        <v>492</v>
      </c>
      <c r="T5" s="86"/>
      <c r="W5" s="139" t="s">
        <v>19</v>
      </c>
      <c r="X5" s="146">
        <v>53</v>
      </c>
      <c r="Y5" s="147"/>
    </row>
    <row r="6" spans="1:25" s="23" customFormat="1" ht="11.25" customHeight="1" thickBot="1" thickTop="1">
      <c r="A6" s="92" t="s">
        <v>240</v>
      </c>
      <c r="B6" s="39"/>
      <c r="C6" s="242" t="s">
        <v>241</v>
      </c>
      <c r="D6" s="243"/>
      <c r="E6" s="243"/>
      <c r="F6" s="243"/>
      <c r="G6" s="243"/>
      <c r="H6" s="243"/>
      <c r="I6" s="243"/>
      <c r="J6" s="243"/>
      <c r="K6" s="243"/>
      <c r="L6" s="243"/>
      <c r="M6" s="243"/>
      <c r="N6" s="140"/>
      <c r="O6" s="139" t="s">
        <v>5</v>
      </c>
      <c r="P6" s="158" t="s">
        <v>1190</v>
      </c>
      <c r="Q6" s="21" t="s">
        <v>204</v>
      </c>
      <c r="R6" s="21" t="s">
        <v>205</v>
      </c>
      <c r="S6" s="139" t="s">
        <v>493</v>
      </c>
      <c r="T6" s="86"/>
      <c r="W6" s="139" t="s">
        <v>21</v>
      </c>
      <c r="X6" s="146">
        <v>21</v>
      </c>
      <c r="Y6" s="147"/>
    </row>
    <row r="7" spans="1:25" s="23" customFormat="1" ht="9" customHeight="1">
      <c r="A7" s="93"/>
      <c r="B7" s="29"/>
      <c r="C7" s="233"/>
      <c r="D7" s="234"/>
      <c r="E7" s="25"/>
      <c r="F7" s="28"/>
      <c r="G7" s="25"/>
      <c r="H7" s="89"/>
      <c r="I7" s="102"/>
      <c r="J7" s="22"/>
      <c r="K7" s="141" t="s">
        <v>1197</v>
      </c>
      <c r="L7" s="27"/>
      <c r="M7" s="90"/>
      <c r="N7" s="33"/>
      <c r="O7" s="139" t="s">
        <v>6</v>
      </c>
      <c r="P7" s="158" t="s">
        <v>192</v>
      </c>
      <c r="Q7" s="21" t="s">
        <v>206</v>
      </c>
      <c r="R7" s="21" t="s">
        <v>207</v>
      </c>
      <c r="S7" s="139" t="s">
        <v>494</v>
      </c>
      <c r="T7" s="21"/>
      <c r="W7" s="139" t="s">
        <v>27</v>
      </c>
      <c r="X7" s="146">
        <v>48</v>
      </c>
      <c r="Y7" s="147"/>
    </row>
    <row r="8" spans="1:25" s="23" customFormat="1" ht="45" customHeight="1" thickBot="1">
      <c r="A8" s="35" t="s">
        <v>185</v>
      </c>
      <c r="B8" s="35" t="s">
        <v>186</v>
      </c>
      <c r="C8" s="248" t="s">
        <v>302</v>
      </c>
      <c r="D8" s="249"/>
      <c r="E8" s="34" t="s">
        <v>187</v>
      </c>
      <c r="F8" s="35" t="s">
        <v>188</v>
      </c>
      <c r="G8" s="101" t="s">
        <v>189</v>
      </c>
      <c r="H8" s="37" t="s">
        <v>298</v>
      </c>
      <c r="I8" s="85" t="s">
        <v>297</v>
      </c>
      <c r="J8" s="37" t="s">
        <v>190</v>
      </c>
      <c r="K8" s="37" t="s">
        <v>191</v>
      </c>
      <c r="L8" s="36" t="s">
        <v>238</v>
      </c>
      <c r="M8" s="91" t="s">
        <v>239</v>
      </c>
      <c r="N8" s="94"/>
      <c r="O8" s="139" t="s">
        <v>313</v>
      </c>
      <c r="P8" s="158" t="s">
        <v>1191</v>
      </c>
      <c r="Q8" s="21" t="s">
        <v>208</v>
      </c>
      <c r="R8" s="21" t="s">
        <v>209</v>
      </c>
      <c r="S8" s="139" t="s">
        <v>495</v>
      </c>
      <c r="T8" s="21"/>
      <c r="W8" s="139" t="s">
        <v>36</v>
      </c>
      <c r="X8" s="146">
        <v>82</v>
      </c>
      <c r="Y8" s="147"/>
    </row>
    <row r="9" spans="1:25" ht="21.75" customHeight="1">
      <c r="A9" s="115"/>
      <c r="B9" s="138"/>
      <c r="C9" s="250"/>
      <c r="D9" s="250"/>
      <c r="E9" s="116"/>
      <c r="F9" s="116"/>
      <c r="G9" s="142"/>
      <c r="H9" s="121"/>
      <c r="I9" s="142"/>
      <c r="J9" s="143">
        <f>(G9*H9)-I9</f>
        <v>0</v>
      </c>
      <c r="K9" s="99">
        <f>J9*$K$7</f>
        <v>0</v>
      </c>
      <c r="L9" s="116"/>
      <c r="M9" s="100"/>
      <c r="N9" s="95"/>
      <c r="O9" s="139" t="s">
        <v>314</v>
      </c>
      <c r="P9" s="86" t="s">
        <v>1192</v>
      </c>
      <c r="Q9" s="21" t="s">
        <v>210</v>
      </c>
      <c r="R9" s="21" t="s">
        <v>211</v>
      </c>
      <c r="S9" s="139" t="s">
        <v>496</v>
      </c>
      <c r="T9" s="122" t="s">
        <v>308</v>
      </c>
      <c r="W9" s="139" t="s">
        <v>39</v>
      </c>
      <c r="X9" s="146">
        <v>66</v>
      </c>
      <c r="Y9" s="148"/>
    </row>
    <row r="10" spans="1:25" ht="21.75" customHeight="1">
      <c r="A10" s="115"/>
      <c r="B10" s="154"/>
      <c r="C10" s="250"/>
      <c r="D10" s="250"/>
      <c r="E10" s="118"/>
      <c r="F10" s="118"/>
      <c r="G10" s="142"/>
      <c r="H10" s="121"/>
      <c r="I10" s="142"/>
      <c r="J10" s="143">
        <f aca="true" t="shared" si="0" ref="J10:J33">(G10*H10)-I10</f>
        <v>0</v>
      </c>
      <c r="K10" s="99">
        <f aca="true" t="shared" si="1" ref="K10:K33">J10*$K$7</f>
        <v>0</v>
      </c>
      <c r="L10" s="118"/>
      <c r="M10" s="100"/>
      <c r="N10" s="95"/>
      <c r="O10" s="139" t="s">
        <v>315</v>
      </c>
      <c r="P10" s="158" t="s">
        <v>1193</v>
      </c>
      <c r="Q10" s="21" t="s">
        <v>212</v>
      </c>
      <c r="R10" s="21" t="s">
        <v>213</v>
      </c>
      <c r="S10" s="139" t="s">
        <v>497</v>
      </c>
      <c r="T10" s="23"/>
      <c r="W10" s="139" t="s">
        <v>45</v>
      </c>
      <c r="X10" s="146">
        <v>36</v>
      </c>
      <c r="Y10" s="148"/>
    </row>
    <row r="11" spans="1:25" ht="21.75" customHeight="1">
      <c r="A11" s="117"/>
      <c r="B11" s="136"/>
      <c r="C11" s="251"/>
      <c r="D11" s="251"/>
      <c r="E11" s="118"/>
      <c r="F11" s="118"/>
      <c r="G11" s="142"/>
      <c r="H11" s="121"/>
      <c r="I11" s="142"/>
      <c r="J11" s="143">
        <f t="shared" si="0"/>
        <v>0</v>
      </c>
      <c r="K11" s="99">
        <f t="shared" si="1"/>
        <v>0</v>
      </c>
      <c r="L11" s="156"/>
      <c r="M11" s="100"/>
      <c r="N11" s="95"/>
      <c r="O11" s="139" t="s">
        <v>7</v>
      </c>
      <c r="P11" s="86" t="s">
        <v>1194</v>
      </c>
      <c r="Q11" s="21" t="s">
        <v>214</v>
      </c>
      <c r="R11" s="21" t="s">
        <v>215</v>
      </c>
      <c r="S11" s="139" t="s">
        <v>498</v>
      </c>
      <c r="T11" s="122" t="s">
        <v>309</v>
      </c>
      <c r="W11" s="139" t="s">
        <v>47</v>
      </c>
      <c r="X11" s="146">
        <v>17</v>
      </c>
      <c r="Y11" s="148" t="s">
        <v>304</v>
      </c>
    </row>
    <row r="12" spans="1:25" ht="21.75" customHeight="1">
      <c r="A12" s="117"/>
      <c r="B12" s="136"/>
      <c r="C12" s="251"/>
      <c r="D12" s="251"/>
      <c r="E12" s="118"/>
      <c r="F12" s="118"/>
      <c r="G12" s="142"/>
      <c r="H12" s="121"/>
      <c r="I12" s="142"/>
      <c r="J12" s="143">
        <f t="shared" si="0"/>
        <v>0</v>
      </c>
      <c r="K12" s="99">
        <f t="shared" si="1"/>
        <v>0</v>
      </c>
      <c r="L12" s="157"/>
      <c r="M12" s="100"/>
      <c r="N12" s="95"/>
      <c r="O12" s="139" t="s">
        <v>8</v>
      </c>
      <c r="P12" s="86" t="s">
        <v>1195</v>
      </c>
      <c r="Q12" s="21" t="s">
        <v>216</v>
      </c>
      <c r="R12" s="21" t="s">
        <v>217</v>
      </c>
      <c r="S12" s="139" t="s">
        <v>499</v>
      </c>
      <c r="T12" s="23"/>
      <c r="W12" s="139" t="s">
        <v>51</v>
      </c>
      <c r="X12" s="146">
        <v>46</v>
      </c>
      <c r="Y12" s="148"/>
    </row>
    <row r="13" spans="1:25" ht="21.75" customHeight="1">
      <c r="A13" s="117"/>
      <c r="B13" s="136"/>
      <c r="C13" s="251"/>
      <c r="D13" s="251"/>
      <c r="E13" s="118"/>
      <c r="F13" s="118"/>
      <c r="G13" s="142"/>
      <c r="H13" s="121"/>
      <c r="I13" s="142"/>
      <c r="J13" s="143">
        <f t="shared" si="0"/>
        <v>0</v>
      </c>
      <c r="K13" s="99">
        <f t="shared" si="1"/>
        <v>0</v>
      </c>
      <c r="L13" s="118"/>
      <c r="M13" s="100"/>
      <c r="N13" s="95"/>
      <c r="O13" s="139" t="s">
        <v>9</v>
      </c>
      <c r="P13" s="158" t="s">
        <v>195</v>
      </c>
      <c r="R13" s="21" t="s">
        <v>218</v>
      </c>
      <c r="S13" s="139" t="s">
        <v>500</v>
      </c>
      <c r="T13" s="23"/>
      <c r="W13" s="139" t="s">
        <v>53</v>
      </c>
      <c r="X13" s="146">
        <v>78</v>
      </c>
      <c r="Y13" s="148"/>
    </row>
    <row r="14" spans="1:25" ht="21.75" customHeight="1">
      <c r="A14" s="117"/>
      <c r="B14" s="136"/>
      <c r="C14" s="251"/>
      <c r="D14" s="251"/>
      <c r="E14" s="118"/>
      <c r="F14" s="118"/>
      <c r="G14" s="142"/>
      <c r="H14" s="121"/>
      <c r="I14" s="142"/>
      <c r="J14" s="143">
        <f t="shared" si="0"/>
        <v>0</v>
      </c>
      <c r="K14" s="99">
        <f t="shared" si="1"/>
        <v>0</v>
      </c>
      <c r="L14" s="156"/>
      <c r="M14" s="100"/>
      <c r="N14" s="95"/>
      <c r="O14" s="139" t="s">
        <v>10</v>
      </c>
      <c r="R14" s="21" t="s">
        <v>219</v>
      </c>
      <c r="S14" s="139" t="s">
        <v>501</v>
      </c>
      <c r="T14" s="23"/>
      <c r="W14" s="139" t="s">
        <v>54</v>
      </c>
      <c r="X14" s="146">
        <v>50</v>
      </c>
      <c r="Y14" s="148"/>
    </row>
    <row r="15" spans="1:25" ht="21.75" customHeight="1">
      <c r="A15" s="117"/>
      <c r="B15" s="136"/>
      <c r="C15" s="251"/>
      <c r="D15" s="251"/>
      <c r="E15" s="118"/>
      <c r="F15" s="118"/>
      <c r="G15" s="142"/>
      <c r="H15" s="121"/>
      <c r="I15" s="142"/>
      <c r="J15" s="143">
        <f t="shared" si="0"/>
        <v>0</v>
      </c>
      <c r="K15" s="99">
        <f t="shared" si="1"/>
        <v>0</v>
      </c>
      <c r="L15" s="118"/>
      <c r="M15" s="100"/>
      <c r="N15" s="95"/>
      <c r="O15" s="139" t="s">
        <v>11</v>
      </c>
      <c r="R15" s="21" t="s">
        <v>220</v>
      </c>
      <c r="S15" s="139" t="s">
        <v>502</v>
      </c>
      <c r="T15" s="21"/>
      <c r="W15" s="149" t="s">
        <v>63</v>
      </c>
      <c r="X15" s="146">
        <v>34</v>
      </c>
      <c r="Y15" s="148"/>
    </row>
    <row r="16" spans="1:25" ht="21.75" customHeight="1">
      <c r="A16" s="117"/>
      <c r="B16" s="136"/>
      <c r="C16" s="251"/>
      <c r="D16" s="251"/>
      <c r="E16" s="118"/>
      <c r="F16" s="118"/>
      <c r="G16" s="142"/>
      <c r="H16" s="121"/>
      <c r="I16" s="142"/>
      <c r="J16" s="143">
        <f t="shared" si="0"/>
        <v>0</v>
      </c>
      <c r="K16" s="99">
        <f t="shared" si="1"/>
        <v>0</v>
      </c>
      <c r="L16" s="118"/>
      <c r="M16" s="100"/>
      <c r="N16" s="95"/>
      <c r="O16" s="139" t="s">
        <v>12</v>
      </c>
      <c r="R16" s="21" t="s">
        <v>221</v>
      </c>
      <c r="S16" s="139" t="s">
        <v>503</v>
      </c>
      <c r="T16" s="21"/>
      <c r="W16" s="150" t="s">
        <v>65</v>
      </c>
      <c r="X16" s="151">
        <v>37</v>
      </c>
      <c r="Y16" s="148"/>
    </row>
    <row r="17" spans="1:25" ht="21.75" customHeight="1">
      <c r="A17" s="117"/>
      <c r="B17" s="155"/>
      <c r="C17" s="251"/>
      <c r="D17" s="251"/>
      <c r="E17" s="118"/>
      <c r="F17" s="118"/>
      <c r="G17" s="142"/>
      <c r="H17" s="121"/>
      <c r="I17" s="142"/>
      <c r="J17" s="143">
        <f t="shared" si="0"/>
        <v>0</v>
      </c>
      <c r="K17" s="99">
        <f t="shared" si="1"/>
        <v>0</v>
      </c>
      <c r="L17" s="118"/>
      <c r="M17" s="100"/>
      <c r="N17" s="95"/>
      <c r="O17" s="139" t="s">
        <v>316</v>
      </c>
      <c r="R17" s="21" t="s">
        <v>222</v>
      </c>
      <c r="S17" s="139" t="s">
        <v>504</v>
      </c>
      <c r="T17" s="21"/>
      <c r="W17" s="150" t="s">
        <v>70</v>
      </c>
      <c r="X17" s="151">
        <v>27</v>
      </c>
      <c r="Y17" s="148" t="s">
        <v>330</v>
      </c>
    </row>
    <row r="18" spans="1:25" ht="21.75" customHeight="1">
      <c r="A18" s="117"/>
      <c r="B18" s="155"/>
      <c r="C18" s="251"/>
      <c r="D18" s="251"/>
      <c r="E18" s="118"/>
      <c r="F18" s="118"/>
      <c r="G18" s="142"/>
      <c r="H18" s="121"/>
      <c r="I18" s="142"/>
      <c r="J18" s="143">
        <f t="shared" si="0"/>
        <v>0</v>
      </c>
      <c r="K18" s="99">
        <f t="shared" si="1"/>
        <v>0</v>
      </c>
      <c r="L18" s="156"/>
      <c r="M18" s="100"/>
      <c r="N18" s="95"/>
      <c r="O18" s="139" t="s">
        <v>317</v>
      </c>
      <c r="R18" s="21" t="s">
        <v>223</v>
      </c>
      <c r="S18" s="139" t="s">
        <v>505</v>
      </c>
      <c r="T18" s="21"/>
      <c r="W18" s="150" t="s">
        <v>75</v>
      </c>
      <c r="X18" s="151">
        <v>69</v>
      </c>
      <c r="Y18" s="148" t="s">
        <v>315</v>
      </c>
    </row>
    <row r="19" spans="1:25" ht="21.75" customHeight="1">
      <c r="A19" s="115"/>
      <c r="B19" s="154"/>
      <c r="C19" s="250"/>
      <c r="D19" s="250"/>
      <c r="E19" s="116"/>
      <c r="F19" s="116"/>
      <c r="G19" s="142"/>
      <c r="H19" s="121"/>
      <c r="I19" s="142"/>
      <c r="J19" s="143">
        <f t="shared" si="0"/>
        <v>0</v>
      </c>
      <c r="K19" s="99">
        <f t="shared" si="1"/>
        <v>0</v>
      </c>
      <c r="L19" s="157"/>
      <c r="M19" s="100"/>
      <c r="N19" s="95"/>
      <c r="O19" s="139" t="s">
        <v>13</v>
      </c>
      <c r="R19" s="21" t="s">
        <v>224</v>
      </c>
      <c r="S19" s="139" t="s">
        <v>506</v>
      </c>
      <c r="T19" s="21"/>
      <c r="W19" s="152" t="s">
        <v>78</v>
      </c>
      <c r="X19" s="146">
        <v>31</v>
      </c>
      <c r="Y19" s="148"/>
    </row>
    <row r="20" spans="1:25" ht="21.75" customHeight="1">
      <c r="A20" s="115"/>
      <c r="B20" s="154"/>
      <c r="C20" s="250"/>
      <c r="D20" s="250"/>
      <c r="E20" s="118"/>
      <c r="F20" s="118"/>
      <c r="G20" s="142"/>
      <c r="H20" s="121"/>
      <c r="I20" s="142"/>
      <c r="J20" s="143">
        <f t="shared" si="0"/>
        <v>0</v>
      </c>
      <c r="K20" s="99">
        <f t="shared" si="1"/>
        <v>0</v>
      </c>
      <c r="L20" s="157"/>
      <c r="M20" s="100"/>
      <c r="N20" s="95"/>
      <c r="O20" s="139" t="s">
        <v>14</v>
      </c>
      <c r="R20" s="21" t="s">
        <v>225</v>
      </c>
      <c r="S20" s="139" t="s">
        <v>507</v>
      </c>
      <c r="T20" s="21"/>
      <c r="W20" s="152" t="s">
        <v>79</v>
      </c>
      <c r="X20" s="146">
        <v>21</v>
      </c>
      <c r="Y20" s="148" t="s">
        <v>448</v>
      </c>
    </row>
    <row r="21" spans="1:25" ht="21.75" customHeight="1">
      <c r="A21" s="117"/>
      <c r="B21" s="155"/>
      <c r="C21" s="251"/>
      <c r="D21" s="251"/>
      <c r="E21" s="118"/>
      <c r="F21" s="118"/>
      <c r="G21" s="142"/>
      <c r="H21" s="121"/>
      <c r="I21" s="142"/>
      <c r="J21" s="143">
        <f t="shared" si="0"/>
        <v>0</v>
      </c>
      <c r="K21" s="99">
        <f t="shared" si="1"/>
        <v>0</v>
      </c>
      <c r="L21" s="157"/>
      <c r="M21" s="100"/>
      <c r="N21" s="95"/>
      <c r="O21" s="139" t="s">
        <v>318</v>
      </c>
      <c r="R21" s="21" t="s">
        <v>226</v>
      </c>
      <c r="S21" s="139" t="s">
        <v>508</v>
      </c>
      <c r="T21" s="21"/>
      <c r="W21" s="139" t="s">
        <v>81</v>
      </c>
      <c r="X21" s="146">
        <v>40</v>
      </c>
      <c r="Y21" s="148"/>
    </row>
    <row r="22" spans="1:25" ht="21.75" customHeight="1">
      <c r="A22" s="117"/>
      <c r="B22" s="155"/>
      <c r="C22" s="251"/>
      <c r="D22" s="251"/>
      <c r="E22" s="118"/>
      <c r="F22" s="118"/>
      <c r="G22" s="142"/>
      <c r="H22" s="121"/>
      <c r="I22" s="142"/>
      <c r="J22" s="143">
        <f t="shared" si="0"/>
        <v>0</v>
      </c>
      <c r="K22" s="99">
        <f t="shared" si="1"/>
        <v>0</v>
      </c>
      <c r="L22" s="157"/>
      <c r="M22" s="100"/>
      <c r="N22" s="95"/>
      <c r="O22" s="139" t="s">
        <v>319</v>
      </c>
      <c r="R22" s="21" t="s">
        <v>227</v>
      </c>
      <c r="S22" s="139" t="s">
        <v>509</v>
      </c>
      <c r="T22" s="21"/>
      <c r="W22" s="139" t="s">
        <v>84</v>
      </c>
      <c r="X22" s="146">
        <v>33</v>
      </c>
      <c r="Y22" s="148"/>
    </row>
    <row r="23" spans="1:25" ht="21.75" customHeight="1">
      <c r="A23" s="117"/>
      <c r="B23" s="155"/>
      <c r="C23" s="251"/>
      <c r="D23" s="251"/>
      <c r="E23" s="118"/>
      <c r="F23" s="118"/>
      <c r="G23" s="142"/>
      <c r="H23" s="121"/>
      <c r="I23" s="142"/>
      <c r="J23" s="143">
        <f t="shared" si="0"/>
        <v>0</v>
      </c>
      <c r="K23" s="99">
        <f t="shared" si="1"/>
        <v>0</v>
      </c>
      <c r="L23" s="157"/>
      <c r="M23" s="100"/>
      <c r="N23" s="95"/>
      <c r="O23" s="139" t="s">
        <v>15</v>
      </c>
      <c r="R23" s="21" t="s">
        <v>228</v>
      </c>
      <c r="S23" s="139" t="s">
        <v>510</v>
      </c>
      <c r="T23" s="21"/>
      <c r="W23" s="139" t="s">
        <v>85</v>
      </c>
      <c r="X23" s="146">
        <v>65</v>
      </c>
      <c r="Y23" s="148"/>
    </row>
    <row r="24" spans="1:25" ht="21.75" customHeight="1">
      <c r="A24" s="117"/>
      <c r="B24" s="155"/>
      <c r="C24" s="251"/>
      <c r="D24" s="251"/>
      <c r="E24" s="118"/>
      <c r="F24" s="118"/>
      <c r="G24" s="142"/>
      <c r="H24" s="121"/>
      <c r="I24" s="142"/>
      <c r="J24" s="143">
        <f t="shared" si="0"/>
        <v>0</v>
      </c>
      <c r="K24" s="99">
        <f t="shared" si="1"/>
        <v>0</v>
      </c>
      <c r="L24" s="157"/>
      <c r="M24" s="100"/>
      <c r="N24" s="95"/>
      <c r="O24" s="139" t="s">
        <v>16</v>
      </c>
      <c r="R24" s="21" t="s">
        <v>229</v>
      </c>
      <c r="S24" s="139" t="s">
        <v>511</v>
      </c>
      <c r="T24" s="21"/>
      <c r="W24" s="139" t="s">
        <v>87</v>
      </c>
      <c r="X24" s="146">
        <v>11</v>
      </c>
      <c r="Y24" s="148" t="s">
        <v>306</v>
      </c>
    </row>
    <row r="25" spans="1:25" ht="21.75" customHeight="1">
      <c r="A25" s="117"/>
      <c r="B25" s="136"/>
      <c r="C25" s="251"/>
      <c r="D25" s="251"/>
      <c r="E25" s="118"/>
      <c r="F25" s="118"/>
      <c r="G25" s="142"/>
      <c r="H25" s="121"/>
      <c r="I25" s="142"/>
      <c r="J25" s="143">
        <f t="shared" si="0"/>
        <v>0</v>
      </c>
      <c r="K25" s="99">
        <f t="shared" si="1"/>
        <v>0</v>
      </c>
      <c r="L25" s="157"/>
      <c r="M25" s="100"/>
      <c r="N25" s="95"/>
      <c r="O25" s="139" t="s">
        <v>17</v>
      </c>
      <c r="R25" s="21" t="s">
        <v>230</v>
      </c>
      <c r="S25" s="139" t="s">
        <v>512</v>
      </c>
      <c r="T25" s="21"/>
      <c r="W25" s="139" t="s">
        <v>90</v>
      </c>
      <c r="X25" s="146">
        <v>44</v>
      </c>
      <c r="Y25" s="148"/>
    </row>
    <row r="26" spans="1:25" ht="21.75" customHeight="1">
      <c r="A26" s="117"/>
      <c r="B26" s="136"/>
      <c r="C26" s="251"/>
      <c r="D26" s="251"/>
      <c r="E26" s="118"/>
      <c r="F26" s="118"/>
      <c r="G26" s="142"/>
      <c r="H26" s="121"/>
      <c r="I26" s="142"/>
      <c r="J26" s="143">
        <f t="shared" si="0"/>
        <v>0</v>
      </c>
      <c r="K26" s="99">
        <f t="shared" si="1"/>
        <v>0</v>
      </c>
      <c r="L26" s="157"/>
      <c r="M26" s="100"/>
      <c r="N26" s="95"/>
      <c r="O26" s="139" t="s">
        <v>18</v>
      </c>
      <c r="R26" s="21" t="s">
        <v>231</v>
      </c>
      <c r="S26" s="139" t="s">
        <v>513</v>
      </c>
      <c r="T26" s="21"/>
      <c r="W26" s="139" t="s">
        <v>94</v>
      </c>
      <c r="X26" s="146">
        <v>56</v>
      </c>
      <c r="Y26" s="148"/>
    </row>
    <row r="27" spans="1:25" ht="21.75" customHeight="1">
      <c r="A27" s="117"/>
      <c r="B27" s="136"/>
      <c r="C27" s="251"/>
      <c r="D27" s="251"/>
      <c r="E27" s="118"/>
      <c r="F27" s="118"/>
      <c r="G27" s="142"/>
      <c r="H27" s="121"/>
      <c r="I27" s="142"/>
      <c r="J27" s="143">
        <f t="shared" si="0"/>
        <v>0</v>
      </c>
      <c r="K27" s="99">
        <f t="shared" si="1"/>
        <v>0</v>
      </c>
      <c r="L27" s="157"/>
      <c r="M27" s="100"/>
      <c r="N27" s="95"/>
      <c r="O27" s="139" t="s">
        <v>19</v>
      </c>
      <c r="R27" s="21" t="s">
        <v>232</v>
      </c>
      <c r="S27" s="139" t="s">
        <v>514</v>
      </c>
      <c r="T27" s="21"/>
      <c r="W27" s="139" t="s">
        <v>96</v>
      </c>
      <c r="X27" s="146">
        <v>15</v>
      </c>
      <c r="Y27" s="148"/>
    </row>
    <row r="28" spans="1:25" ht="21.75" customHeight="1">
      <c r="A28" s="117"/>
      <c r="B28" s="136"/>
      <c r="C28" s="251"/>
      <c r="D28" s="251"/>
      <c r="E28" s="118"/>
      <c r="F28" s="118"/>
      <c r="G28" s="142"/>
      <c r="H28" s="121"/>
      <c r="I28" s="142"/>
      <c r="J28" s="143">
        <f t="shared" si="0"/>
        <v>0</v>
      </c>
      <c r="K28" s="99">
        <f t="shared" si="1"/>
        <v>0</v>
      </c>
      <c r="L28" s="118"/>
      <c r="M28" s="100"/>
      <c r="N28" s="95"/>
      <c r="O28" s="139" t="s">
        <v>320</v>
      </c>
      <c r="R28" s="21" t="s">
        <v>233</v>
      </c>
      <c r="S28" s="139" t="s">
        <v>515</v>
      </c>
      <c r="T28" s="21"/>
      <c r="W28" s="139" t="s">
        <v>98</v>
      </c>
      <c r="X28" s="146">
        <v>74</v>
      </c>
      <c r="Y28" s="148"/>
    </row>
    <row r="29" spans="1:25" ht="21.75" customHeight="1">
      <c r="A29" s="117"/>
      <c r="B29" s="136"/>
      <c r="C29" s="251"/>
      <c r="D29" s="251"/>
      <c r="E29" s="118"/>
      <c r="F29" s="118"/>
      <c r="G29" s="142"/>
      <c r="H29" s="121"/>
      <c r="I29" s="142"/>
      <c r="J29" s="143">
        <f t="shared" si="0"/>
        <v>0</v>
      </c>
      <c r="K29" s="99">
        <f t="shared" si="1"/>
        <v>0</v>
      </c>
      <c r="L29" s="156"/>
      <c r="M29" s="100"/>
      <c r="N29" s="95"/>
      <c r="O29" s="139" t="s">
        <v>20</v>
      </c>
      <c r="R29" s="21" t="s">
        <v>235</v>
      </c>
      <c r="S29" s="139" t="s">
        <v>516</v>
      </c>
      <c r="T29" s="21"/>
      <c r="W29" s="139" t="s">
        <v>104</v>
      </c>
      <c r="X29" s="146">
        <v>87</v>
      </c>
      <c r="Y29" s="148"/>
    </row>
    <row r="30" spans="1:25" ht="21.75" customHeight="1">
      <c r="A30" s="117"/>
      <c r="B30" s="136"/>
      <c r="C30" s="251"/>
      <c r="D30" s="251"/>
      <c r="E30" s="118"/>
      <c r="F30" s="118"/>
      <c r="G30" s="142"/>
      <c r="H30" s="121"/>
      <c r="I30" s="142"/>
      <c r="J30" s="143">
        <f t="shared" si="0"/>
        <v>0</v>
      </c>
      <c r="K30" s="99">
        <f t="shared" si="1"/>
        <v>0</v>
      </c>
      <c r="L30" s="157"/>
      <c r="M30" s="100"/>
      <c r="N30" s="95"/>
      <c r="O30" s="139" t="s">
        <v>21</v>
      </c>
      <c r="R30" s="21" t="s">
        <v>236</v>
      </c>
      <c r="S30" s="139" t="s">
        <v>517</v>
      </c>
      <c r="T30" s="21"/>
      <c r="W30" s="139" t="s">
        <v>107</v>
      </c>
      <c r="X30" s="146">
        <v>27</v>
      </c>
      <c r="Y30" s="148"/>
    </row>
    <row r="31" spans="1:25" ht="21.75" customHeight="1">
      <c r="A31" s="117"/>
      <c r="B31" s="136"/>
      <c r="C31" s="251"/>
      <c r="D31" s="251"/>
      <c r="E31" s="118"/>
      <c r="F31" s="118"/>
      <c r="G31" s="142"/>
      <c r="H31" s="121"/>
      <c r="I31" s="142"/>
      <c r="J31" s="143">
        <f t="shared" si="0"/>
        <v>0</v>
      </c>
      <c r="K31" s="99">
        <f t="shared" si="1"/>
        <v>0</v>
      </c>
      <c r="L31" s="118"/>
      <c r="M31" s="100"/>
      <c r="N31" s="95"/>
      <c r="O31" s="139" t="s">
        <v>321</v>
      </c>
      <c r="R31" s="21" t="s">
        <v>237</v>
      </c>
      <c r="S31" s="139" t="s">
        <v>518</v>
      </c>
      <c r="T31" s="21"/>
      <c r="W31" s="139" t="s">
        <v>113</v>
      </c>
      <c r="X31" s="146">
        <v>31</v>
      </c>
      <c r="Y31" s="148"/>
    </row>
    <row r="32" spans="1:25" ht="21.75" customHeight="1">
      <c r="A32" s="117"/>
      <c r="B32" s="136"/>
      <c r="C32" s="251"/>
      <c r="D32" s="251"/>
      <c r="E32" s="118"/>
      <c r="F32" s="118"/>
      <c r="G32" s="142"/>
      <c r="H32" s="121"/>
      <c r="I32" s="142"/>
      <c r="J32" s="143">
        <f t="shared" si="0"/>
        <v>0</v>
      </c>
      <c r="K32" s="99">
        <f t="shared" si="1"/>
        <v>0</v>
      </c>
      <c r="L32" s="156"/>
      <c r="M32" s="100"/>
      <c r="N32" s="95"/>
      <c r="O32" s="139" t="s">
        <v>22</v>
      </c>
      <c r="S32" s="139" t="s">
        <v>519</v>
      </c>
      <c r="T32" s="21"/>
      <c r="W32" s="139" t="s">
        <v>116</v>
      </c>
      <c r="X32" s="146">
        <v>31</v>
      </c>
      <c r="Y32" s="148"/>
    </row>
    <row r="33" spans="1:25" ht="21.75" customHeight="1" thickBot="1">
      <c r="A33" s="119"/>
      <c r="B33" s="137"/>
      <c r="C33" s="256"/>
      <c r="D33" s="256"/>
      <c r="E33" s="120"/>
      <c r="F33" s="120"/>
      <c r="G33" s="142"/>
      <c r="H33" s="121"/>
      <c r="I33" s="142"/>
      <c r="J33" s="143">
        <f t="shared" si="0"/>
        <v>0</v>
      </c>
      <c r="K33" s="99">
        <f t="shared" si="1"/>
        <v>0</v>
      </c>
      <c r="L33" s="120"/>
      <c r="M33" s="100"/>
      <c r="N33" s="95"/>
      <c r="O33" s="139" t="s">
        <v>322</v>
      </c>
      <c r="S33" s="139" t="s">
        <v>520</v>
      </c>
      <c r="T33" s="21"/>
      <c r="W33" s="139" t="s">
        <v>119</v>
      </c>
      <c r="X33" s="146">
        <v>39</v>
      </c>
      <c r="Y33" s="148"/>
    </row>
    <row r="34" spans="1:25" ht="21.75" customHeight="1" thickBot="1">
      <c r="A34" s="231" t="s">
        <v>234</v>
      </c>
      <c r="B34" s="231"/>
      <c r="C34" s="231"/>
      <c r="D34" s="231"/>
      <c r="E34" s="231"/>
      <c r="F34" s="232"/>
      <c r="G34" s="114"/>
      <c r="H34" s="113"/>
      <c r="I34" s="114"/>
      <c r="J34" s="144">
        <f>SUM(J9:J33)</f>
        <v>0</v>
      </c>
      <c r="K34" s="110">
        <f>SUM(K9:K33)</f>
        <v>0</v>
      </c>
      <c r="L34" s="106"/>
      <c r="M34" s="111">
        <f>SUM(M9:M33)</f>
        <v>0</v>
      </c>
      <c r="N34" s="30"/>
      <c r="O34" s="139" t="s">
        <v>23</v>
      </c>
      <c r="S34" s="139" t="s">
        <v>521</v>
      </c>
      <c r="T34" s="21"/>
      <c r="W34" s="139" t="s">
        <v>128</v>
      </c>
      <c r="X34" s="146">
        <v>49</v>
      </c>
      <c r="Y34" s="148"/>
    </row>
    <row r="35" spans="1:25" ht="10.5" customHeight="1" thickBot="1">
      <c r="A35" s="97"/>
      <c r="B35" s="97"/>
      <c r="C35" s="97"/>
      <c r="D35" s="97"/>
      <c r="E35" s="97"/>
      <c r="F35" s="97"/>
      <c r="G35" s="97"/>
      <c r="H35" s="97"/>
      <c r="I35" s="96"/>
      <c r="J35" s="107"/>
      <c r="K35" s="107"/>
      <c r="L35" s="107"/>
      <c r="M35" s="107"/>
      <c r="N35" s="26"/>
      <c r="O35" s="139" t="s">
        <v>24</v>
      </c>
      <c r="S35" s="139" t="s">
        <v>522</v>
      </c>
      <c r="T35" s="21"/>
      <c r="W35" s="139" t="s">
        <v>129</v>
      </c>
      <c r="X35" s="146">
        <v>43</v>
      </c>
      <c r="Y35" s="148"/>
    </row>
    <row r="36" spans="1:25" ht="15" customHeight="1" thickBot="1" thickTop="1">
      <c r="A36" s="22"/>
      <c r="B36" s="23"/>
      <c r="C36" s="23"/>
      <c r="I36" s="247" t="s">
        <v>300</v>
      </c>
      <c r="J36" s="247"/>
      <c r="K36" s="247"/>
      <c r="L36" s="247"/>
      <c r="M36" s="112">
        <f>M34+K34</f>
        <v>0</v>
      </c>
      <c r="N36" s="109"/>
      <c r="O36" s="139" t="s">
        <v>25</v>
      </c>
      <c r="S36" s="139" t="s">
        <v>523</v>
      </c>
      <c r="T36" s="21"/>
      <c r="W36" s="139" t="s">
        <v>135</v>
      </c>
      <c r="X36" s="146">
        <v>100</v>
      </c>
      <c r="Y36" s="148"/>
    </row>
    <row r="37" spans="11:25" ht="12" customHeight="1" thickTop="1">
      <c r="K37" s="26"/>
      <c r="M37" s="26"/>
      <c r="N37" s="26"/>
      <c r="O37" s="139" t="s">
        <v>323</v>
      </c>
      <c r="S37" s="139" t="s">
        <v>524</v>
      </c>
      <c r="T37" s="21"/>
      <c r="W37" s="139" t="s">
        <v>139</v>
      </c>
      <c r="X37" s="146">
        <v>54</v>
      </c>
      <c r="Y37" s="148"/>
    </row>
    <row r="38" spans="11:25" ht="12" customHeight="1">
      <c r="K38" s="26"/>
      <c r="O38" s="139" t="s">
        <v>324</v>
      </c>
      <c r="S38" s="139" t="s">
        <v>525</v>
      </c>
      <c r="T38" s="21"/>
      <c r="W38" s="139" t="s">
        <v>142</v>
      </c>
      <c r="X38" s="146">
        <v>30</v>
      </c>
      <c r="Y38" s="148"/>
    </row>
    <row r="39" spans="11:25" ht="12" customHeight="1">
      <c r="K39" s="26"/>
      <c r="O39" s="139" t="s">
        <v>26</v>
      </c>
      <c r="S39" s="139" t="s">
        <v>526</v>
      </c>
      <c r="T39" s="21"/>
      <c r="W39" s="139" t="s">
        <v>143</v>
      </c>
      <c r="X39" s="146">
        <v>64</v>
      </c>
      <c r="Y39" s="148"/>
    </row>
    <row r="40" spans="11:25" ht="12" customHeight="1">
      <c r="K40" s="26"/>
      <c r="O40" s="139" t="s">
        <v>27</v>
      </c>
      <c r="S40" s="139" t="s">
        <v>527</v>
      </c>
      <c r="T40" s="21"/>
      <c r="W40" s="139" t="s">
        <v>146</v>
      </c>
      <c r="X40" s="146">
        <v>32</v>
      </c>
      <c r="Y40" s="148" t="s">
        <v>422</v>
      </c>
    </row>
    <row r="41" spans="11:25" ht="12" customHeight="1">
      <c r="K41" s="26"/>
      <c r="O41" s="139" t="s">
        <v>28</v>
      </c>
      <c r="S41" s="139" t="s">
        <v>528</v>
      </c>
      <c r="T41" s="21"/>
      <c r="W41" s="139" t="s">
        <v>151</v>
      </c>
      <c r="X41" s="146">
        <v>61</v>
      </c>
      <c r="Y41" s="148"/>
    </row>
    <row r="42" spans="11:25" ht="12" customHeight="1">
      <c r="K42" s="26"/>
      <c r="O42" s="139" t="s">
        <v>325</v>
      </c>
      <c r="S42" s="139" t="s">
        <v>529</v>
      </c>
      <c r="T42" s="21"/>
      <c r="W42" s="139" t="s">
        <v>152</v>
      </c>
      <c r="X42" s="146">
        <v>15</v>
      </c>
      <c r="Y42" s="148"/>
    </row>
    <row r="43" spans="11:25" ht="12" customHeight="1">
      <c r="K43" s="26"/>
      <c r="O43" s="139" t="s">
        <v>29</v>
      </c>
      <c r="S43" s="139" t="s">
        <v>530</v>
      </c>
      <c r="T43" s="21"/>
      <c r="W43" s="139" t="s">
        <v>155</v>
      </c>
      <c r="X43" s="146">
        <v>43</v>
      </c>
      <c r="Y43" s="148"/>
    </row>
    <row r="44" spans="11:25" ht="12" customHeight="1">
      <c r="K44" s="26"/>
      <c r="O44" s="139" t="s">
        <v>326</v>
      </c>
      <c r="S44" s="139" t="s">
        <v>531</v>
      </c>
      <c r="T44" s="21"/>
      <c r="W44" s="139" t="s">
        <v>159</v>
      </c>
      <c r="X44" s="146">
        <v>37</v>
      </c>
      <c r="Y44" s="148"/>
    </row>
    <row r="45" spans="11:25" ht="12" customHeight="1">
      <c r="K45" s="26"/>
      <c r="O45" s="139" t="s">
        <v>30</v>
      </c>
      <c r="S45" s="139" t="s">
        <v>532</v>
      </c>
      <c r="T45" s="21"/>
      <c r="W45" s="139" t="s">
        <v>163</v>
      </c>
      <c r="X45" s="146">
        <v>14</v>
      </c>
      <c r="Y45" s="148"/>
    </row>
    <row r="46" spans="11:25" ht="12" customHeight="1">
      <c r="K46" s="26"/>
      <c r="O46" s="139" t="s">
        <v>31</v>
      </c>
      <c r="S46" s="139" t="s">
        <v>533</v>
      </c>
      <c r="T46" s="21"/>
      <c r="W46" s="139" t="s">
        <v>164</v>
      </c>
      <c r="X46" s="146">
        <v>44</v>
      </c>
      <c r="Y46" s="148"/>
    </row>
    <row r="47" spans="11:24" ht="12" customHeight="1">
      <c r="K47" s="26"/>
      <c r="O47" s="139" t="s">
        <v>327</v>
      </c>
      <c r="S47" s="139" t="s">
        <v>534</v>
      </c>
      <c r="T47" s="21"/>
      <c r="W47" s="139" t="s">
        <v>165</v>
      </c>
      <c r="X47" s="146">
        <v>47</v>
      </c>
    </row>
    <row r="48" spans="11:20" ht="12" customHeight="1">
      <c r="K48" s="26"/>
      <c r="O48" s="139" t="s">
        <v>32</v>
      </c>
      <c r="S48" s="139" t="s">
        <v>535</v>
      </c>
      <c r="T48" s="21"/>
    </row>
    <row r="49" spans="11:20" ht="12" customHeight="1">
      <c r="K49" s="26"/>
      <c r="O49" s="139" t="s">
        <v>33</v>
      </c>
      <c r="S49" s="139" t="s">
        <v>536</v>
      </c>
      <c r="T49" s="21"/>
    </row>
    <row r="50" spans="11:20" ht="12" customHeight="1">
      <c r="K50" s="26"/>
      <c r="O50" s="139" t="s">
        <v>328</v>
      </c>
      <c r="S50" s="139" t="s">
        <v>537</v>
      </c>
      <c r="T50" s="21"/>
    </row>
    <row r="51" spans="11:20" ht="12" customHeight="1">
      <c r="K51" s="26"/>
      <c r="O51" s="139" t="s">
        <v>329</v>
      </c>
      <c r="S51" s="139" t="s">
        <v>538</v>
      </c>
      <c r="T51" s="21"/>
    </row>
    <row r="52" spans="11:20" ht="12" customHeight="1">
      <c r="K52" s="26"/>
      <c r="O52" s="139" t="s">
        <v>34</v>
      </c>
      <c r="S52" s="139" t="s">
        <v>539</v>
      </c>
      <c r="T52" s="21"/>
    </row>
    <row r="53" spans="11:20" ht="12" customHeight="1">
      <c r="K53" s="26"/>
      <c r="O53" s="139" t="s">
        <v>35</v>
      </c>
      <c r="S53" s="139" t="s">
        <v>540</v>
      </c>
      <c r="T53" s="21"/>
    </row>
    <row r="54" spans="11:20" ht="12" customHeight="1">
      <c r="K54" s="26"/>
      <c r="O54" s="139" t="s">
        <v>36</v>
      </c>
      <c r="S54" s="139" t="s">
        <v>541</v>
      </c>
      <c r="T54" s="21"/>
    </row>
    <row r="55" spans="11:20" ht="12" customHeight="1">
      <c r="K55" s="26"/>
      <c r="O55" s="139" t="s">
        <v>303</v>
      </c>
      <c r="S55" s="139" t="s">
        <v>542</v>
      </c>
      <c r="T55" s="21"/>
    </row>
    <row r="56" spans="11:20" ht="12" customHeight="1">
      <c r="K56" s="26"/>
      <c r="O56" s="139" t="s">
        <v>37</v>
      </c>
      <c r="S56" s="139" t="s">
        <v>543</v>
      </c>
      <c r="T56" s="21"/>
    </row>
    <row r="57" spans="11:20" ht="12" customHeight="1">
      <c r="K57" s="26"/>
      <c r="O57" s="139" t="s">
        <v>330</v>
      </c>
      <c r="S57" s="139" t="s">
        <v>544</v>
      </c>
      <c r="T57" s="21"/>
    </row>
    <row r="58" spans="11:20" ht="12" customHeight="1">
      <c r="K58" s="26"/>
      <c r="O58" s="139" t="s">
        <v>38</v>
      </c>
      <c r="S58" s="139" t="s">
        <v>545</v>
      </c>
      <c r="T58" s="21"/>
    </row>
    <row r="59" spans="11:20" ht="12" customHeight="1">
      <c r="K59" s="26"/>
      <c r="O59" s="139" t="s">
        <v>39</v>
      </c>
      <c r="S59" s="139" t="s">
        <v>546</v>
      </c>
      <c r="T59" s="21"/>
    </row>
    <row r="60" spans="11:20" ht="12" customHeight="1">
      <c r="K60" s="26"/>
      <c r="O60" s="139" t="s">
        <v>331</v>
      </c>
      <c r="S60" s="139" t="s">
        <v>547</v>
      </c>
      <c r="T60" s="21"/>
    </row>
    <row r="61" spans="11:20" ht="12" customHeight="1">
      <c r="K61" s="26"/>
      <c r="O61" s="139" t="s">
        <v>40</v>
      </c>
      <c r="S61" s="139" t="s">
        <v>548</v>
      </c>
      <c r="T61" s="21"/>
    </row>
    <row r="62" spans="11:20" ht="12" customHeight="1">
      <c r="K62" s="26"/>
      <c r="O62" s="139" t="s">
        <v>332</v>
      </c>
      <c r="S62" s="139" t="s">
        <v>549</v>
      </c>
      <c r="T62" s="21"/>
    </row>
    <row r="63" spans="11:20" ht="12" customHeight="1">
      <c r="K63" s="26"/>
      <c r="O63" s="139" t="s">
        <v>333</v>
      </c>
      <c r="S63" s="139" t="s">
        <v>550</v>
      </c>
      <c r="T63" s="21"/>
    </row>
    <row r="64" spans="11:20" ht="12" customHeight="1">
      <c r="K64" s="26"/>
      <c r="O64" s="139" t="s">
        <v>334</v>
      </c>
      <c r="S64" s="139" t="s">
        <v>551</v>
      </c>
      <c r="T64" s="21"/>
    </row>
    <row r="65" spans="11:20" ht="12" customHeight="1">
      <c r="K65" s="26"/>
      <c r="O65" s="139" t="s">
        <v>335</v>
      </c>
      <c r="S65" s="139" t="s">
        <v>552</v>
      </c>
      <c r="T65" s="21"/>
    </row>
    <row r="66" spans="11:20" ht="12" customHeight="1">
      <c r="K66" s="26"/>
      <c r="O66" s="139" t="s">
        <v>42</v>
      </c>
      <c r="S66" s="139" t="s">
        <v>553</v>
      </c>
      <c r="T66" s="21"/>
    </row>
    <row r="67" spans="11:20" ht="12" customHeight="1">
      <c r="K67" s="26"/>
      <c r="O67" s="139" t="s">
        <v>43</v>
      </c>
      <c r="S67" s="139" t="s">
        <v>554</v>
      </c>
      <c r="T67" s="21"/>
    </row>
    <row r="68" spans="11:20" ht="12" customHeight="1">
      <c r="K68" s="26"/>
      <c r="O68" s="139" t="s">
        <v>44</v>
      </c>
      <c r="S68" s="139" t="s">
        <v>555</v>
      </c>
      <c r="T68" s="21"/>
    </row>
    <row r="69" spans="11:20" ht="12" customHeight="1">
      <c r="K69" s="26"/>
      <c r="O69" s="139" t="s">
        <v>45</v>
      </c>
      <c r="S69" s="139" t="s">
        <v>556</v>
      </c>
      <c r="T69" s="21"/>
    </row>
    <row r="70" spans="11:20" ht="12" customHeight="1">
      <c r="K70" s="26"/>
      <c r="O70" s="139" t="s">
        <v>336</v>
      </c>
      <c r="S70" s="139" t="s">
        <v>557</v>
      </c>
      <c r="T70" s="21"/>
    </row>
    <row r="71" spans="11:20" ht="12" customHeight="1">
      <c r="K71" s="26"/>
      <c r="O71" s="139" t="s">
        <v>46</v>
      </c>
      <c r="S71" s="139" t="s">
        <v>558</v>
      </c>
      <c r="T71" s="21"/>
    </row>
    <row r="72" spans="11:20" ht="12" customHeight="1">
      <c r="K72" s="26"/>
      <c r="O72" s="139" t="s">
        <v>337</v>
      </c>
      <c r="S72" s="139" t="s">
        <v>559</v>
      </c>
      <c r="T72" s="21"/>
    </row>
    <row r="73" spans="11:20" ht="12" customHeight="1">
      <c r="K73" s="26"/>
      <c r="O73" s="139" t="s">
        <v>47</v>
      </c>
      <c r="S73" s="139" t="s">
        <v>560</v>
      </c>
      <c r="T73" s="21"/>
    </row>
    <row r="74" spans="11:20" ht="12" customHeight="1">
      <c r="K74" s="26"/>
      <c r="O74" s="139" t="s">
        <v>338</v>
      </c>
      <c r="S74" s="139" t="s">
        <v>561</v>
      </c>
      <c r="T74" s="21"/>
    </row>
    <row r="75" spans="11:20" ht="12" customHeight="1">
      <c r="K75" s="26"/>
      <c r="O75" s="139" t="s">
        <v>339</v>
      </c>
      <c r="S75" s="139" t="s">
        <v>562</v>
      </c>
      <c r="T75" s="21"/>
    </row>
    <row r="76" spans="11:20" ht="12" customHeight="1">
      <c r="K76" s="26"/>
      <c r="O76" s="139" t="s">
        <v>340</v>
      </c>
      <c r="S76" s="139" t="s">
        <v>563</v>
      </c>
      <c r="T76" s="21"/>
    </row>
    <row r="77" spans="11:20" ht="12" customHeight="1">
      <c r="K77" s="26"/>
      <c r="O77" s="139" t="s">
        <v>49</v>
      </c>
      <c r="S77" s="139" t="s">
        <v>564</v>
      </c>
      <c r="T77" s="21"/>
    </row>
    <row r="78" spans="11:20" ht="12" customHeight="1">
      <c r="K78" s="26"/>
      <c r="O78" s="139" t="s">
        <v>341</v>
      </c>
      <c r="S78" s="139" t="s">
        <v>565</v>
      </c>
      <c r="T78" s="21"/>
    </row>
    <row r="79" spans="11:20" ht="12" customHeight="1">
      <c r="K79" s="26"/>
      <c r="O79" s="139" t="s">
        <v>342</v>
      </c>
      <c r="S79" s="139" t="s">
        <v>566</v>
      </c>
      <c r="T79" s="21"/>
    </row>
    <row r="80" spans="11:20" ht="12" customHeight="1">
      <c r="K80" s="26"/>
      <c r="O80" s="139" t="s">
        <v>41</v>
      </c>
      <c r="S80" s="139" t="s">
        <v>567</v>
      </c>
      <c r="T80" s="21"/>
    </row>
    <row r="81" spans="15:20" ht="12" customHeight="1">
      <c r="O81" s="139" t="s">
        <v>48</v>
      </c>
      <c r="S81" s="139" t="s">
        <v>568</v>
      </c>
      <c r="T81" s="21"/>
    </row>
    <row r="82" spans="15:20" ht="12" customHeight="1">
      <c r="O82" s="139" t="s">
        <v>50</v>
      </c>
      <c r="S82" s="139" t="s">
        <v>569</v>
      </c>
      <c r="T82" s="21"/>
    </row>
    <row r="83" spans="15:20" ht="12" customHeight="1">
      <c r="O83" s="139" t="s">
        <v>343</v>
      </c>
      <c r="S83" s="139" t="s">
        <v>570</v>
      </c>
      <c r="T83" s="21"/>
    </row>
    <row r="84" spans="15:20" ht="12" customHeight="1">
      <c r="O84" s="139" t="s">
        <v>344</v>
      </c>
      <c r="S84" s="139" t="s">
        <v>571</v>
      </c>
      <c r="T84" s="21"/>
    </row>
    <row r="85" spans="15:20" ht="12" customHeight="1">
      <c r="O85" s="139" t="s">
        <v>51</v>
      </c>
      <c r="S85" s="139" t="s">
        <v>572</v>
      </c>
      <c r="T85" s="21"/>
    </row>
    <row r="86" spans="15:20" ht="12" customHeight="1">
      <c r="O86" s="139" t="s">
        <v>52</v>
      </c>
      <c r="S86" s="139" t="s">
        <v>573</v>
      </c>
      <c r="T86" s="21"/>
    </row>
    <row r="87" spans="15:20" ht="12" customHeight="1">
      <c r="O87" s="139" t="s">
        <v>345</v>
      </c>
      <c r="S87" s="139" t="s">
        <v>574</v>
      </c>
      <c r="T87" s="21"/>
    </row>
    <row r="88" spans="15:20" ht="12" customHeight="1">
      <c r="O88" s="139" t="s">
        <v>346</v>
      </c>
      <c r="S88" s="139" t="s">
        <v>575</v>
      </c>
      <c r="T88" s="21"/>
    </row>
    <row r="89" spans="15:20" ht="12" customHeight="1">
      <c r="O89" s="139" t="s">
        <v>53</v>
      </c>
      <c r="S89" s="139" t="s">
        <v>576</v>
      </c>
      <c r="T89" s="21"/>
    </row>
    <row r="90" spans="15:20" ht="12" customHeight="1">
      <c r="O90" s="139" t="s">
        <v>347</v>
      </c>
      <c r="S90" s="139" t="s">
        <v>577</v>
      </c>
      <c r="T90" s="21"/>
    </row>
    <row r="91" spans="15:20" ht="12" customHeight="1">
      <c r="O91" s="139" t="s">
        <v>54</v>
      </c>
      <c r="S91" s="139" t="s">
        <v>578</v>
      </c>
      <c r="T91" s="21"/>
    </row>
    <row r="92" spans="15:20" ht="12" customHeight="1">
      <c r="O92" s="139" t="s">
        <v>348</v>
      </c>
      <c r="S92" s="139" t="s">
        <v>579</v>
      </c>
      <c r="T92" s="21"/>
    </row>
    <row r="93" spans="15:20" ht="12" customHeight="1">
      <c r="O93" s="139" t="s">
        <v>349</v>
      </c>
      <c r="S93" s="139" t="s">
        <v>580</v>
      </c>
      <c r="T93" s="21"/>
    </row>
    <row r="94" spans="15:20" ht="12" customHeight="1">
      <c r="O94" s="139" t="s">
        <v>350</v>
      </c>
      <c r="S94" s="139" t="s">
        <v>581</v>
      </c>
      <c r="T94" s="21"/>
    </row>
    <row r="95" spans="15:20" ht="12" customHeight="1">
      <c r="O95" s="139" t="s">
        <v>55</v>
      </c>
      <c r="S95" s="139" t="s">
        <v>582</v>
      </c>
      <c r="T95" s="21"/>
    </row>
    <row r="96" spans="15:20" ht="12" customHeight="1">
      <c r="O96" s="139" t="s">
        <v>351</v>
      </c>
      <c r="S96" s="139" t="s">
        <v>583</v>
      </c>
      <c r="T96" s="21"/>
    </row>
    <row r="97" spans="15:20" ht="12" customHeight="1">
      <c r="O97" s="139" t="s">
        <v>352</v>
      </c>
      <c r="S97" s="139" t="s">
        <v>584</v>
      </c>
      <c r="T97" s="21"/>
    </row>
    <row r="98" spans="15:20" ht="12" customHeight="1">
      <c r="O98" s="139" t="s">
        <v>353</v>
      </c>
      <c r="S98" s="139" t="s">
        <v>585</v>
      </c>
      <c r="T98" s="21"/>
    </row>
    <row r="99" spans="15:20" ht="12" customHeight="1">
      <c r="O99" s="139" t="s">
        <v>354</v>
      </c>
      <c r="S99" s="139" t="s">
        <v>586</v>
      </c>
      <c r="T99" s="21"/>
    </row>
    <row r="100" spans="15:20" ht="12" customHeight="1">
      <c r="O100" s="139" t="s">
        <v>355</v>
      </c>
      <c r="S100" s="139" t="s">
        <v>587</v>
      </c>
      <c r="T100" s="21"/>
    </row>
    <row r="101" spans="15:20" ht="12" customHeight="1">
      <c r="O101" s="139" t="s">
        <v>56</v>
      </c>
      <c r="S101" s="139" t="s">
        <v>588</v>
      </c>
      <c r="T101" s="21"/>
    </row>
    <row r="102" spans="15:20" ht="12" customHeight="1">
      <c r="O102" s="139" t="s">
        <v>356</v>
      </c>
      <c r="S102" s="139" t="s">
        <v>589</v>
      </c>
      <c r="T102" s="21"/>
    </row>
    <row r="103" spans="15:20" ht="12" customHeight="1">
      <c r="O103" s="139" t="s">
        <v>357</v>
      </c>
      <c r="S103" s="139" t="s">
        <v>590</v>
      </c>
      <c r="T103" s="21"/>
    </row>
    <row r="104" spans="15:20" ht="12" customHeight="1">
      <c r="O104" s="139" t="s">
        <v>57</v>
      </c>
      <c r="S104" s="139" t="s">
        <v>591</v>
      </c>
      <c r="T104" s="21"/>
    </row>
    <row r="105" spans="15:20" ht="12" customHeight="1">
      <c r="O105" s="139" t="s">
        <v>58</v>
      </c>
      <c r="S105" s="139" t="s">
        <v>592</v>
      </c>
      <c r="T105" s="21"/>
    </row>
    <row r="106" spans="15:20" ht="12" customHeight="1">
      <c r="O106" s="139" t="s">
        <v>358</v>
      </c>
      <c r="S106" s="139" t="s">
        <v>593</v>
      </c>
      <c r="T106" s="21"/>
    </row>
    <row r="107" spans="15:20" ht="12" customHeight="1">
      <c r="O107" s="139" t="s">
        <v>359</v>
      </c>
      <c r="S107" s="139" t="s">
        <v>594</v>
      </c>
      <c r="T107" s="21"/>
    </row>
    <row r="108" spans="15:20" ht="12" customHeight="1">
      <c r="O108" s="139" t="s">
        <v>59</v>
      </c>
      <c r="S108" s="139" t="s">
        <v>595</v>
      </c>
      <c r="T108" s="21"/>
    </row>
    <row r="109" spans="15:20" ht="12" customHeight="1">
      <c r="O109" s="139" t="s">
        <v>60</v>
      </c>
      <c r="S109" s="139" t="s">
        <v>596</v>
      </c>
      <c r="T109" s="21"/>
    </row>
    <row r="110" spans="15:20" ht="12" customHeight="1">
      <c r="O110" s="139" t="s">
        <v>360</v>
      </c>
      <c r="S110" s="139" t="s">
        <v>597</v>
      </c>
      <c r="T110" s="21"/>
    </row>
    <row r="111" spans="15:20" ht="12" customHeight="1">
      <c r="O111" s="139" t="s">
        <v>61</v>
      </c>
      <c r="S111" s="139" t="s">
        <v>598</v>
      </c>
      <c r="T111" s="21"/>
    </row>
    <row r="112" spans="15:20" ht="12" customHeight="1">
      <c r="O112" s="139" t="s">
        <v>62</v>
      </c>
      <c r="S112" s="139" t="s">
        <v>599</v>
      </c>
      <c r="T112" s="21"/>
    </row>
    <row r="113" spans="15:20" ht="12" customHeight="1">
      <c r="O113" s="139" t="s">
        <v>63</v>
      </c>
      <c r="S113" s="139" t="s">
        <v>600</v>
      </c>
      <c r="T113" s="21"/>
    </row>
    <row r="114" spans="15:20" ht="12" customHeight="1">
      <c r="O114" s="139" t="s">
        <v>361</v>
      </c>
      <c r="S114" s="139" t="s">
        <v>601</v>
      </c>
      <c r="T114" s="21"/>
    </row>
    <row r="115" spans="15:20" ht="12" customHeight="1">
      <c r="O115" s="139" t="s">
        <v>362</v>
      </c>
      <c r="S115" s="139" t="s">
        <v>602</v>
      </c>
      <c r="T115" s="21"/>
    </row>
    <row r="116" spans="15:20" ht="12" customHeight="1">
      <c r="O116" s="139" t="s">
        <v>173</v>
      </c>
      <c r="S116" s="139" t="s">
        <v>603</v>
      </c>
      <c r="T116" s="21"/>
    </row>
    <row r="117" spans="15:20" ht="12" customHeight="1">
      <c r="O117" s="139" t="s">
        <v>64</v>
      </c>
      <c r="S117" s="139" t="s">
        <v>604</v>
      </c>
      <c r="T117" s="21"/>
    </row>
    <row r="118" spans="15:20" ht="12" customHeight="1">
      <c r="O118" s="139" t="s">
        <v>363</v>
      </c>
      <c r="S118" s="139" t="s">
        <v>605</v>
      </c>
      <c r="T118" s="21"/>
    </row>
    <row r="119" spans="15:20" ht="12" customHeight="1">
      <c r="O119" s="139" t="s">
        <v>65</v>
      </c>
      <c r="S119" s="139" t="s">
        <v>606</v>
      </c>
      <c r="T119" s="21"/>
    </row>
    <row r="120" spans="15:20" ht="12" customHeight="1">
      <c r="O120" s="139" t="s">
        <v>66</v>
      </c>
      <c r="S120" s="139" t="s">
        <v>607</v>
      </c>
      <c r="T120" s="21"/>
    </row>
    <row r="121" spans="15:20" ht="12" customHeight="1">
      <c r="O121" s="139" t="s">
        <v>67</v>
      </c>
      <c r="S121" s="139" t="s">
        <v>608</v>
      </c>
      <c r="T121" s="21"/>
    </row>
    <row r="122" spans="15:20" ht="12" customHeight="1">
      <c r="O122" s="139" t="s">
        <v>364</v>
      </c>
      <c r="S122" s="139" t="s">
        <v>609</v>
      </c>
      <c r="T122" s="21"/>
    </row>
    <row r="123" spans="15:20" ht="12" customHeight="1">
      <c r="O123" s="139" t="s">
        <v>68</v>
      </c>
      <c r="S123" s="139" t="s">
        <v>610</v>
      </c>
      <c r="T123" s="21"/>
    </row>
    <row r="124" spans="15:20" ht="12" customHeight="1">
      <c r="O124" s="139" t="s">
        <v>365</v>
      </c>
      <c r="S124" s="139" t="s">
        <v>611</v>
      </c>
      <c r="T124" s="21"/>
    </row>
    <row r="125" spans="15:20" ht="12" customHeight="1">
      <c r="O125" s="139" t="s">
        <v>366</v>
      </c>
      <c r="S125" s="139" t="s">
        <v>612</v>
      </c>
      <c r="T125" s="21"/>
    </row>
    <row r="126" spans="15:20" ht="12" customHeight="1">
      <c r="O126" s="139" t="s">
        <v>367</v>
      </c>
      <c r="S126" s="139" t="s">
        <v>613</v>
      </c>
      <c r="T126" s="21"/>
    </row>
    <row r="127" spans="15:20" ht="12" customHeight="1">
      <c r="O127" s="139" t="s">
        <v>368</v>
      </c>
      <c r="S127" s="139" t="s">
        <v>614</v>
      </c>
      <c r="T127" s="21"/>
    </row>
    <row r="128" spans="15:20" ht="12" customHeight="1">
      <c r="O128" s="139" t="s">
        <v>369</v>
      </c>
      <c r="S128" s="139" t="s">
        <v>615</v>
      </c>
      <c r="T128" s="21"/>
    </row>
    <row r="129" spans="15:20" ht="12" customHeight="1">
      <c r="O129" s="139" t="s">
        <v>370</v>
      </c>
      <c r="S129" s="139" t="s">
        <v>616</v>
      </c>
      <c r="T129" s="21"/>
    </row>
    <row r="130" spans="15:20" ht="12" customHeight="1">
      <c r="O130" s="139" t="s">
        <v>69</v>
      </c>
      <c r="S130" s="139" t="s">
        <v>617</v>
      </c>
      <c r="T130" s="21"/>
    </row>
    <row r="131" spans="15:20" ht="12" customHeight="1">
      <c r="O131" s="139" t="s">
        <v>70</v>
      </c>
      <c r="S131" s="139" t="s">
        <v>618</v>
      </c>
      <c r="T131" s="21"/>
    </row>
    <row r="132" spans="15:20" ht="12" customHeight="1">
      <c r="O132" s="139" t="s">
        <v>71</v>
      </c>
      <c r="S132" s="139" t="s">
        <v>619</v>
      </c>
      <c r="T132" s="21"/>
    </row>
    <row r="133" spans="15:20" ht="12" customHeight="1">
      <c r="O133" s="139" t="s">
        <v>371</v>
      </c>
      <c r="S133" s="139" t="s">
        <v>620</v>
      </c>
      <c r="T133" s="21"/>
    </row>
    <row r="134" spans="15:20" ht="12" customHeight="1">
      <c r="O134" s="139" t="s">
        <v>372</v>
      </c>
      <c r="S134" s="139" t="s">
        <v>621</v>
      </c>
      <c r="T134" s="21"/>
    </row>
    <row r="135" spans="15:20" ht="12" customHeight="1">
      <c r="O135" s="139" t="s">
        <v>72</v>
      </c>
      <c r="S135" s="139" t="s">
        <v>622</v>
      </c>
      <c r="T135" s="21"/>
    </row>
    <row r="136" spans="15:20" ht="12" customHeight="1">
      <c r="O136" s="139" t="s">
        <v>73</v>
      </c>
      <c r="S136" s="139" t="s">
        <v>623</v>
      </c>
      <c r="T136" s="21"/>
    </row>
    <row r="137" spans="15:20" ht="12" customHeight="1">
      <c r="O137" s="139" t="s">
        <v>373</v>
      </c>
      <c r="S137" s="139" t="s">
        <v>624</v>
      </c>
      <c r="T137" s="21"/>
    </row>
    <row r="138" spans="15:20" ht="12" customHeight="1">
      <c r="O138" s="139" t="s">
        <v>74</v>
      </c>
      <c r="S138" s="139" t="s">
        <v>625</v>
      </c>
      <c r="T138" s="21"/>
    </row>
    <row r="139" spans="15:20" ht="12" customHeight="1">
      <c r="O139" s="139" t="s">
        <v>75</v>
      </c>
      <c r="S139" s="139" t="s">
        <v>626</v>
      </c>
      <c r="T139" s="21"/>
    </row>
    <row r="140" spans="15:20" ht="12" customHeight="1">
      <c r="O140" s="139" t="s">
        <v>76</v>
      </c>
      <c r="S140" s="139" t="s">
        <v>627</v>
      </c>
      <c r="T140" s="21"/>
    </row>
    <row r="141" spans="15:20" ht="12" customHeight="1">
      <c r="O141" s="139" t="s">
        <v>77</v>
      </c>
      <c r="S141" s="139" t="s">
        <v>628</v>
      </c>
      <c r="T141" s="21"/>
    </row>
    <row r="142" spans="15:20" ht="12" customHeight="1">
      <c r="O142" s="139" t="s">
        <v>78</v>
      </c>
      <c r="S142" s="139" t="s">
        <v>629</v>
      </c>
      <c r="T142" s="21"/>
    </row>
    <row r="143" spans="15:20" ht="12" customHeight="1">
      <c r="O143" s="139" t="s">
        <v>79</v>
      </c>
      <c r="S143" s="139" t="s">
        <v>630</v>
      </c>
      <c r="T143" s="21"/>
    </row>
    <row r="144" spans="15:20" ht="12" customHeight="1">
      <c r="O144" s="139" t="s">
        <v>374</v>
      </c>
      <c r="S144" s="139" t="s">
        <v>631</v>
      </c>
      <c r="T144" s="21"/>
    </row>
    <row r="145" spans="15:20" ht="12" customHeight="1">
      <c r="O145" s="139" t="s">
        <v>375</v>
      </c>
      <c r="S145" s="139" t="s">
        <v>632</v>
      </c>
      <c r="T145" s="21"/>
    </row>
    <row r="146" spans="15:20" ht="12" customHeight="1">
      <c r="O146" s="139" t="s">
        <v>376</v>
      </c>
      <c r="S146" s="139" t="s">
        <v>633</v>
      </c>
      <c r="T146" s="21"/>
    </row>
    <row r="147" spans="15:20" ht="12" customHeight="1">
      <c r="O147" s="139" t="s">
        <v>377</v>
      </c>
      <c r="S147" s="139" t="s">
        <v>634</v>
      </c>
      <c r="T147" s="21"/>
    </row>
    <row r="148" spans="15:20" ht="12" customHeight="1">
      <c r="O148" s="139" t="s">
        <v>378</v>
      </c>
      <c r="S148" s="139" t="s">
        <v>635</v>
      </c>
      <c r="T148" s="21"/>
    </row>
    <row r="149" spans="15:20" ht="12" customHeight="1">
      <c r="O149" s="139" t="s">
        <v>80</v>
      </c>
      <c r="S149" s="139" t="s">
        <v>636</v>
      </c>
      <c r="T149" s="21"/>
    </row>
    <row r="150" spans="15:20" ht="12" customHeight="1">
      <c r="O150" s="139" t="s">
        <v>379</v>
      </c>
      <c r="S150" s="139" t="s">
        <v>637</v>
      </c>
      <c r="T150" s="21"/>
    </row>
    <row r="151" spans="15:20" ht="12" customHeight="1">
      <c r="O151" s="139" t="s">
        <v>81</v>
      </c>
      <c r="S151" s="139" t="s">
        <v>638</v>
      </c>
      <c r="T151" s="21"/>
    </row>
    <row r="152" spans="15:20" ht="12" customHeight="1">
      <c r="O152" s="139" t="s">
        <v>380</v>
      </c>
      <c r="S152" s="139" t="s">
        <v>639</v>
      </c>
      <c r="T152" s="21"/>
    </row>
    <row r="153" spans="15:20" ht="12" customHeight="1">
      <c r="O153" s="139" t="s">
        <v>381</v>
      </c>
      <c r="S153" s="139" t="s">
        <v>640</v>
      </c>
      <c r="T153" s="21"/>
    </row>
    <row r="154" spans="15:20" ht="12" customHeight="1">
      <c r="O154" s="139" t="s">
        <v>82</v>
      </c>
      <c r="S154" s="139" t="s">
        <v>641</v>
      </c>
      <c r="T154" s="21"/>
    </row>
    <row r="155" spans="15:20" ht="12" customHeight="1">
      <c r="O155" s="139" t="s">
        <v>83</v>
      </c>
      <c r="S155" s="139" t="s">
        <v>642</v>
      </c>
      <c r="T155" s="21"/>
    </row>
    <row r="156" spans="15:20" ht="12" customHeight="1">
      <c r="O156" s="139" t="s">
        <v>84</v>
      </c>
      <c r="S156" s="139" t="s">
        <v>488</v>
      </c>
      <c r="T156" s="21"/>
    </row>
    <row r="157" spans="15:20" ht="12" customHeight="1">
      <c r="O157" s="139" t="s">
        <v>85</v>
      </c>
      <c r="S157" s="139" t="s">
        <v>644</v>
      </c>
      <c r="T157" s="21"/>
    </row>
    <row r="158" spans="15:20" ht="12" customHeight="1">
      <c r="O158" s="139" t="s">
        <v>382</v>
      </c>
      <c r="S158" s="139" t="s">
        <v>645</v>
      </c>
      <c r="T158" s="21"/>
    </row>
    <row r="159" spans="15:20" ht="12" customHeight="1">
      <c r="O159" s="139" t="s">
        <v>86</v>
      </c>
      <c r="S159" s="139" t="s">
        <v>646</v>
      </c>
      <c r="T159" s="21"/>
    </row>
    <row r="160" spans="15:20" ht="12" customHeight="1">
      <c r="O160" s="139" t="s">
        <v>87</v>
      </c>
      <c r="S160" s="139" t="s">
        <v>647</v>
      </c>
      <c r="T160" s="21"/>
    </row>
    <row r="161" spans="15:20" ht="12" customHeight="1">
      <c r="O161" s="139" t="s">
        <v>383</v>
      </c>
      <c r="S161" s="139" t="s">
        <v>648</v>
      </c>
      <c r="T161" s="21"/>
    </row>
    <row r="162" spans="15:20" ht="12" customHeight="1">
      <c r="O162" s="139" t="s">
        <v>384</v>
      </c>
      <c r="S162" s="139" t="s">
        <v>649</v>
      </c>
      <c r="T162" s="21"/>
    </row>
    <row r="163" spans="15:20" ht="12" customHeight="1">
      <c r="O163" s="139" t="s">
        <v>88</v>
      </c>
      <c r="S163" s="139" t="s">
        <v>650</v>
      </c>
      <c r="T163" s="21"/>
    </row>
    <row r="164" spans="15:20" ht="12" customHeight="1">
      <c r="O164" s="139" t="s">
        <v>385</v>
      </c>
      <c r="S164" s="139" t="s">
        <v>651</v>
      </c>
      <c r="T164" s="21"/>
    </row>
    <row r="165" spans="15:20" ht="12" customHeight="1">
      <c r="O165" s="139" t="s">
        <v>386</v>
      </c>
      <c r="S165" s="139" t="s">
        <v>652</v>
      </c>
      <c r="T165" s="21"/>
    </row>
    <row r="166" spans="15:20" ht="12" customHeight="1">
      <c r="O166" s="139" t="s">
        <v>89</v>
      </c>
      <c r="S166" s="139" t="s">
        <v>653</v>
      </c>
      <c r="T166" s="21"/>
    </row>
    <row r="167" spans="15:20" ht="12" customHeight="1">
      <c r="O167" s="139" t="s">
        <v>90</v>
      </c>
      <c r="S167" s="139" t="s">
        <v>654</v>
      </c>
      <c r="T167" s="21"/>
    </row>
    <row r="168" spans="15:20" ht="12" customHeight="1">
      <c r="O168" s="139" t="s">
        <v>91</v>
      </c>
      <c r="S168" s="139" t="s">
        <v>655</v>
      </c>
      <c r="T168" s="21"/>
    </row>
    <row r="169" spans="15:20" ht="12" customHeight="1">
      <c r="O169" s="139" t="s">
        <v>92</v>
      </c>
      <c r="S169" s="139" t="s">
        <v>656</v>
      </c>
      <c r="T169" s="21"/>
    </row>
    <row r="170" spans="15:20" ht="12" customHeight="1">
      <c r="O170" s="139" t="s">
        <v>93</v>
      </c>
      <c r="S170" s="139" t="s">
        <v>657</v>
      </c>
      <c r="T170" s="21"/>
    </row>
    <row r="171" spans="15:20" ht="12" customHeight="1">
      <c r="O171" s="139" t="s">
        <v>94</v>
      </c>
      <c r="S171" s="139" t="s">
        <v>658</v>
      </c>
      <c r="T171" s="21"/>
    </row>
    <row r="172" spans="15:20" ht="12" customHeight="1">
      <c r="O172" s="139" t="s">
        <v>96</v>
      </c>
      <c r="S172" s="139" t="s">
        <v>659</v>
      </c>
      <c r="T172" s="21"/>
    </row>
    <row r="173" spans="15:20" ht="12" customHeight="1">
      <c r="O173" s="139" t="s">
        <v>97</v>
      </c>
      <c r="S173" s="139" t="s">
        <v>660</v>
      </c>
      <c r="T173" s="21"/>
    </row>
    <row r="174" spans="15:20" ht="12" customHeight="1">
      <c r="O174" s="139" t="s">
        <v>387</v>
      </c>
      <c r="S174" s="139" t="s">
        <v>661</v>
      </c>
      <c r="T174" s="21"/>
    </row>
    <row r="175" spans="15:20" ht="12" customHeight="1">
      <c r="O175" s="139" t="s">
        <v>95</v>
      </c>
      <c r="S175" s="139" t="s">
        <v>662</v>
      </c>
      <c r="T175" s="21"/>
    </row>
    <row r="176" spans="15:19" ht="12" customHeight="1">
      <c r="O176" s="139" t="s">
        <v>98</v>
      </c>
      <c r="S176" s="139" t="s">
        <v>663</v>
      </c>
    </row>
    <row r="177" spans="15:19" ht="12" customHeight="1">
      <c r="O177" s="139" t="s">
        <v>304</v>
      </c>
      <c r="S177" s="139" t="s">
        <v>664</v>
      </c>
    </row>
    <row r="178" spans="15:19" ht="12" customHeight="1">
      <c r="O178" s="139" t="s">
        <v>388</v>
      </c>
      <c r="S178" s="139" t="s">
        <v>665</v>
      </c>
    </row>
    <row r="179" spans="15:19" ht="12" customHeight="1">
      <c r="O179" s="139" t="s">
        <v>389</v>
      </c>
      <c r="S179" s="139" t="s">
        <v>666</v>
      </c>
    </row>
    <row r="180" spans="15:19" ht="12" customHeight="1">
      <c r="O180" s="139" t="s">
        <v>99</v>
      </c>
      <c r="S180" s="139" t="s">
        <v>667</v>
      </c>
    </row>
    <row r="181" spans="15:19" ht="12" customHeight="1">
      <c r="O181" s="139" t="s">
        <v>390</v>
      </c>
      <c r="S181" s="139" t="s">
        <v>668</v>
      </c>
    </row>
    <row r="182" spans="15:19" ht="12" customHeight="1">
      <c r="O182" s="139" t="s">
        <v>100</v>
      </c>
      <c r="S182" s="139" t="s">
        <v>669</v>
      </c>
    </row>
    <row r="183" spans="15:19" ht="12" customHeight="1">
      <c r="O183" s="139" t="s">
        <v>101</v>
      </c>
      <c r="S183" s="139" t="s">
        <v>670</v>
      </c>
    </row>
    <row r="184" spans="15:19" ht="12" customHeight="1">
      <c r="O184" s="139" t="s">
        <v>391</v>
      </c>
      <c r="S184" s="139" t="s">
        <v>671</v>
      </c>
    </row>
    <row r="185" spans="15:19" ht="12" customHeight="1">
      <c r="O185" s="139" t="s">
        <v>392</v>
      </c>
      <c r="S185" s="139" t="s">
        <v>672</v>
      </c>
    </row>
    <row r="186" spans="15:19" ht="12" customHeight="1">
      <c r="O186" s="139" t="s">
        <v>393</v>
      </c>
      <c r="S186" s="139" t="s">
        <v>673</v>
      </c>
    </row>
    <row r="187" spans="15:19" ht="12" customHeight="1">
      <c r="O187" s="139" t="s">
        <v>394</v>
      </c>
      <c r="S187" s="139" t="s">
        <v>674</v>
      </c>
    </row>
    <row r="188" spans="15:19" ht="12" customHeight="1">
      <c r="O188" s="139" t="s">
        <v>395</v>
      </c>
      <c r="S188" s="139" t="s">
        <v>675</v>
      </c>
    </row>
    <row r="189" spans="15:19" ht="12" customHeight="1">
      <c r="O189" s="139" t="s">
        <v>102</v>
      </c>
      <c r="S189" s="139" t="s">
        <v>676</v>
      </c>
    </row>
    <row r="190" spans="15:19" ht="12" customHeight="1">
      <c r="O190" s="139" t="s">
        <v>396</v>
      </c>
      <c r="S190" s="139" t="s">
        <v>677</v>
      </c>
    </row>
    <row r="191" spans="15:19" ht="12" customHeight="1">
      <c r="O191" s="139" t="s">
        <v>103</v>
      </c>
      <c r="S191" s="139" t="s">
        <v>678</v>
      </c>
    </row>
    <row r="192" spans="15:19" ht="12" customHeight="1">
      <c r="O192" s="139" t="s">
        <v>397</v>
      </c>
      <c r="S192" s="139" t="s">
        <v>679</v>
      </c>
    </row>
    <row r="193" spans="15:19" ht="12" customHeight="1">
      <c r="O193" s="139" t="s">
        <v>398</v>
      </c>
      <c r="S193" s="139" t="s">
        <v>680</v>
      </c>
    </row>
    <row r="194" spans="15:19" ht="12" customHeight="1">
      <c r="O194" s="139" t="s">
        <v>399</v>
      </c>
      <c r="S194" s="139" t="s">
        <v>681</v>
      </c>
    </row>
    <row r="195" spans="15:19" ht="12" customHeight="1">
      <c r="O195" s="139" t="s">
        <v>400</v>
      </c>
      <c r="S195" s="139" t="s">
        <v>682</v>
      </c>
    </row>
    <row r="196" spans="15:19" ht="12" customHeight="1">
      <c r="O196" s="139" t="s">
        <v>401</v>
      </c>
      <c r="S196" s="139" t="s">
        <v>683</v>
      </c>
    </row>
    <row r="197" spans="15:19" ht="12" customHeight="1">
      <c r="O197" s="139" t="s">
        <v>104</v>
      </c>
      <c r="S197" s="139" t="s">
        <v>684</v>
      </c>
    </row>
    <row r="198" spans="15:19" ht="12" customHeight="1">
      <c r="O198" s="139" t="s">
        <v>105</v>
      </c>
      <c r="S198" s="139" t="s">
        <v>643</v>
      </c>
    </row>
    <row r="199" spans="15:19" ht="12" customHeight="1">
      <c r="O199" s="139" t="s">
        <v>403</v>
      </c>
      <c r="S199" s="139" t="s">
        <v>685</v>
      </c>
    </row>
    <row r="200" spans="15:19" ht="12" customHeight="1">
      <c r="O200" s="139" t="s">
        <v>404</v>
      </c>
      <c r="S200" s="139" t="s">
        <v>686</v>
      </c>
    </row>
    <row r="201" spans="15:19" ht="12" customHeight="1">
      <c r="O201" s="139" t="s">
        <v>405</v>
      </c>
      <c r="S201" s="139" t="s">
        <v>687</v>
      </c>
    </row>
    <row r="202" spans="15:19" ht="12" customHeight="1">
      <c r="O202" s="139" t="s">
        <v>406</v>
      </c>
      <c r="S202" s="139" t="s">
        <v>688</v>
      </c>
    </row>
    <row r="203" spans="15:19" ht="12" customHeight="1">
      <c r="O203" s="139" t="s">
        <v>106</v>
      </c>
      <c r="S203" s="139" t="s">
        <v>689</v>
      </c>
    </row>
    <row r="204" spans="15:19" ht="12" customHeight="1">
      <c r="O204" s="139" t="s">
        <v>407</v>
      </c>
      <c r="S204" s="139" t="s">
        <v>690</v>
      </c>
    </row>
    <row r="205" spans="15:19" ht="12" customHeight="1">
      <c r="O205" s="139" t="s">
        <v>107</v>
      </c>
      <c r="S205" s="139" t="s">
        <v>691</v>
      </c>
    </row>
    <row r="206" spans="15:19" ht="12" customHeight="1">
      <c r="O206" s="139" t="s">
        <v>408</v>
      </c>
      <c r="S206" s="139" t="s">
        <v>692</v>
      </c>
    </row>
    <row r="207" spans="15:19" ht="12" customHeight="1">
      <c r="O207" s="139" t="s">
        <v>108</v>
      </c>
      <c r="S207" s="139" t="s">
        <v>693</v>
      </c>
    </row>
    <row r="208" spans="15:19" ht="12" customHeight="1">
      <c r="O208" s="139" t="s">
        <v>109</v>
      </c>
      <c r="S208" s="139" t="s">
        <v>694</v>
      </c>
    </row>
    <row r="209" spans="15:19" ht="12" customHeight="1">
      <c r="O209" s="139" t="s">
        <v>409</v>
      </c>
      <c r="S209" s="139" t="s">
        <v>695</v>
      </c>
    </row>
    <row r="210" spans="15:19" ht="12" customHeight="1">
      <c r="O210" s="139" t="s">
        <v>410</v>
      </c>
      <c r="S210" s="139" t="s">
        <v>696</v>
      </c>
    </row>
    <row r="211" spans="15:19" ht="12" customHeight="1">
      <c r="O211" s="139" t="s">
        <v>411</v>
      </c>
      <c r="S211" s="139" t="s">
        <v>697</v>
      </c>
    </row>
    <row r="212" spans="15:19" ht="12" customHeight="1">
      <c r="O212" s="139" t="s">
        <v>412</v>
      </c>
      <c r="S212" s="139" t="s">
        <v>698</v>
      </c>
    </row>
    <row r="213" spans="15:19" ht="12" customHeight="1">
      <c r="O213" s="139" t="s">
        <v>110</v>
      </c>
      <c r="S213" s="139" t="s">
        <v>699</v>
      </c>
    </row>
    <row r="214" spans="15:19" ht="12" customHeight="1">
      <c r="O214" s="139" t="s">
        <v>111</v>
      </c>
      <c r="S214" s="139" t="s">
        <v>700</v>
      </c>
    </row>
    <row r="215" spans="15:19" ht="12" customHeight="1">
      <c r="O215" s="139" t="s">
        <v>413</v>
      </c>
      <c r="S215" s="139" t="s">
        <v>701</v>
      </c>
    </row>
    <row r="216" spans="15:19" ht="12" customHeight="1">
      <c r="O216" s="139" t="s">
        <v>414</v>
      </c>
      <c r="S216" s="139" t="s">
        <v>702</v>
      </c>
    </row>
    <row r="217" spans="15:19" ht="12" customHeight="1">
      <c r="O217" s="139" t="s">
        <v>112</v>
      </c>
      <c r="S217" s="139" t="s">
        <v>703</v>
      </c>
    </row>
    <row r="218" spans="15:19" ht="12" customHeight="1">
      <c r="O218" s="139" t="s">
        <v>172</v>
      </c>
      <c r="S218" s="139" t="s">
        <v>704</v>
      </c>
    </row>
    <row r="219" spans="15:19" ht="12" customHeight="1">
      <c r="O219" s="139" t="s">
        <v>415</v>
      </c>
      <c r="S219" s="139" t="s">
        <v>705</v>
      </c>
    </row>
    <row r="220" spans="15:19" ht="12" customHeight="1">
      <c r="O220" s="139" t="s">
        <v>416</v>
      </c>
      <c r="S220" s="139" t="s">
        <v>706</v>
      </c>
    </row>
    <row r="221" spans="15:19" ht="12" customHeight="1">
      <c r="O221" s="139" t="s">
        <v>113</v>
      </c>
      <c r="S221" s="139" t="s">
        <v>707</v>
      </c>
    </row>
    <row r="222" spans="15:19" ht="12" customHeight="1">
      <c r="O222" s="139" t="s">
        <v>114</v>
      </c>
      <c r="S222" s="139" t="s">
        <v>708</v>
      </c>
    </row>
    <row r="223" spans="15:19" ht="12" customHeight="1">
      <c r="O223" s="139" t="s">
        <v>115</v>
      </c>
      <c r="S223" s="139" t="s">
        <v>709</v>
      </c>
    </row>
    <row r="224" spans="15:19" ht="12" customHeight="1">
      <c r="O224" s="139" t="s">
        <v>116</v>
      </c>
      <c r="S224" s="139" t="s">
        <v>710</v>
      </c>
    </row>
    <row r="225" spans="15:19" ht="12" customHeight="1">
      <c r="O225" s="139" t="s">
        <v>305</v>
      </c>
      <c r="S225" s="139" t="s">
        <v>711</v>
      </c>
    </row>
    <row r="226" spans="15:19" ht="12" customHeight="1">
      <c r="O226" s="139" t="s">
        <v>417</v>
      </c>
      <c r="S226" s="139" t="s">
        <v>712</v>
      </c>
    </row>
    <row r="227" spans="15:19" ht="12" customHeight="1">
      <c r="O227" s="139" t="s">
        <v>117</v>
      </c>
      <c r="S227" s="139" t="s">
        <v>713</v>
      </c>
    </row>
    <row r="228" spans="15:19" ht="12" customHeight="1">
      <c r="O228" s="139" t="s">
        <v>418</v>
      </c>
      <c r="S228" s="139" t="s">
        <v>714</v>
      </c>
    </row>
    <row r="229" spans="15:19" ht="12" customHeight="1">
      <c r="O229" s="139" t="s">
        <v>118</v>
      </c>
      <c r="S229" s="139" t="s">
        <v>715</v>
      </c>
    </row>
    <row r="230" spans="15:19" ht="12" customHeight="1">
      <c r="O230" s="139" t="s">
        <v>419</v>
      </c>
      <c r="S230" s="139" t="s">
        <v>716</v>
      </c>
    </row>
    <row r="231" spans="15:19" ht="12" customHeight="1">
      <c r="O231" s="139" t="s">
        <v>420</v>
      </c>
      <c r="S231" s="139" t="s">
        <v>717</v>
      </c>
    </row>
    <row r="232" spans="15:19" ht="12" customHeight="1">
      <c r="O232" s="139" t="s">
        <v>421</v>
      </c>
      <c r="S232" s="139" t="s">
        <v>718</v>
      </c>
    </row>
    <row r="233" spans="15:19" ht="12" customHeight="1">
      <c r="O233" s="139" t="s">
        <v>422</v>
      </c>
      <c r="S233" s="139" t="s">
        <v>719</v>
      </c>
    </row>
    <row r="234" spans="15:19" ht="12" customHeight="1">
      <c r="O234" s="139" t="s">
        <v>119</v>
      </c>
      <c r="S234" s="139" t="s">
        <v>720</v>
      </c>
    </row>
    <row r="235" spans="15:19" ht="12" customHeight="1">
      <c r="O235" s="139" t="s">
        <v>423</v>
      </c>
      <c r="S235" s="139" t="s">
        <v>721</v>
      </c>
    </row>
    <row r="236" spans="15:19" ht="12" customHeight="1">
      <c r="O236" s="139" t="s">
        <v>424</v>
      </c>
      <c r="S236" s="139" t="s">
        <v>722</v>
      </c>
    </row>
    <row r="237" spans="15:19" ht="12" customHeight="1">
      <c r="O237" s="139" t="s">
        <v>120</v>
      </c>
      <c r="S237" s="139" t="s">
        <v>723</v>
      </c>
    </row>
    <row r="238" spans="15:19" ht="12" customHeight="1">
      <c r="O238" s="139" t="s">
        <v>121</v>
      </c>
      <c r="S238" s="139" t="s">
        <v>724</v>
      </c>
    </row>
    <row r="239" spans="15:19" ht="12" customHeight="1">
      <c r="O239" s="139" t="s">
        <v>122</v>
      </c>
      <c r="S239" s="139" t="s">
        <v>725</v>
      </c>
    </row>
    <row r="240" spans="15:19" ht="12" customHeight="1">
      <c r="O240" s="139" t="s">
        <v>425</v>
      </c>
      <c r="S240" s="139" t="s">
        <v>726</v>
      </c>
    </row>
    <row r="241" spans="15:19" ht="12" customHeight="1">
      <c r="O241" s="139" t="s">
        <v>426</v>
      </c>
      <c r="S241" s="139" t="s">
        <v>727</v>
      </c>
    </row>
    <row r="242" spans="15:19" ht="12" customHeight="1">
      <c r="O242" s="139" t="s">
        <v>427</v>
      </c>
      <c r="S242" s="139" t="s">
        <v>728</v>
      </c>
    </row>
    <row r="243" spans="15:19" ht="12" customHeight="1">
      <c r="O243" s="139" t="s">
        <v>428</v>
      </c>
      <c r="S243" s="139" t="s">
        <v>729</v>
      </c>
    </row>
    <row r="244" spans="15:19" ht="12" customHeight="1">
      <c r="O244" s="139" t="s">
        <v>123</v>
      </c>
      <c r="S244" s="139" t="s">
        <v>730</v>
      </c>
    </row>
    <row r="245" spans="15:19" ht="12" customHeight="1">
      <c r="O245" s="139" t="s">
        <v>124</v>
      </c>
      <c r="S245" s="139" t="s">
        <v>731</v>
      </c>
    </row>
    <row r="246" spans="15:19" ht="12" customHeight="1">
      <c r="O246" s="139" t="s">
        <v>125</v>
      </c>
      <c r="S246" s="139" t="s">
        <v>732</v>
      </c>
    </row>
    <row r="247" spans="15:19" ht="12" customHeight="1">
      <c r="O247" s="139" t="s">
        <v>126</v>
      </c>
      <c r="S247" s="139" t="s">
        <v>733</v>
      </c>
    </row>
    <row r="248" spans="15:19" ht="12" customHeight="1">
      <c r="O248" s="139" t="s">
        <v>127</v>
      </c>
      <c r="S248" s="139" t="s">
        <v>734</v>
      </c>
    </row>
    <row r="249" spans="15:19" ht="12" customHeight="1">
      <c r="O249" s="139" t="s">
        <v>429</v>
      </c>
      <c r="S249" s="139" t="s">
        <v>735</v>
      </c>
    </row>
    <row r="250" spans="15:19" ht="12" customHeight="1">
      <c r="O250" s="139" t="s">
        <v>128</v>
      </c>
      <c r="S250" s="139" t="s">
        <v>736</v>
      </c>
    </row>
    <row r="251" spans="15:19" ht="12" customHeight="1">
      <c r="O251" s="139" t="s">
        <v>129</v>
      </c>
      <c r="S251" s="139" t="s">
        <v>737</v>
      </c>
    </row>
    <row r="252" spans="15:19" ht="12" customHeight="1">
      <c r="O252" s="139" t="s">
        <v>430</v>
      </c>
      <c r="S252" s="139" t="s">
        <v>738</v>
      </c>
    </row>
    <row r="253" spans="15:19" ht="12" customHeight="1">
      <c r="O253" s="139" t="s">
        <v>431</v>
      </c>
      <c r="S253" s="139" t="s">
        <v>739</v>
      </c>
    </row>
    <row r="254" spans="15:19" ht="12" customHeight="1">
      <c r="O254" s="139" t="s">
        <v>432</v>
      </c>
      <c r="S254" s="139" t="s">
        <v>740</v>
      </c>
    </row>
    <row r="255" spans="15:19" ht="12" customHeight="1">
      <c r="O255" s="139" t="s">
        <v>433</v>
      </c>
      <c r="S255" s="139" t="s">
        <v>741</v>
      </c>
    </row>
    <row r="256" spans="15:19" ht="12" customHeight="1">
      <c r="O256" s="139" t="s">
        <v>434</v>
      </c>
      <c r="S256" s="139" t="s">
        <v>742</v>
      </c>
    </row>
    <row r="257" spans="15:19" ht="12" customHeight="1">
      <c r="O257" s="139" t="s">
        <v>435</v>
      </c>
      <c r="S257" s="139" t="s">
        <v>743</v>
      </c>
    </row>
    <row r="258" spans="15:19" ht="12" customHeight="1">
      <c r="O258" s="139" t="s">
        <v>436</v>
      </c>
      <c r="S258" s="139" t="s">
        <v>744</v>
      </c>
    </row>
    <row r="259" spans="15:19" ht="12" customHeight="1">
      <c r="O259" s="139" t="s">
        <v>437</v>
      </c>
      <c r="S259" s="139" t="s">
        <v>745</v>
      </c>
    </row>
    <row r="260" spans="15:19" ht="12" customHeight="1">
      <c r="O260" s="139" t="s">
        <v>438</v>
      </c>
      <c r="S260" s="139" t="s">
        <v>746</v>
      </c>
    </row>
    <row r="261" spans="15:19" ht="12" customHeight="1">
      <c r="O261" s="139" t="s">
        <v>439</v>
      </c>
      <c r="S261" s="139" t="s">
        <v>747</v>
      </c>
    </row>
    <row r="262" spans="15:19" ht="12" customHeight="1">
      <c r="O262" s="139" t="s">
        <v>132</v>
      </c>
      <c r="S262" s="139" t="s">
        <v>748</v>
      </c>
    </row>
    <row r="263" spans="15:19" ht="12" customHeight="1">
      <c r="O263" s="139" t="s">
        <v>440</v>
      </c>
      <c r="S263" s="139" t="s">
        <v>749</v>
      </c>
    </row>
    <row r="264" spans="15:19" ht="12" customHeight="1">
      <c r="O264" s="139" t="s">
        <v>130</v>
      </c>
      <c r="S264" s="139" t="s">
        <v>750</v>
      </c>
    </row>
    <row r="265" spans="15:19" ht="12" customHeight="1">
      <c r="O265" s="139" t="s">
        <v>131</v>
      </c>
      <c r="S265" s="139" t="s">
        <v>751</v>
      </c>
    </row>
    <row r="266" spans="15:19" ht="12" customHeight="1">
      <c r="O266" s="139" t="s">
        <v>441</v>
      </c>
      <c r="S266" s="139" t="s">
        <v>752</v>
      </c>
    </row>
    <row r="267" spans="15:19" ht="12" customHeight="1">
      <c r="O267" s="139" t="s">
        <v>133</v>
      </c>
      <c r="S267" s="139" t="s">
        <v>753</v>
      </c>
    </row>
    <row r="268" spans="15:19" ht="12" customHeight="1">
      <c r="O268" s="139" t="s">
        <v>442</v>
      </c>
      <c r="S268" s="139" t="s">
        <v>754</v>
      </c>
    </row>
    <row r="269" spans="15:19" ht="12" customHeight="1">
      <c r="O269" s="139" t="s">
        <v>134</v>
      </c>
      <c r="S269" s="139" t="s">
        <v>755</v>
      </c>
    </row>
    <row r="270" spans="15:19" ht="12" customHeight="1">
      <c r="O270" s="139" t="s">
        <v>443</v>
      </c>
      <c r="S270" s="139" t="s">
        <v>756</v>
      </c>
    </row>
    <row r="271" spans="15:19" ht="12" customHeight="1">
      <c r="O271" s="139" t="s">
        <v>444</v>
      </c>
      <c r="S271" s="139" t="s">
        <v>757</v>
      </c>
    </row>
    <row r="272" spans="15:19" ht="12" customHeight="1">
      <c r="O272" s="139" t="s">
        <v>135</v>
      </c>
      <c r="S272" s="139" t="s">
        <v>758</v>
      </c>
    </row>
    <row r="273" spans="15:19" ht="12" customHeight="1">
      <c r="O273" s="139" t="s">
        <v>445</v>
      </c>
      <c r="S273" s="139" t="s">
        <v>759</v>
      </c>
    </row>
    <row r="274" spans="15:19" ht="12" customHeight="1">
      <c r="O274" s="139" t="s">
        <v>136</v>
      </c>
      <c r="S274" s="139" t="s">
        <v>760</v>
      </c>
    </row>
    <row r="275" spans="15:19" ht="12" customHeight="1">
      <c r="O275" s="139" t="s">
        <v>446</v>
      </c>
      <c r="S275" s="139" t="s">
        <v>761</v>
      </c>
    </row>
    <row r="276" spans="15:19" ht="12" customHeight="1">
      <c r="O276" s="139" t="s">
        <v>447</v>
      </c>
      <c r="S276" s="139" t="s">
        <v>762</v>
      </c>
    </row>
    <row r="277" spans="15:19" ht="12" customHeight="1">
      <c r="O277" s="139" t="s">
        <v>137</v>
      </c>
      <c r="S277" s="139" t="s">
        <v>763</v>
      </c>
    </row>
    <row r="278" spans="15:19" ht="12" customHeight="1">
      <c r="O278" s="139" t="s">
        <v>448</v>
      </c>
      <c r="S278" s="139" t="s">
        <v>764</v>
      </c>
    </row>
    <row r="279" spans="15:19" ht="12" customHeight="1">
      <c r="O279" s="139" t="s">
        <v>449</v>
      </c>
      <c r="S279" s="139" t="s">
        <v>765</v>
      </c>
    </row>
    <row r="280" spans="15:19" ht="12" customHeight="1">
      <c r="O280" s="139" t="s">
        <v>139</v>
      </c>
      <c r="S280" s="139" t="s">
        <v>766</v>
      </c>
    </row>
    <row r="281" spans="15:19" ht="12" customHeight="1">
      <c r="O281" s="139" t="s">
        <v>450</v>
      </c>
      <c r="S281" s="139" t="s">
        <v>767</v>
      </c>
    </row>
    <row r="282" spans="15:19" ht="12" customHeight="1">
      <c r="O282" s="139" t="s">
        <v>451</v>
      </c>
      <c r="S282" s="139" t="s">
        <v>768</v>
      </c>
    </row>
    <row r="283" spans="15:19" ht="12" customHeight="1">
      <c r="O283" s="139" t="s">
        <v>452</v>
      </c>
      <c r="S283" s="139" t="s">
        <v>769</v>
      </c>
    </row>
    <row r="284" spans="15:19" ht="12" customHeight="1">
      <c r="O284" s="139" t="s">
        <v>453</v>
      </c>
      <c r="S284" s="139" t="s">
        <v>770</v>
      </c>
    </row>
    <row r="285" spans="15:19" ht="12" customHeight="1">
      <c r="O285" s="139" t="s">
        <v>454</v>
      </c>
      <c r="S285" s="139" t="s">
        <v>771</v>
      </c>
    </row>
    <row r="286" spans="15:19" ht="12" customHeight="1">
      <c r="O286" s="139" t="s">
        <v>140</v>
      </c>
      <c r="S286" s="139" t="s">
        <v>772</v>
      </c>
    </row>
    <row r="287" spans="15:19" ht="12" customHeight="1">
      <c r="O287" s="139" t="s">
        <v>141</v>
      </c>
      <c r="S287" s="139" t="s">
        <v>773</v>
      </c>
    </row>
    <row r="288" spans="15:19" ht="12" customHeight="1">
      <c r="O288" s="139" t="s">
        <v>455</v>
      </c>
      <c r="S288" s="139" t="s">
        <v>774</v>
      </c>
    </row>
    <row r="289" spans="15:19" ht="12" customHeight="1">
      <c r="O289" s="139" t="s">
        <v>142</v>
      </c>
      <c r="S289" s="139" t="s">
        <v>775</v>
      </c>
    </row>
    <row r="290" spans="15:19" ht="12" customHeight="1">
      <c r="O290" s="139" t="s">
        <v>143</v>
      </c>
      <c r="S290" s="139" t="s">
        <v>776</v>
      </c>
    </row>
    <row r="291" spans="15:19" ht="12" customHeight="1">
      <c r="O291" s="139" t="s">
        <v>144</v>
      </c>
      <c r="S291" s="139" t="s">
        <v>777</v>
      </c>
    </row>
    <row r="292" spans="15:19" ht="12" customHeight="1">
      <c r="O292" s="139" t="s">
        <v>306</v>
      </c>
      <c r="S292" s="139" t="s">
        <v>778</v>
      </c>
    </row>
    <row r="293" spans="15:19" ht="12" customHeight="1">
      <c r="O293" s="139" t="s">
        <v>145</v>
      </c>
      <c r="S293" s="139" t="s">
        <v>779</v>
      </c>
    </row>
    <row r="294" spans="15:19" ht="12" customHeight="1">
      <c r="O294" s="139" t="s">
        <v>456</v>
      </c>
      <c r="S294" s="139" t="s">
        <v>780</v>
      </c>
    </row>
    <row r="295" spans="15:19" ht="12" customHeight="1">
      <c r="O295" s="139" t="s">
        <v>457</v>
      </c>
      <c r="S295" s="139" t="s">
        <v>781</v>
      </c>
    </row>
    <row r="296" spans="15:19" ht="12" customHeight="1">
      <c r="O296" s="139" t="s">
        <v>146</v>
      </c>
      <c r="S296" s="139" t="s">
        <v>782</v>
      </c>
    </row>
    <row r="297" spans="15:19" ht="12" customHeight="1">
      <c r="O297" s="139" t="s">
        <v>458</v>
      </c>
      <c r="S297" s="139" t="s">
        <v>783</v>
      </c>
    </row>
    <row r="298" spans="15:19" ht="12" customHeight="1">
      <c r="O298" s="139" t="s">
        <v>459</v>
      </c>
      <c r="S298" s="139" t="s">
        <v>784</v>
      </c>
    </row>
    <row r="299" spans="15:19" ht="12" customHeight="1">
      <c r="O299" s="139" t="s">
        <v>147</v>
      </c>
      <c r="S299" s="139" t="s">
        <v>785</v>
      </c>
    </row>
    <row r="300" spans="15:19" ht="12" customHeight="1">
      <c r="O300" s="139" t="s">
        <v>148</v>
      </c>
      <c r="S300" s="139" t="s">
        <v>786</v>
      </c>
    </row>
    <row r="301" spans="15:19" ht="12" customHeight="1">
      <c r="O301" s="139" t="s">
        <v>460</v>
      </c>
      <c r="S301" s="139" t="s">
        <v>787</v>
      </c>
    </row>
    <row r="302" spans="15:19" ht="12" customHeight="1">
      <c r="O302" s="139" t="s">
        <v>461</v>
      </c>
      <c r="S302" s="139" t="s">
        <v>788</v>
      </c>
    </row>
    <row r="303" spans="15:19" ht="12" customHeight="1">
      <c r="O303" s="139" t="s">
        <v>149</v>
      </c>
      <c r="S303" s="139" t="s">
        <v>789</v>
      </c>
    </row>
    <row r="304" spans="15:19" ht="12" customHeight="1">
      <c r="O304" s="139" t="s">
        <v>150</v>
      </c>
      <c r="S304" s="139" t="s">
        <v>790</v>
      </c>
    </row>
    <row r="305" spans="15:19" ht="12" customHeight="1">
      <c r="O305" s="139" t="s">
        <v>462</v>
      </c>
      <c r="S305" s="139" t="s">
        <v>791</v>
      </c>
    </row>
    <row r="306" spans="15:19" ht="12" customHeight="1">
      <c r="O306" s="139" t="s">
        <v>151</v>
      </c>
      <c r="S306" s="139" t="s">
        <v>792</v>
      </c>
    </row>
    <row r="307" spans="15:19" ht="12" customHeight="1">
      <c r="O307" s="139" t="s">
        <v>152</v>
      </c>
      <c r="S307" s="139" t="s">
        <v>793</v>
      </c>
    </row>
    <row r="308" spans="15:19" ht="12" customHeight="1">
      <c r="O308" s="139" t="s">
        <v>153</v>
      </c>
      <c r="S308" s="139" t="s">
        <v>794</v>
      </c>
    </row>
    <row r="309" spans="15:19" ht="12" customHeight="1">
      <c r="O309" s="139" t="s">
        <v>463</v>
      </c>
      <c r="S309" s="139" t="s">
        <v>795</v>
      </c>
    </row>
    <row r="310" spans="15:19" ht="12" customHeight="1">
      <c r="O310" s="139" t="s">
        <v>464</v>
      </c>
      <c r="S310" s="139" t="s">
        <v>796</v>
      </c>
    </row>
    <row r="311" spans="15:19" ht="12" customHeight="1">
      <c r="O311" s="139" t="s">
        <v>465</v>
      </c>
      <c r="S311" s="139" t="s">
        <v>797</v>
      </c>
    </row>
    <row r="312" spans="15:19" ht="12" customHeight="1">
      <c r="O312" s="139" t="s">
        <v>466</v>
      </c>
      <c r="S312" s="139" t="s">
        <v>798</v>
      </c>
    </row>
    <row r="313" spans="15:19" ht="12" customHeight="1">
      <c r="O313" s="139" t="s">
        <v>467</v>
      </c>
      <c r="S313" s="139" t="s">
        <v>799</v>
      </c>
    </row>
    <row r="314" spans="15:19" ht="12" customHeight="1">
      <c r="O314" s="139" t="s">
        <v>468</v>
      </c>
      <c r="S314" s="139" t="s">
        <v>800</v>
      </c>
    </row>
    <row r="315" spans="15:19" ht="12" customHeight="1">
      <c r="O315" s="139" t="s">
        <v>469</v>
      </c>
      <c r="S315" s="139" t="s">
        <v>801</v>
      </c>
    </row>
    <row r="316" spans="15:19" ht="12" customHeight="1">
      <c r="O316" s="139" t="s">
        <v>155</v>
      </c>
      <c r="S316" s="139" t="s">
        <v>802</v>
      </c>
    </row>
    <row r="317" spans="15:19" ht="12" customHeight="1">
      <c r="O317" s="139" t="s">
        <v>470</v>
      </c>
      <c r="S317" s="139" t="s">
        <v>803</v>
      </c>
    </row>
    <row r="318" spans="15:19" ht="12" customHeight="1">
      <c r="O318" s="139" t="s">
        <v>156</v>
      </c>
      <c r="S318" s="139" t="s">
        <v>804</v>
      </c>
    </row>
    <row r="319" spans="15:19" ht="12" customHeight="1">
      <c r="O319" s="139" t="s">
        <v>471</v>
      </c>
      <c r="S319" s="139" t="s">
        <v>805</v>
      </c>
    </row>
    <row r="320" spans="15:19" ht="12" customHeight="1">
      <c r="O320" s="139" t="s">
        <v>472</v>
      </c>
      <c r="S320" s="139" t="s">
        <v>806</v>
      </c>
    </row>
    <row r="321" spans="15:19" ht="12" customHeight="1">
      <c r="O321" s="139" t="s">
        <v>473</v>
      </c>
      <c r="S321" s="139" t="s">
        <v>807</v>
      </c>
    </row>
    <row r="322" spans="15:19" ht="12" customHeight="1">
      <c r="O322" s="139" t="s">
        <v>474</v>
      </c>
      <c r="S322" s="139" t="s">
        <v>808</v>
      </c>
    </row>
    <row r="323" spans="15:19" ht="12" customHeight="1">
      <c r="O323" s="139" t="s">
        <v>475</v>
      </c>
      <c r="S323" s="139" t="s">
        <v>809</v>
      </c>
    </row>
    <row r="324" spans="15:19" ht="12" customHeight="1">
      <c r="O324" s="139" t="s">
        <v>154</v>
      </c>
      <c r="S324" s="139" t="s">
        <v>810</v>
      </c>
    </row>
    <row r="325" spans="15:19" ht="12" customHeight="1">
      <c r="O325" s="139" t="s">
        <v>476</v>
      </c>
      <c r="S325" s="139" t="s">
        <v>811</v>
      </c>
    </row>
    <row r="326" spans="15:19" ht="12" customHeight="1">
      <c r="O326" s="139" t="s">
        <v>157</v>
      </c>
      <c r="S326" s="139" t="s">
        <v>812</v>
      </c>
    </row>
    <row r="327" spans="15:19" ht="12" customHeight="1">
      <c r="O327" s="139" t="s">
        <v>158</v>
      </c>
      <c r="S327" s="139" t="s">
        <v>813</v>
      </c>
    </row>
    <row r="328" spans="15:19" ht="12" customHeight="1">
      <c r="O328" s="139" t="s">
        <v>477</v>
      </c>
      <c r="S328" s="139" t="s">
        <v>814</v>
      </c>
    </row>
    <row r="329" spans="15:19" ht="12" customHeight="1">
      <c r="O329" s="139" t="s">
        <v>159</v>
      </c>
      <c r="S329" s="139" t="s">
        <v>815</v>
      </c>
    </row>
    <row r="330" spans="15:19" ht="12" customHeight="1">
      <c r="O330" s="139" t="s">
        <v>478</v>
      </c>
      <c r="S330" s="139" t="s">
        <v>816</v>
      </c>
    </row>
    <row r="331" spans="15:19" ht="12" customHeight="1">
      <c r="O331" s="139" t="s">
        <v>479</v>
      </c>
      <c r="S331" s="139" t="s">
        <v>817</v>
      </c>
    </row>
    <row r="332" spans="15:19" ht="12" customHeight="1">
      <c r="O332" s="139" t="s">
        <v>307</v>
      </c>
      <c r="S332" s="139" t="s">
        <v>818</v>
      </c>
    </row>
    <row r="333" spans="15:19" ht="12" customHeight="1">
      <c r="O333" s="139" t="s">
        <v>160</v>
      </c>
      <c r="S333" s="139" t="s">
        <v>819</v>
      </c>
    </row>
    <row r="334" spans="15:19" ht="12" customHeight="1">
      <c r="O334" s="139" t="s">
        <v>480</v>
      </c>
      <c r="S334" s="139" t="s">
        <v>820</v>
      </c>
    </row>
    <row r="335" spans="15:19" ht="12" customHeight="1">
      <c r="O335" s="139" t="s">
        <v>161</v>
      </c>
      <c r="S335" s="139" t="s">
        <v>821</v>
      </c>
    </row>
    <row r="336" spans="15:19" ht="12" customHeight="1">
      <c r="O336" s="139" t="s">
        <v>162</v>
      </c>
      <c r="S336" s="139" t="s">
        <v>822</v>
      </c>
    </row>
    <row r="337" spans="15:19" ht="12" customHeight="1">
      <c r="O337" s="139" t="s">
        <v>481</v>
      </c>
      <c r="S337" s="139" t="s">
        <v>823</v>
      </c>
    </row>
    <row r="338" spans="15:19" ht="12" customHeight="1">
      <c r="O338" s="139" t="s">
        <v>163</v>
      </c>
      <c r="S338" s="139" t="s">
        <v>824</v>
      </c>
    </row>
    <row r="339" spans="15:19" ht="12.75">
      <c r="O339" s="139" t="s">
        <v>164</v>
      </c>
      <c r="S339" s="139" t="s">
        <v>825</v>
      </c>
    </row>
    <row r="340" spans="15:19" ht="12.75">
      <c r="O340" s="139" t="s">
        <v>165</v>
      </c>
      <c r="S340" s="139" t="s">
        <v>826</v>
      </c>
    </row>
    <row r="341" spans="15:19" ht="12.75">
      <c r="O341" s="139" t="s">
        <v>482</v>
      </c>
      <c r="S341" s="139" t="s">
        <v>827</v>
      </c>
    </row>
    <row r="342" spans="15:19" ht="12.75">
      <c r="O342" s="139" t="s">
        <v>483</v>
      </c>
      <c r="S342" s="139" t="s">
        <v>828</v>
      </c>
    </row>
    <row r="343" spans="15:19" ht="12.75">
      <c r="O343" s="139" t="s">
        <v>166</v>
      </c>
      <c r="S343" s="139" t="s">
        <v>829</v>
      </c>
    </row>
    <row r="344" spans="15:19" ht="12.75">
      <c r="O344" s="139" t="s">
        <v>167</v>
      </c>
      <c r="S344" s="139" t="s">
        <v>830</v>
      </c>
    </row>
    <row r="345" spans="15:19" ht="12.75">
      <c r="O345" s="139" t="s">
        <v>168</v>
      </c>
      <c r="S345" s="139" t="s">
        <v>831</v>
      </c>
    </row>
    <row r="346" spans="15:19" ht="12.75">
      <c r="O346" s="139" t="s">
        <v>484</v>
      </c>
      <c r="S346" s="139" t="s">
        <v>832</v>
      </c>
    </row>
    <row r="347" spans="15:19" ht="12.75">
      <c r="O347" s="139" t="s">
        <v>169</v>
      </c>
      <c r="S347" s="139" t="s">
        <v>833</v>
      </c>
    </row>
    <row r="348" spans="15:19" ht="12.75">
      <c r="O348" s="145" t="s">
        <v>485</v>
      </c>
      <c r="S348" s="145" t="s">
        <v>834</v>
      </c>
    </row>
    <row r="349" spans="15:19" ht="12.75">
      <c r="O349" s="86" t="s">
        <v>486</v>
      </c>
      <c r="S349" s="86" t="s">
        <v>835</v>
      </c>
    </row>
    <row r="350" spans="15:19" ht="12.75">
      <c r="O350" s="86" t="s">
        <v>487</v>
      </c>
      <c r="S350" s="86" t="s">
        <v>836</v>
      </c>
    </row>
    <row r="351" ht="12.75">
      <c r="S351" s="86" t="s">
        <v>837</v>
      </c>
    </row>
    <row r="352" ht="12.75">
      <c r="S352" s="86" t="s">
        <v>838</v>
      </c>
    </row>
    <row r="353" ht="12.75">
      <c r="S353" s="139" t="s">
        <v>839</v>
      </c>
    </row>
    <row r="354" ht="12.75">
      <c r="S354" s="139" t="s">
        <v>840</v>
      </c>
    </row>
    <row r="355" ht="12.75">
      <c r="S355" s="139" t="s">
        <v>841</v>
      </c>
    </row>
    <row r="356" ht="12.75">
      <c r="S356" s="139" t="s">
        <v>842</v>
      </c>
    </row>
    <row r="357" ht="12.75">
      <c r="S357" s="139" t="s">
        <v>843</v>
      </c>
    </row>
    <row r="358" ht="12.75">
      <c r="S358" s="139" t="s">
        <v>844</v>
      </c>
    </row>
    <row r="359" ht="12.75">
      <c r="S359" s="139" t="s">
        <v>845</v>
      </c>
    </row>
    <row r="360" ht="12.75">
      <c r="S360" s="139" t="s">
        <v>846</v>
      </c>
    </row>
    <row r="361" ht="12.75">
      <c r="S361" s="139" t="s">
        <v>847</v>
      </c>
    </row>
    <row r="362" ht="12.75">
      <c r="S362" s="139" t="s">
        <v>848</v>
      </c>
    </row>
    <row r="363" ht="12.75">
      <c r="S363" s="139" t="s">
        <v>849</v>
      </c>
    </row>
    <row r="364" ht="12.75">
      <c r="S364" s="139" t="s">
        <v>850</v>
      </c>
    </row>
    <row r="365" ht="12.75">
      <c r="S365" s="139" t="s">
        <v>851</v>
      </c>
    </row>
    <row r="366" ht="12.75">
      <c r="S366" s="139" t="s">
        <v>852</v>
      </c>
    </row>
    <row r="367" ht="12.75">
      <c r="S367" s="139" t="s">
        <v>853</v>
      </c>
    </row>
    <row r="368" ht="12.75">
      <c r="S368" s="139" t="s">
        <v>854</v>
      </c>
    </row>
    <row r="369" ht="12.75">
      <c r="S369" s="139" t="s">
        <v>855</v>
      </c>
    </row>
    <row r="370" ht="12.75">
      <c r="S370" s="139" t="s">
        <v>856</v>
      </c>
    </row>
    <row r="371" ht="12.75">
      <c r="S371" s="139" t="s">
        <v>857</v>
      </c>
    </row>
    <row r="372" ht="12.75">
      <c r="S372" s="139" t="s">
        <v>858</v>
      </c>
    </row>
    <row r="373" ht="12.75">
      <c r="S373" s="139" t="s">
        <v>859</v>
      </c>
    </row>
    <row r="374" ht="12.75">
      <c r="S374" s="139" t="s">
        <v>860</v>
      </c>
    </row>
    <row r="375" ht="12.75">
      <c r="S375" s="139" t="s">
        <v>861</v>
      </c>
    </row>
    <row r="376" ht="12.75">
      <c r="S376" s="139" t="s">
        <v>862</v>
      </c>
    </row>
    <row r="377" ht="12.75">
      <c r="S377" s="139" t="s">
        <v>863</v>
      </c>
    </row>
    <row r="378" ht="12.75">
      <c r="S378" s="139" t="s">
        <v>864</v>
      </c>
    </row>
    <row r="379" ht="12.75">
      <c r="S379" s="139" t="s">
        <v>865</v>
      </c>
    </row>
    <row r="380" ht="12.75">
      <c r="S380" s="139" t="s">
        <v>866</v>
      </c>
    </row>
    <row r="381" ht="12.75">
      <c r="S381" s="139" t="s">
        <v>867</v>
      </c>
    </row>
    <row r="382" ht="12.75">
      <c r="S382" s="139" t="s">
        <v>868</v>
      </c>
    </row>
    <row r="383" ht="12.75">
      <c r="S383" s="139" t="s">
        <v>869</v>
      </c>
    </row>
    <row r="384" ht="12.75">
      <c r="S384" s="139" t="s">
        <v>870</v>
      </c>
    </row>
    <row r="385" ht="12.75">
      <c r="S385" s="139" t="s">
        <v>871</v>
      </c>
    </row>
    <row r="386" ht="12.75">
      <c r="S386" s="139" t="s">
        <v>872</v>
      </c>
    </row>
    <row r="387" ht="12.75">
      <c r="S387" s="139" t="s">
        <v>873</v>
      </c>
    </row>
    <row r="388" ht="12.75">
      <c r="S388" s="139" t="s">
        <v>874</v>
      </c>
    </row>
    <row r="389" ht="12.75">
      <c r="S389" s="139" t="s">
        <v>875</v>
      </c>
    </row>
    <row r="390" ht="12.75">
      <c r="S390" s="139" t="s">
        <v>876</v>
      </c>
    </row>
    <row r="391" ht="12.75">
      <c r="S391" s="139" t="s">
        <v>877</v>
      </c>
    </row>
    <row r="392" ht="12.75">
      <c r="S392" s="139" t="s">
        <v>878</v>
      </c>
    </row>
    <row r="393" ht="12.75">
      <c r="S393" s="139" t="s">
        <v>879</v>
      </c>
    </row>
    <row r="394" ht="12.75">
      <c r="S394" s="139" t="s">
        <v>880</v>
      </c>
    </row>
    <row r="395" ht="12.75">
      <c r="S395" s="139" t="s">
        <v>881</v>
      </c>
    </row>
    <row r="396" ht="12.75">
      <c r="S396" s="139" t="s">
        <v>882</v>
      </c>
    </row>
    <row r="397" ht="12.75">
      <c r="S397" s="139" t="s">
        <v>883</v>
      </c>
    </row>
    <row r="398" ht="12.75">
      <c r="S398" s="139" t="s">
        <v>884</v>
      </c>
    </row>
    <row r="399" ht="12.75">
      <c r="S399" s="139" t="s">
        <v>885</v>
      </c>
    </row>
    <row r="400" ht="12.75">
      <c r="S400" s="139" t="s">
        <v>886</v>
      </c>
    </row>
    <row r="401" ht="12.75">
      <c r="S401" s="139" t="s">
        <v>887</v>
      </c>
    </row>
    <row r="402" ht="12.75">
      <c r="S402" s="139" t="s">
        <v>888</v>
      </c>
    </row>
    <row r="403" ht="12.75">
      <c r="S403" s="139" t="s">
        <v>889</v>
      </c>
    </row>
    <row r="404" ht="12.75">
      <c r="S404" s="139" t="s">
        <v>890</v>
      </c>
    </row>
    <row r="405" ht="12.75">
      <c r="S405" s="139" t="s">
        <v>891</v>
      </c>
    </row>
    <row r="406" ht="12.75">
      <c r="S406" s="139" t="s">
        <v>892</v>
      </c>
    </row>
    <row r="407" ht="12.75">
      <c r="S407" s="139" t="s">
        <v>893</v>
      </c>
    </row>
    <row r="408" ht="12.75">
      <c r="S408" s="139" t="s">
        <v>894</v>
      </c>
    </row>
    <row r="409" ht="12.75">
      <c r="S409" s="139" t="s">
        <v>895</v>
      </c>
    </row>
    <row r="410" ht="12.75">
      <c r="S410" s="139" t="s">
        <v>896</v>
      </c>
    </row>
    <row r="411" ht="12.75">
      <c r="S411" s="139" t="s">
        <v>897</v>
      </c>
    </row>
    <row r="412" ht="12.75">
      <c r="S412" s="139" t="s">
        <v>898</v>
      </c>
    </row>
    <row r="413" ht="12.75">
      <c r="S413" s="139" t="s">
        <v>899</v>
      </c>
    </row>
    <row r="414" ht="12.75">
      <c r="S414" s="139" t="s">
        <v>900</v>
      </c>
    </row>
    <row r="415" ht="12.75">
      <c r="S415" s="139" t="s">
        <v>901</v>
      </c>
    </row>
    <row r="416" ht="12.75">
      <c r="S416" s="139" t="s">
        <v>902</v>
      </c>
    </row>
    <row r="417" ht="12.75">
      <c r="S417" s="139" t="s">
        <v>903</v>
      </c>
    </row>
    <row r="418" ht="12.75">
      <c r="S418" s="139" t="s">
        <v>904</v>
      </c>
    </row>
    <row r="419" ht="12.75">
      <c r="S419" s="139" t="s">
        <v>905</v>
      </c>
    </row>
    <row r="420" ht="12.75">
      <c r="S420" s="139" t="s">
        <v>906</v>
      </c>
    </row>
    <row r="421" ht="12.75">
      <c r="S421" s="139" t="s">
        <v>907</v>
      </c>
    </row>
    <row r="422" ht="12.75">
      <c r="S422" s="139" t="s">
        <v>908</v>
      </c>
    </row>
    <row r="423" ht="12.75">
      <c r="S423" s="139" t="s">
        <v>909</v>
      </c>
    </row>
    <row r="424" ht="12.75">
      <c r="S424" s="139" t="s">
        <v>910</v>
      </c>
    </row>
    <row r="425" ht="12.75">
      <c r="S425" s="139" t="s">
        <v>911</v>
      </c>
    </row>
    <row r="426" ht="12.75">
      <c r="S426" s="139" t="s">
        <v>912</v>
      </c>
    </row>
    <row r="427" ht="12.75">
      <c r="S427" s="139" t="s">
        <v>913</v>
      </c>
    </row>
    <row r="428" ht="12.75">
      <c r="S428" s="139" t="s">
        <v>914</v>
      </c>
    </row>
    <row r="429" ht="12.75">
      <c r="S429" s="139" t="s">
        <v>915</v>
      </c>
    </row>
    <row r="430" ht="12.75">
      <c r="S430" s="139" t="s">
        <v>916</v>
      </c>
    </row>
    <row r="431" ht="12.75">
      <c r="S431" s="139" t="s">
        <v>917</v>
      </c>
    </row>
    <row r="432" ht="12.75">
      <c r="S432" s="139" t="s">
        <v>918</v>
      </c>
    </row>
    <row r="433" ht="12.75">
      <c r="S433" s="139" t="s">
        <v>919</v>
      </c>
    </row>
    <row r="434" ht="12.75">
      <c r="S434" s="139" t="s">
        <v>920</v>
      </c>
    </row>
    <row r="435" ht="12.75">
      <c r="S435" s="139" t="s">
        <v>921</v>
      </c>
    </row>
    <row r="436" ht="12.75">
      <c r="S436" s="139" t="s">
        <v>922</v>
      </c>
    </row>
    <row r="437" ht="12.75">
      <c r="S437" s="139" t="s">
        <v>923</v>
      </c>
    </row>
    <row r="438" ht="12.75">
      <c r="S438" s="139" t="s">
        <v>924</v>
      </c>
    </row>
    <row r="439" ht="12.75">
      <c r="S439" s="139" t="s">
        <v>925</v>
      </c>
    </row>
    <row r="440" ht="12.75">
      <c r="S440" s="139" t="s">
        <v>926</v>
      </c>
    </row>
    <row r="441" ht="12.75">
      <c r="S441" s="139" t="s">
        <v>927</v>
      </c>
    </row>
    <row r="442" ht="12.75">
      <c r="S442" s="139" t="s">
        <v>928</v>
      </c>
    </row>
    <row r="443" ht="12.75">
      <c r="S443" s="139" t="s">
        <v>929</v>
      </c>
    </row>
    <row r="444" ht="12.75">
      <c r="S444" s="139" t="s">
        <v>930</v>
      </c>
    </row>
    <row r="445" ht="12.75">
      <c r="S445" s="139" t="s">
        <v>931</v>
      </c>
    </row>
    <row r="446" ht="12.75">
      <c r="S446" s="139" t="s">
        <v>932</v>
      </c>
    </row>
    <row r="447" ht="12.75">
      <c r="S447" s="139" t="s">
        <v>933</v>
      </c>
    </row>
    <row r="448" ht="12.75">
      <c r="S448" s="139" t="s">
        <v>934</v>
      </c>
    </row>
    <row r="449" ht="12.75">
      <c r="S449" s="139" t="s">
        <v>935</v>
      </c>
    </row>
    <row r="450" ht="12.75">
      <c r="S450" s="139" t="s">
        <v>936</v>
      </c>
    </row>
    <row r="451" ht="12.75">
      <c r="S451" s="139" t="s">
        <v>937</v>
      </c>
    </row>
    <row r="452" ht="12.75">
      <c r="S452" s="139" t="s">
        <v>938</v>
      </c>
    </row>
    <row r="453" ht="12.75">
      <c r="S453" s="139" t="s">
        <v>939</v>
      </c>
    </row>
    <row r="454" ht="12.75">
      <c r="S454" s="139" t="s">
        <v>940</v>
      </c>
    </row>
    <row r="455" ht="12.75">
      <c r="S455" s="139" t="s">
        <v>941</v>
      </c>
    </row>
    <row r="456" ht="12.75">
      <c r="S456" s="139" t="s">
        <v>942</v>
      </c>
    </row>
    <row r="457" ht="12.75">
      <c r="S457" s="139" t="s">
        <v>943</v>
      </c>
    </row>
    <row r="458" ht="12.75">
      <c r="S458" s="139" t="s">
        <v>944</v>
      </c>
    </row>
    <row r="459" ht="12.75">
      <c r="S459" s="139" t="s">
        <v>945</v>
      </c>
    </row>
    <row r="460" ht="12.75">
      <c r="S460" s="139" t="s">
        <v>946</v>
      </c>
    </row>
    <row r="461" ht="12.75">
      <c r="S461" s="139" t="s">
        <v>947</v>
      </c>
    </row>
    <row r="462" ht="12.75">
      <c r="S462" s="139" t="s">
        <v>948</v>
      </c>
    </row>
    <row r="463" ht="12.75">
      <c r="S463" s="139" t="s">
        <v>949</v>
      </c>
    </row>
    <row r="464" ht="12.75">
      <c r="S464" s="139" t="s">
        <v>950</v>
      </c>
    </row>
    <row r="465" ht="12.75">
      <c r="S465" s="139" t="s">
        <v>951</v>
      </c>
    </row>
    <row r="466" ht="12.75">
      <c r="S466" s="139" t="s">
        <v>952</v>
      </c>
    </row>
    <row r="467" ht="12.75">
      <c r="S467" s="139" t="s">
        <v>953</v>
      </c>
    </row>
    <row r="468" ht="12.75">
      <c r="S468" s="139" t="s">
        <v>954</v>
      </c>
    </row>
    <row r="469" ht="12.75">
      <c r="S469" s="139" t="s">
        <v>955</v>
      </c>
    </row>
    <row r="470" ht="12.75">
      <c r="S470" s="139" t="s">
        <v>956</v>
      </c>
    </row>
    <row r="471" ht="12.75">
      <c r="S471" s="139" t="s">
        <v>957</v>
      </c>
    </row>
    <row r="472" ht="12.75">
      <c r="S472" s="139" t="s">
        <v>958</v>
      </c>
    </row>
    <row r="473" ht="12.75">
      <c r="S473" s="139" t="s">
        <v>959</v>
      </c>
    </row>
    <row r="474" ht="12.75">
      <c r="S474" s="139" t="s">
        <v>960</v>
      </c>
    </row>
    <row r="475" ht="12.75">
      <c r="S475" s="139" t="s">
        <v>961</v>
      </c>
    </row>
    <row r="476" ht="12.75">
      <c r="S476" s="139" t="s">
        <v>962</v>
      </c>
    </row>
    <row r="477" ht="12.75">
      <c r="S477" s="139" t="s">
        <v>963</v>
      </c>
    </row>
    <row r="478" ht="12.75">
      <c r="S478" s="139" t="s">
        <v>964</v>
      </c>
    </row>
    <row r="479" ht="12.75">
      <c r="S479" s="139" t="s">
        <v>965</v>
      </c>
    </row>
    <row r="480" ht="12.75">
      <c r="S480" s="139" t="s">
        <v>966</v>
      </c>
    </row>
    <row r="481" ht="12.75">
      <c r="S481" s="139" t="s">
        <v>967</v>
      </c>
    </row>
    <row r="482" ht="12.75">
      <c r="S482" s="139" t="s">
        <v>968</v>
      </c>
    </row>
    <row r="483" ht="12.75">
      <c r="S483" s="139" t="s">
        <v>969</v>
      </c>
    </row>
    <row r="484" ht="12.75">
      <c r="S484" s="139" t="s">
        <v>970</v>
      </c>
    </row>
    <row r="485" ht="12.75">
      <c r="S485" s="139" t="s">
        <v>971</v>
      </c>
    </row>
    <row r="486" ht="12.75">
      <c r="S486" s="139" t="s">
        <v>972</v>
      </c>
    </row>
    <row r="487" ht="12.75">
      <c r="S487" s="139" t="s">
        <v>973</v>
      </c>
    </row>
    <row r="488" ht="12.75">
      <c r="S488" s="139" t="s">
        <v>974</v>
      </c>
    </row>
    <row r="489" ht="12.75">
      <c r="S489" s="139" t="s">
        <v>975</v>
      </c>
    </row>
    <row r="490" ht="12.75">
      <c r="S490" s="139" t="s">
        <v>976</v>
      </c>
    </row>
    <row r="491" ht="12.75">
      <c r="S491" s="139" t="s">
        <v>977</v>
      </c>
    </row>
    <row r="492" ht="12.75">
      <c r="S492" s="139" t="s">
        <v>978</v>
      </c>
    </row>
    <row r="493" ht="12.75">
      <c r="S493" s="139" t="s">
        <v>979</v>
      </c>
    </row>
    <row r="494" ht="12.75">
      <c r="S494" s="139" t="s">
        <v>980</v>
      </c>
    </row>
    <row r="495" ht="12.75">
      <c r="S495" s="139" t="s">
        <v>981</v>
      </c>
    </row>
    <row r="496" ht="12.75">
      <c r="S496" s="139" t="s">
        <v>982</v>
      </c>
    </row>
    <row r="497" ht="12.75">
      <c r="S497" s="139" t="s">
        <v>983</v>
      </c>
    </row>
    <row r="498" ht="12.75">
      <c r="S498" s="139" t="s">
        <v>984</v>
      </c>
    </row>
    <row r="499" ht="12.75">
      <c r="S499" s="139" t="s">
        <v>985</v>
      </c>
    </row>
    <row r="500" ht="12.75">
      <c r="S500" s="139" t="s">
        <v>986</v>
      </c>
    </row>
    <row r="501" ht="12.75">
      <c r="S501" s="139" t="s">
        <v>987</v>
      </c>
    </row>
    <row r="502" ht="12.75">
      <c r="S502" s="139" t="s">
        <v>988</v>
      </c>
    </row>
    <row r="503" ht="12.75">
      <c r="S503" s="139" t="s">
        <v>989</v>
      </c>
    </row>
    <row r="504" ht="12.75">
      <c r="S504" s="139" t="s">
        <v>990</v>
      </c>
    </row>
    <row r="505" ht="12.75">
      <c r="S505" s="139" t="s">
        <v>402</v>
      </c>
    </row>
    <row r="506" ht="12.75">
      <c r="S506" s="139" t="s">
        <v>991</v>
      </c>
    </row>
    <row r="507" ht="12.75">
      <c r="S507" s="139" t="s">
        <v>992</v>
      </c>
    </row>
    <row r="508" ht="12.75">
      <c r="S508" s="139" t="s">
        <v>993</v>
      </c>
    </row>
    <row r="509" ht="12.75">
      <c r="S509" s="139" t="s">
        <v>994</v>
      </c>
    </row>
    <row r="510" ht="12.75">
      <c r="S510" s="139" t="s">
        <v>995</v>
      </c>
    </row>
    <row r="511" ht="12.75">
      <c r="S511" s="139" t="s">
        <v>996</v>
      </c>
    </row>
    <row r="512" ht="12.75">
      <c r="S512" s="139" t="s">
        <v>997</v>
      </c>
    </row>
    <row r="513" ht="12.75">
      <c r="S513" s="139" t="s">
        <v>998</v>
      </c>
    </row>
    <row r="514" ht="12.75">
      <c r="S514" s="139" t="s">
        <v>999</v>
      </c>
    </row>
    <row r="515" ht="12.75">
      <c r="S515" s="139" t="s">
        <v>1000</v>
      </c>
    </row>
    <row r="516" ht="12.75">
      <c r="S516" s="139" t="s">
        <v>1001</v>
      </c>
    </row>
    <row r="517" ht="12.75">
      <c r="S517" s="139" t="s">
        <v>1002</v>
      </c>
    </row>
    <row r="518" ht="12.75">
      <c r="S518" s="139" t="s">
        <v>1003</v>
      </c>
    </row>
    <row r="519" ht="12.75">
      <c r="S519" s="139" t="s">
        <v>1004</v>
      </c>
    </row>
    <row r="520" ht="12.75">
      <c r="S520" s="139" t="s">
        <v>1005</v>
      </c>
    </row>
    <row r="521" ht="12.75">
      <c r="S521" s="139" t="s">
        <v>1006</v>
      </c>
    </row>
    <row r="522" ht="12.75">
      <c r="S522" s="139" t="s">
        <v>1007</v>
      </c>
    </row>
    <row r="523" ht="12.75">
      <c r="S523" s="139" t="s">
        <v>1008</v>
      </c>
    </row>
    <row r="524" ht="12.75">
      <c r="S524" s="139" t="s">
        <v>1009</v>
      </c>
    </row>
    <row r="525" ht="12.75">
      <c r="S525" s="139" t="s">
        <v>1010</v>
      </c>
    </row>
    <row r="526" ht="12.75">
      <c r="S526" s="139" t="s">
        <v>1011</v>
      </c>
    </row>
    <row r="527" ht="12.75">
      <c r="S527" s="139" t="s">
        <v>1012</v>
      </c>
    </row>
    <row r="528" ht="12.75">
      <c r="S528" s="139" t="s">
        <v>1013</v>
      </c>
    </row>
    <row r="529" ht="12.75">
      <c r="S529" s="139" t="s">
        <v>1014</v>
      </c>
    </row>
    <row r="530" ht="12.75">
      <c r="S530" s="139" t="s">
        <v>1015</v>
      </c>
    </row>
    <row r="531" ht="12.75">
      <c r="S531" s="139" t="s">
        <v>1016</v>
      </c>
    </row>
    <row r="532" ht="12.75">
      <c r="S532" s="139" t="s">
        <v>1017</v>
      </c>
    </row>
    <row r="533" ht="12.75">
      <c r="S533" s="139" t="s">
        <v>1018</v>
      </c>
    </row>
    <row r="534" ht="12.75">
      <c r="S534" s="139" t="s">
        <v>1019</v>
      </c>
    </row>
    <row r="535" ht="12.75">
      <c r="S535" s="139" t="s">
        <v>1020</v>
      </c>
    </row>
    <row r="536" ht="12.75">
      <c r="S536" s="139" t="s">
        <v>1021</v>
      </c>
    </row>
    <row r="537" ht="12.75">
      <c r="S537" s="139" t="s">
        <v>1022</v>
      </c>
    </row>
    <row r="538" ht="12.75">
      <c r="S538" s="139" t="s">
        <v>1023</v>
      </c>
    </row>
    <row r="539" ht="12.75">
      <c r="S539" s="139" t="s">
        <v>1024</v>
      </c>
    </row>
    <row r="540" ht="12.75">
      <c r="S540" s="139" t="s">
        <v>1025</v>
      </c>
    </row>
    <row r="541" ht="12.75">
      <c r="S541" s="139" t="s">
        <v>1026</v>
      </c>
    </row>
    <row r="542" ht="12.75">
      <c r="S542" s="139" t="s">
        <v>1027</v>
      </c>
    </row>
    <row r="543" ht="12.75">
      <c r="S543" s="139" t="s">
        <v>1028</v>
      </c>
    </row>
    <row r="544" ht="12.75">
      <c r="S544" s="139" t="s">
        <v>1029</v>
      </c>
    </row>
    <row r="545" ht="12.75">
      <c r="S545" s="139" t="s">
        <v>1030</v>
      </c>
    </row>
    <row r="546" ht="12.75">
      <c r="S546" s="139" t="s">
        <v>1031</v>
      </c>
    </row>
    <row r="547" ht="12.75">
      <c r="S547" s="139" t="s">
        <v>643</v>
      </c>
    </row>
    <row r="548" ht="12.75">
      <c r="S548" s="139" t="s">
        <v>1032</v>
      </c>
    </row>
    <row r="549" ht="12.75">
      <c r="S549" s="139" t="s">
        <v>1033</v>
      </c>
    </row>
    <row r="550" ht="12.75">
      <c r="S550" s="139" t="s">
        <v>1034</v>
      </c>
    </row>
    <row r="551" ht="12.75">
      <c r="S551" s="139" t="s">
        <v>1035</v>
      </c>
    </row>
    <row r="552" ht="12.75">
      <c r="S552" s="139" t="s">
        <v>1036</v>
      </c>
    </row>
    <row r="553" ht="12.75">
      <c r="S553" s="139" t="s">
        <v>1037</v>
      </c>
    </row>
    <row r="554" ht="12.75">
      <c r="S554" s="139" t="s">
        <v>1038</v>
      </c>
    </row>
    <row r="555" ht="12.75">
      <c r="S555" s="139" t="s">
        <v>1039</v>
      </c>
    </row>
    <row r="556" ht="12.75">
      <c r="S556" s="139" t="s">
        <v>1040</v>
      </c>
    </row>
    <row r="557" ht="12.75">
      <c r="S557" s="139" t="s">
        <v>1041</v>
      </c>
    </row>
    <row r="558" ht="12.75">
      <c r="S558" s="139" t="s">
        <v>1042</v>
      </c>
    </row>
    <row r="559" ht="12.75">
      <c r="S559" s="139" t="s">
        <v>1043</v>
      </c>
    </row>
    <row r="560" ht="12.75">
      <c r="S560" s="139" t="s">
        <v>1044</v>
      </c>
    </row>
    <row r="561" ht="12.75">
      <c r="S561" s="139" t="s">
        <v>1045</v>
      </c>
    </row>
    <row r="562" ht="12.75">
      <c r="S562" s="139" t="s">
        <v>1046</v>
      </c>
    </row>
    <row r="563" ht="12.75">
      <c r="S563" s="139" t="s">
        <v>1047</v>
      </c>
    </row>
    <row r="564" ht="12.75">
      <c r="S564" s="139" t="s">
        <v>1048</v>
      </c>
    </row>
    <row r="565" ht="12.75">
      <c r="S565" s="139" t="s">
        <v>1049</v>
      </c>
    </row>
    <row r="566" ht="12.75">
      <c r="S566" s="139" t="s">
        <v>1050</v>
      </c>
    </row>
    <row r="567" ht="12.75">
      <c r="S567" s="139" t="s">
        <v>1051</v>
      </c>
    </row>
    <row r="568" ht="12.75">
      <c r="S568" s="139" t="s">
        <v>1052</v>
      </c>
    </row>
    <row r="569" ht="12.75">
      <c r="S569" s="139" t="s">
        <v>1053</v>
      </c>
    </row>
    <row r="570" ht="12.75">
      <c r="S570" s="139" t="s">
        <v>1054</v>
      </c>
    </row>
    <row r="571" ht="12.75">
      <c r="S571" s="139" t="s">
        <v>1055</v>
      </c>
    </row>
    <row r="572" ht="12.75">
      <c r="S572" s="139" t="s">
        <v>1056</v>
      </c>
    </row>
    <row r="573" ht="12.75">
      <c r="S573" s="139" t="s">
        <v>1057</v>
      </c>
    </row>
    <row r="574" ht="12.75">
      <c r="S574" s="139" t="s">
        <v>1058</v>
      </c>
    </row>
    <row r="575" ht="12.75">
      <c r="S575" s="139" t="s">
        <v>1059</v>
      </c>
    </row>
    <row r="576" ht="12.75">
      <c r="S576" s="139" t="s">
        <v>1060</v>
      </c>
    </row>
    <row r="577" ht="12.75">
      <c r="S577" s="139" t="s">
        <v>1061</v>
      </c>
    </row>
    <row r="578" ht="12.75">
      <c r="S578" s="139" t="s">
        <v>1062</v>
      </c>
    </row>
    <row r="579" ht="12.75">
      <c r="S579" s="139" t="s">
        <v>1063</v>
      </c>
    </row>
    <row r="580" ht="12.75">
      <c r="S580" s="139" t="s">
        <v>1064</v>
      </c>
    </row>
    <row r="581" ht="12.75">
      <c r="S581" s="139" t="s">
        <v>1065</v>
      </c>
    </row>
    <row r="582" ht="12.75">
      <c r="S582" s="139" t="s">
        <v>1066</v>
      </c>
    </row>
    <row r="583" ht="12.75">
      <c r="S583" s="139" t="s">
        <v>1067</v>
      </c>
    </row>
    <row r="584" ht="12.75">
      <c r="S584" s="139" t="s">
        <v>1068</v>
      </c>
    </row>
    <row r="585" ht="12.75">
      <c r="S585" s="139" t="s">
        <v>1069</v>
      </c>
    </row>
    <row r="586" ht="12.75">
      <c r="S586" s="139" t="s">
        <v>1070</v>
      </c>
    </row>
    <row r="587" ht="12.75">
      <c r="S587" s="139" t="s">
        <v>1071</v>
      </c>
    </row>
    <row r="588" ht="12.75">
      <c r="S588" s="139" t="s">
        <v>1072</v>
      </c>
    </row>
    <row r="589" ht="12.75">
      <c r="S589" s="139" t="s">
        <v>1073</v>
      </c>
    </row>
    <row r="590" ht="12.75">
      <c r="S590" s="139" t="s">
        <v>1074</v>
      </c>
    </row>
    <row r="591" ht="12.75">
      <c r="S591" s="139" t="s">
        <v>1075</v>
      </c>
    </row>
    <row r="592" ht="12.75">
      <c r="S592" s="139" t="s">
        <v>1076</v>
      </c>
    </row>
    <row r="593" ht="12.75">
      <c r="S593" s="139" t="s">
        <v>1077</v>
      </c>
    </row>
    <row r="594" ht="12.75">
      <c r="S594" s="139" t="s">
        <v>1078</v>
      </c>
    </row>
    <row r="595" ht="12.75">
      <c r="S595" s="139" t="s">
        <v>1079</v>
      </c>
    </row>
    <row r="596" ht="12.75">
      <c r="S596" s="139" t="s">
        <v>1080</v>
      </c>
    </row>
    <row r="597" ht="12.75">
      <c r="S597" s="139" t="s">
        <v>1081</v>
      </c>
    </row>
    <row r="598" ht="12.75">
      <c r="S598" s="139" t="s">
        <v>1082</v>
      </c>
    </row>
    <row r="599" ht="12.75">
      <c r="S599" s="139" t="s">
        <v>1083</v>
      </c>
    </row>
    <row r="600" ht="12.75">
      <c r="S600" s="139" t="s">
        <v>1084</v>
      </c>
    </row>
    <row r="601" ht="12.75">
      <c r="S601" s="139" t="s">
        <v>1085</v>
      </c>
    </row>
    <row r="602" ht="12.75">
      <c r="S602" s="139" t="s">
        <v>1086</v>
      </c>
    </row>
    <row r="603" ht="12.75">
      <c r="S603" s="139" t="s">
        <v>1087</v>
      </c>
    </row>
    <row r="604" ht="12.75">
      <c r="S604" s="139" t="s">
        <v>1088</v>
      </c>
    </row>
    <row r="605" ht="12.75">
      <c r="S605" s="139" t="s">
        <v>1089</v>
      </c>
    </row>
    <row r="606" ht="12.75">
      <c r="S606" s="139" t="s">
        <v>1090</v>
      </c>
    </row>
    <row r="607" ht="12.75">
      <c r="S607" s="139" t="s">
        <v>1091</v>
      </c>
    </row>
    <row r="608" ht="12.75">
      <c r="S608" s="139" t="s">
        <v>1092</v>
      </c>
    </row>
    <row r="609" ht="12.75">
      <c r="S609" s="139" t="s">
        <v>1093</v>
      </c>
    </row>
    <row r="610" ht="12.75">
      <c r="S610" s="139" t="s">
        <v>1094</v>
      </c>
    </row>
    <row r="611" ht="12.75">
      <c r="S611" s="139" t="s">
        <v>1095</v>
      </c>
    </row>
    <row r="612" ht="12.75">
      <c r="S612" s="139" t="s">
        <v>1096</v>
      </c>
    </row>
    <row r="613" ht="12.75">
      <c r="S613" s="139" t="s">
        <v>1097</v>
      </c>
    </row>
    <row r="614" ht="12.75">
      <c r="S614" s="139" t="s">
        <v>1098</v>
      </c>
    </row>
    <row r="615" ht="12.75">
      <c r="S615" s="139" t="s">
        <v>1099</v>
      </c>
    </row>
    <row r="616" ht="12.75">
      <c r="S616" s="139" t="s">
        <v>1100</v>
      </c>
    </row>
    <row r="617" ht="12.75">
      <c r="S617" s="139" t="s">
        <v>1101</v>
      </c>
    </row>
    <row r="618" ht="12.75">
      <c r="S618" s="139" t="s">
        <v>1102</v>
      </c>
    </row>
    <row r="619" ht="12.75">
      <c r="S619" s="139" t="s">
        <v>1103</v>
      </c>
    </row>
    <row r="620" ht="12.75">
      <c r="S620" s="139" t="s">
        <v>1104</v>
      </c>
    </row>
    <row r="621" ht="12.75">
      <c r="S621" s="139" t="s">
        <v>1105</v>
      </c>
    </row>
    <row r="622" ht="12.75">
      <c r="S622" s="139" t="s">
        <v>1106</v>
      </c>
    </row>
    <row r="623" ht="12.75">
      <c r="S623" s="139" t="s">
        <v>1107</v>
      </c>
    </row>
    <row r="624" ht="12.75">
      <c r="S624" s="139" t="s">
        <v>1108</v>
      </c>
    </row>
    <row r="625" ht="12.75">
      <c r="S625" s="139" t="s">
        <v>1109</v>
      </c>
    </row>
    <row r="626" ht="12.75">
      <c r="S626" s="139" t="s">
        <v>1110</v>
      </c>
    </row>
    <row r="627" ht="12.75">
      <c r="S627" s="139" t="s">
        <v>1111</v>
      </c>
    </row>
    <row r="628" ht="12.75">
      <c r="S628" s="139" t="s">
        <v>1112</v>
      </c>
    </row>
    <row r="629" ht="12.75">
      <c r="S629" s="139" t="s">
        <v>1113</v>
      </c>
    </row>
    <row r="630" ht="12.75">
      <c r="S630" s="139" t="s">
        <v>1114</v>
      </c>
    </row>
    <row r="631" ht="12.75">
      <c r="S631" s="139" t="s">
        <v>1115</v>
      </c>
    </row>
    <row r="632" ht="12.75">
      <c r="S632" s="139" t="s">
        <v>1116</v>
      </c>
    </row>
    <row r="633" ht="12.75">
      <c r="S633" s="139" t="s">
        <v>1117</v>
      </c>
    </row>
    <row r="634" ht="12.75">
      <c r="S634" s="139" t="s">
        <v>1118</v>
      </c>
    </row>
    <row r="635" ht="12.75">
      <c r="S635" s="139" t="s">
        <v>1119</v>
      </c>
    </row>
    <row r="636" ht="12.75">
      <c r="S636" s="139" t="s">
        <v>1120</v>
      </c>
    </row>
    <row r="637" ht="12.75">
      <c r="S637" s="139" t="s">
        <v>1121</v>
      </c>
    </row>
    <row r="638" ht="12.75">
      <c r="S638" s="139" t="s">
        <v>1122</v>
      </c>
    </row>
    <row r="639" ht="12.75">
      <c r="S639" s="139" t="s">
        <v>1123</v>
      </c>
    </row>
    <row r="640" ht="12.75">
      <c r="S640" s="139" t="s">
        <v>1124</v>
      </c>
    </row>
    <row r="641" ht="12.75">
      <c r="S641" s="139" t="s">
        <v>1125</v>
      </c>
    </row>
    <row r="642" ht="12.75">
      <c r="S642" s="139" t="s">
        <v>1126</v>
      </c>
    </row>
    <row r="643" ht="12.75">
      <c r="S643" s="139" t="s">
        <v>1127</v>
      </c>
    </row>
    <row r="644" ht="12.75">
      <c r="S644" s="139" t="s">
        <v>1128</v>
      </c>
    </row>
    <row r="645" ht="12.75">
      <c r="S645" s="139" t="s">
        <v>1129</v>
      </c>
    </row>
    <row r="646" ht="12.75">
      <c r="S646" s="139" t="s">
        <v>1130</v>
      </c>
    </row>
    <row r="647" ht="12.75">
      <c r="S647" s="139" t="s">
        <v>1131</v>
      </c>
    </row>
    <row r="648" ht="12.75">
      <c r="S648" s="139" t="s">
        <v>1132</v>
      </c>
    </row>
    <row r="649" ht="12.75">
      <c r="S649" s="139" t="s">
        <v>1133</v>
      </c>
    </row>
    <row r="650" ht="12.75">
      <c r="S650" s="139" t="s">
        <v>1134</v>
      </c>
    </row>
    <row r="651" ht="12.75">
      <c r="S651" s="139" t="s">
        <v>1135</v>
      </c>
    </row>
    <row r="652" ht="12.75">
      <c r="S652" s="139" t="s">
        <v>1136</v>
      </c>
    </row>
    <row r="653" ht="12.75">
      <c r="S653" s="139" t="s">
        <v>1137</v>
      </c>
    </row>
    <row r="654" ht="12.75">
      <c r="S654" s="139" t="s">
        <v>1138</v>
      </c>
    </row>
    <row r="655" ht="12.75">
      <c r="S655" s="139" t="s">
        <v>1139</v>
      </c>
    </row>
    <row r="656" ht="12.75">
      <c r="S656" s="139" t="s">
        <v>1140</v>
      </c>
    </row>
    <row r="657" ht="12.75">
      <c r="S657" s="139" t="s">
        <v>1141</v>
      </c>
    </row>
    <row r="658" ht="12.75">
      <c r="S658" s="139" t="s">
        <v>1142</v>
      </c>
    </row>
    <row r="659" ht="12.75">
      <c r="S659" s="139" t="s">
        <v>1143</v>
      </c>
    </row>
    <row r="660" ht="12.75">
      <c r="S660" s="139" t="s">
        <v>1144</v>
      </c>
    </row>
    <row r="661" ht="12.75">
      <c r="S661" s="139" t="s">
        <v>1145</v>
      </c>
    </row>
    <row r="662" ht="12.75">
      <c r="S662" s="139" t="s">
        <v>1146</v>
      </c>
    </row>
    <row r="663" ht="12.75">
      <c r="S663" s="139" t="s">
        <v>1147</v>
      </c>
    </row>
    <row r="664" ht="12.75">
      <c r="S664" s="139" t="s">
        <v>1148</v>
      </c>
    </row>
    <row r="665" ht="12.75">
      <c r="S665" s="139" t="s">
        <v>1149</v>
      </c>
    </row>
    <row r="666" ht="12.75">
      <c r="S666" s="139" t="s">
        <v>1150</v>
      </c>
    </row>
    <row r="667" ht="12.75">
      <c r="S667" s="139" t="s">
        <v>1151</v>
      </c>
    </row>
    <row r="668" ht="12.75">
      <c r="S668" s="139" t="s">
        <v>1152</v>
      </c>
    </row>
    <row r="669" ht="12.75">
      <c r="S669" s="139" t="s">
        <v>1153</v>
      </c>
    </row>
    <row r="670" ht="12.75">
      <c r="S670" s="139" t="s">
        <v>1154</v>
      </c>
    </row>
    <row r="671" ht="12.75">
      <c r="S671" s="139" t="s">
        <v>1155</v>
      </c>
    </row>
    <row r="672" ht="12.75">
      <c r="S672" s="139" t="s">
        <v>1156</v>
      </c>
    </row>
    <row r="673" ht="12.75">
      <c r="S673" s="139" t="s">
        <v>1157</v>
      </c>
    </row>
    <row r="674" ht="12.75">
      <c r="S674" s="139" t="s">
        <v>1158</v>
      </c>
    </row>
    <row r="675" ht="12.75">
      <c r="S675" s="139" t="s">
        <v>1159</v>
      </c>
    </row>
    <row r="676" ht="12.75">
      <c r="S676" s="139" t="s">
        <v>1160</v>
      </c>
    </row>
    <row r="677" ht="12.75">
      <c r="S677" s="139" t="s">
        <v>1161</v>
      </c>
    </row>
    <row r="678" ht="12.75">
      <c r="S678" s="139" t="s">
        <v>1162</v>
      </c>
    </row>
    <row r="679" ht="12.75">
      <c r="S679" s="139" t="s">
        <v>1163</v>
      </c>
    </row>
    <row r="680" ht="12.75">
      <c r="S680" s="139" t="s">
        <v>1164</v>
      </c>
    </row>
    <row r="681" ht="12.75">
      <c r="S681" s="139" t="s">
        <v>1165</v>
      </c>
    </row>
    <row r="682" ht="12.75">
      <c r="S682" s="139" t="s">
        <v>1166</v>
      </c>
    </row>
    <row r="683" ht="12.75">
      <c r="S683" s="139" t="s">
        <v>1167</v>
      </c>
    </row>
    <row r="684" ht="12.75">
      <c r="S684" s="139" t="s">
        <v>1168</v>
      </c>
    </row>
    <row r="685" ht="12.75">
      <c r="S685" s="139" t="s">
        <v>1169</v>
      </c>
    </row>
    <row r="686" ht="12.75">
      <c r="S686" s="139" t="s">
        <v>1170</v>
      </c>
    </row>
    <row r="687" ht="12.75">
      <c r="S687" s="139" t="s">
        <v>1171</v>
      </c>
    </row>
    <row r="688" ht="12.75">
      <c r="S688" s="139" t="s">
        <v>1172</v>
      </c>
    </row>
    <row r="689" ht="12.75">
      <c r="S689" s="139" t="s">
        <v>1173</v>
      </c>
    </row>
    <row r="690" ht="12.75">
      <c r="S690" s="139" t="s">
        <v>1174</v>
      </c>
    </row>
    <row r="691" ht="12.75">
      <c r="S691" s="139" t="s">
        <v>1175</v>
      </c>
    </row>
    <row r="692" ht="12.75">
      <c r="S692" s="139" t="s">
        <v>1176</v>
      </c>
    </row>
    <row r="693" ht="12.75">
      <c r="S693" s="139" t="s">
        <v>1177</v>
      </c>
    </row>
    <row r="694" ht="12.75">
      <c r="S694" s="139" t="s">
        <v>1178</v>
      </c>
    </row>
    <row r="695" ht="12.75">
      <c r="S695" s="139" t="s">
        <v>1179</v>
      </c>
    </row>
    <row r="696" ht="12.75">
      <c r="S696" s="139" t="s">
        <v>1180</v>
      </c>
    </row>
    <row r="697" ht="12.75">
      <c r="S697" s="145" t="s">
        <v>1181</v>
      </c>
    </row>
    <row r="698" ht="12.75">
      <c r="S698" s="86" t="s">
        <v>1182</v>
      </c>
    </row>
    <row r="699" ht="12.75">
      <c r="S699" s="86" t="s">
        <v>1183</v>
      </c>
    </row>
  </sheetData>
  <sheetProtection password="8A28" sheet="1" selectLockedCells="1"/>
  <mergeCells count="42">
    <mergeCell ref="W1:X1"/>
    <mergeCell ref="Y1:AA1"/>
    <mergeCell ref="C32:D32"/>
    <mergeCell ref="C33:D33"/>
    <mergeCell ref="C26:D26"/>
    <mergeCell ref="C27:D27"/>
    <mergeCell ref="C28:D28"/>
    <mergeCell ref="C29:D29"/>
    <mergeCell ref="C30:D30"/>
    <mergeCell ref="C31:D31"/>
    <mergeCell ref="C20:D20"/>
    <mergeCell ref="C21:D21"/>
    <mergeCell ref="C22:D22"/>
    <mergeCell ref="C23:D23"/>
    <mergeCell ref="C24:D24"/>
    <mergeCell ref="C25:D25"/>
    <mergeCell ref="A5:D5"/>
    <mergeCell ref="C15:D15"/>
    <mergeCell ref="C16:D16"/>
    <mergeCell ref="C17:D17"/>
    <mergeCell ref="C18:D18"/>
    <mergeCell ref="C19:D19"/>
    <mergeCell ref="E4:G4"/>
    <mergeCell ref="I36:L36"/>
    <mergeCell ref="C8:D8"/>
    <mergeCell ref="C9:D9"/>
    <mergeCell ref="C10:D10"/>
    <mergeCell ref="C11:D11"/>
    <mergeCell ref="C12:D12"/>
    <mergeCell ref="C13:D13"/>
    <mergeCell ref="C14:D14"/>
    <mergeCell ref="A4:D4"/>
    <mergeCell ref="A1:M1"/>
    <mergeCell ref="A2:M2"/>
    <mergeCell ref="A3:M3"/>
    <mergeCell ref="A34:F34"/>
    <mergeCell ref="C7:D7"/>
    <mergeCell ref="J4:M4"/>
    <mergeCell ref="E5:G5"/>
    <mergeCell ref="H5:I5"/>
    <mergeCell ref="J5:M5"/>
    <mergeCell ref="C6:M6"/>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prompt="If using this cell, enter miles in column G. &#10;If town is not listed, please use columns E and F." sqref="C9:D33">
      <formula1>$S$1:$S$699</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E6" sqref="E6"/>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104</v>
      </c>
      <c r="D6" s="16" t="s">
        <v>105</v>
      </c>
      <c r="E6" s="16" t="s">
        <v>3</v>
      </c>
      <c r="F6" s="17">
        <f>IF(Town1=0," ",VLOOKUP(Town2,TownMiles,C6+3,FALSE))</f>
        <v>21</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5" sqref="E5"/>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CC37"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2014-12-04T16:01:08Z</cp:lastPrinted>
  <dcterms:created xsi:type="dcterms:W3CDTF">1999-08-23T19:32:02Z</dcterms:created>
  <dcterms:modified xsi:type="dcterms:W3CDTF">2023-02-08T20:42:29Z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