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episilon\horizon\redirectedfolders\Bokharis\My Documents\"/>
    </mc:Choice>
  </mc:AlternateContent>
  <xr:revisionPtr revIDLastSave="0" documentId="8_{1005176F-7EAB-4DEA-8887-4B4563EFABA0}" xr6:coauthVersionLast="47" xr6:coauthVersionMax="47" xr10:uidLastSave="{00000000-0000-0000-0000-000000000000}"/>
  <bookViews>
    <workbookView xWindow="28680" yWindow="-120" windowWidth="29040" windowHeight="15840" xr2:uid="{1C281B5E-D286-3141-97C5-03E3C8A620B9}"/>
  </bookViews>
  <sheets>
    <sheet name="Final Fundable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61" i="1" l="1"/>
  <c r="X52" i="1"/>
</calcChain>
</file>

<file path=xl/sharedStrings.xml><?xml version="1.0" encoding="utf-8"?>
<sst xmlns="http://schemas.openxmlformats.org/spreadsheetml/2006/main" count="175" uniqueCount="120">
  <si>
    <t>Town</t>
  </si>
  <si>
    <t>Project Type</t>
  </si>
  <si>
    <t>I</t>
  </si>
  <si>
    <t>IIA</t>
  </si>
  <si>
    <t>IIB</t>
  </si>
  <si>
    <t>3A1</t>
  </si>
  <si>
    <t>3A2</t>
  </si>
  <si>
    <t>3A3</t>
  </si>
  <si>
    <t>3B1</t>
  </si>
  <si>
    <t>3B2</t>
  </si>
  <si>
    <t>3C1</t>
  </si>
  <si>
    <t>3C2</t>
  </si>
  <si>
    <t>3D1</t>
  </si>
  <si>
    <t>3D2</t>
  </si>
  <si>
    <t>IV</t>
  </si>
  <si>
    <t>V</t>
  </si>
  <si>
    <t>VIA</t>
  </si>
  <si>
    <t>VIB</t>
  </si>
  <si>
    <t>VIC</t>
  </si>
  <si>
    <t>VID</t>
  </si>
  <si>
    <t>VII</t>
  </si>
  <si>
    <t>VIII</t>
  </si>
  <si>
    <t>IX</t>
  </si>
  <si>
    <t>Priority Points</t>
  </si>
  <si>
    <t>Project Cost ($M)</t>
  </si>
  <si>
    <t>Greater New Haven</t>
  </si>
  <si>
    <t>Bridgeport</t>
  </si>
  <si>
    <t>Norwich</t>
  </si>
  <si>
    <t>MDC</t>
  </si>
  <si>
    <t>Sprague</t>
  </si>
  <si>
    <t>Plymouth</t>
  </si>
  <si>
    <t xml:space="preserve">Ridgefield </t>
  </si>
  <si>
    <t>Litchfield</t>
  </si>
  <si>
    <t>Fairfield</t>
  </si>
  <si>
    <t>West Haven</t>
  </si>
  <si>
    <t>Brookfield</t>
  </si>
  <si>
    <t>Clinton</t>
  </si>
  <si>
    <t>Danbury</t>
  </si>
  <si>
    <t>New Britain</t>
  </si>
  <si>
    <t>New Hartford</t>
  </si>
  <si>
    <t>Suffield</t>
  </si>
  <si>
    <t>Torrington</t>
  </si>
  <si>
    <t>Meriden</t>
  </si>
  <si>
    <t>Old Lyme</t>
  </si>
  <si>
    <t>Plainfield</t>
  </si>
  <si>
    <t xml:space="preserve">CSO: Ash Creek </t>
  </si>
  <si>
    <t>CSO: Collection System Tide Gate</t>
  </si>
  <si>
    <t xml:space="preserve">WPCF Upgrade: Westside Treatment Plant Upgrade </t>
  </si>
  <si>
    <t>Sewers: Candlewood Lake Sewer Extension</t>
  </si>
  <si>
    <t>WPCF Upgrade: Pre-Packaged WWTP</t>
  </si>
  <si>
    <t>Sewers: Wastewater Collection Systems</t>
  </si>
  <si>
    <t>Sewers: Hillside Sewer Extension</t>
  </si>
  <si>
    <t>Sewers: West Side Phase II</t>
  </si>
  <si>
    <t>Sewers: Mill Plain Sewer Extension</t>
  </si>
  <si>
    <t>Sewers: Triangle Street Sewer Rehab</t>
  </si>
  <si>
    <t>Sewers: Valley View Sewer Rehab</t>
  </si>
  <si>
    <t>Sewers: Orchard Street Sewer Line</t>
  </si>
  <si>
    <t>Sewers: East Side Sewer Interceptor</t>
  </si>
  <si>
    <t>Sewers: Osborn Street Sewer Rehab</t>
  </si>
  <si>
    <t>I/I: Sheridan Street Stormwater</t>
  </si>
  <si>
    <t xml:space="preserve">Pump Station: Beaver Brook PS Upgrade </t>
  </si>
  <si>
    <t>Pump Station: Emergency Generators Replacement</t>
  </si>
  <si>
    <t xml:space="preserve">Pump Station: Turner Road PS Upgrade </t>
  </si>
  <si>
    <t xml:space="preserve">Pump Station: Triangle Street PS Upgrade </t>
  </si>
  <si>
    <t>Resiliency: WWTP Elevation</t>
  </si>
  <si>
    <t>Resiliency: WWTP Generator Replacement</t>
  </si>
  <si>
    <t xml:space="preserve">WPCF Upgrade: Comprehensive Upgrade </t>
  </si>
  <si>
    <t>Pump Station: Center Street PS and Force Main</t>
  </si>
  <si>
    <t>Pump Station: Fairfield Beach PS and Force Main</t>
  </si>
  <si>
    <t xml:space="preserve">Pump Station: Pine Creek PS Upgrade </t>
  </si>
  <si>
    <t>WPCF Upgrade: Process Air Compressor System</t>
  </si>
  <si>
    <t>CSO: Yale Trumbull Phase 2</t>
  </si>
  <si>
    <t>CSO: Orchard Street Sewer Separation</t>
  </si>
  <si>
    <t>Pump Station: East Street PS Rehab</t>
  </si>
  <si>
    <t>Pump Station: Union Avenue PS Rehab</t>
  </si>
  <si>
    <t xml:space="preserve">I/I: Woodbridge and East Haven SSES </t>
  </si>
  <si>
    <t>WPCF Upgrade: Secondary Treatment System Upgrade</t>
  </si>
  <si>
    <t>WPCF Upgrade: Sludge Holding Tanks Structural Repairs</t>
  </si>
  <si>
    <t>CSO: SHCST Contract 3</t>
  </si>
  <si>
    <t>CSO: SHCST Contract 4</t>
  </si>
  <si>
    <t xml:space="preserve">WPCF Upgrade: HWPCF Incinerator Upgrades </t>
  </si>
  <si>
    <t>WPCF Upgrade: HWPCF Site Wrap-Up Phase 1</t>
  </si>
  <si>
    <t>WPCF Upgrade: EHWPCF Phase 3A</t>
  </si>
  <si>
    <t>WPCF Upgrade: HWPCF Centrifuge Replacement</t>
  </si>
  <si>
    <t>WPCF Upgrade: EHWPCF Phase 3B</t>
  </si>
  <si>
    <t>WPCF Upgrade: RHWPCF Headworks and Sludge Storage</t>
  </si>
  <si>
    <t>WPCF Upgrade: Poquonock Trickling Filter and BNR Upgrades</t>
  </si>
  <si>
    <t>I/I: I-4 Small Diameter Rehab</t>
  </si>
  <si>
    <t>I/I: West Hartford SSES</t>
  </si>
  <si>
    <t>I/I: Large Diameter Rehab Phase 2</t>
  </si>
  <si>
    <t>I/I: Large Diameter Rehab Phase 3</t>
  </si>
  <si>
    <t>I/I: 18-in Brick Rehab</t>
  </si>
  <si>
    <t>I/I: Contract 2020B-50</t>
  </si>
  <si>
    <t>Pump Station: Brookside Sewer PS Imrovements</t>
  </si>
  <si>
    <t>Cost Increase: Phosphorous Removal Upgrade</t>
  </si>
  <si>
    <t xml:space="preserve">Sewers SC: Collector Sewers </t>
  </si>
  <si>
    <t>Sewers SC: Sound View Beach</t>
  </si>
  <si>
    <t>Sewers: Sewer Rehab Phase 3</t>
  </si>
  <si>
    <t>Sewers: Sewer Rehab Phase 4</t>
  </si>
  <si>
    <t>Sewers: Pine Meadow Extension</t>
  </si>
  <si>
    <t>CSO: South Thames Street Force Main</t>
  </si>
  <si>
    <t xml:space="preserve">CSO: Rose Alley PS Force Main </t>
  </si>
  <si>
    <t>WPCF Upgrade: North WWTP</t>
  </si>
  <si>
    <t xml:space="preserve">WPCF Upgrade: Route 7 PS and WWTP Decommissioning </t>
  </si>
  <si>
    <t>WPCF Upgrade: Phosphorous Improvements</t>
  </si>
  <si>
    <t xml:space="preserve">Pump Station: Quail Ridge PS </t>
  </si>
  <si>
    <t xml:space="preserve">WPCF Upgrade: Denitrification Upgrade </t>
  </si>
  <si>
    <t xml:space="preserve">Pump Station: Hanover PS Force Main </t>
  </si>
  <si>
    <t xml:space="preserve">Sewers: Kent Farms </t>
  </si>
  <si>
    <t>Sewers: Stony Brook Interceptor</t>
  </si>
  <si>
    <t>Pump Station: Large PS Improvements</t>
  </si>
  <si>
    <t>I/I: Torrington Sewershed Study</t>
  </si>
  <si>
    <t xml:space="preserve">Pump Station: Harris Drive PS Uprgade </t>
  </si>
  <si>
    <t xml:space="preserve">Pump Station: Miscellaneous PS Upgrades </t>
  </si>
  <si>
    <t xml:space="preserve">Sewers: Toro Siphon Upgrade/Abandonment </t>
  </si>
  <si>
    <t xml:space="preserve">WPCF Upgrade: Outfall Line Replacement </t>
  </si>
  <si>
    <t>Old Lyme - MBA</t>
  </si>
  <si>
    <t xml:space="preserve">Old Lyme - OLSBA </t>
  </si>
  <si>
    <t xml:space="preserve">Old Lyme - OCBCA </t>
  </si>
  <si>
    <t xml:space="preserve">Old Lyme - Beach Assoc.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</si>
</sst>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.0_);[Red]\(&quot;$&quot;#,##0.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ill="1"/>
    <xf numFmtId="0" fontId="0" fillId="0" borderId="1" xfId="0" applyFill="1" applyBorder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Fill="1" applyAlignment="1">
      <alignment horizontal="left"/>
    </xf>
    <xf numFmtId="164" fontId="0" fillId="0" borderId="1" xfId="0" applyNumberFormat="1" applyFill="1" applyBorder="1" applyAlignment="1">
      <alignment horizontal="right"/>
    </xf>
    <xf numFmtId="164" fontId="0" fillId="0" borderId="2" xfId="0" applyNumberFormat="1" applyFill="1" applyBorder="1" applyAlignment="1">
      <alignment horizontal="right"/>
    </xf>
    <xf numFmtId="165" fontId="0" fillId="0" borderId="1" xfId="0" applyNumberFormat="1" applyFill="1" applyBorder="1" applyAlignment="1">
      <alignment horizontal="right"/>
    </xf>
    <xf numFmtId="164" fontId="0" fillId="0" borderId="0" xfId="0" applyNumberFormat="1" applyFill="1" applyAlignment="1">
      <alignment horizontal="right"/>
    </xf>
    <xf numFmtId="0" fontId="0" fillId="0" borderId="2" xfId="0" applyFill="1" applyBorder="1" applyAlignment="1">
      <alignment horizontal="right"/>
    </xf>
    <xf numFmtId="0" fontId="1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right" vertical="top" wrapText="1"/>
    </xf>
    <xf numFmtId="0" fontId="2" fillId="2" borderId="3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33740-0614-5A41-B7E5-5599967ABC84}">
  <dimension ref="A1:Y77"/>
  <sheetViews>
    <sheetView tabSelected="1" topLeftCell="A19" zoomScale="110" zoomScaleNormal="110" workbookViewId="0">
      <selection activeCell="Y38" sqref="Y38"/>
    </sheetView>
  </sheetViews>
  <sheetFormatPr defaultColWidth="8.85546875" defaultRowHeight="15" x14ac:dyDescent="0.25"/>
  <cols>
    <col min="1" max="1" width="32" style="1" customWidth="1"/>
    <col min="2" max="2" width="47.7109375" style="1" customWidth="1"/>
    <col min="3" max="3" width="2.85546875" style="1" customWidth="1"/>
    <col min="4" max="5" width="5.140625" style="1" bestFit="1" customWidth="1"/>
    <col min="6" max="10" width="6" style="1" bestFit="1" customWidth="1"/>
    <col min="11" max="14" width="6.140625" style="1" bestFit="1" customWidth="1"/>
    <col min="15" max="15" width="4.140625" style="1" bestFit="1" customWidth="1"/>
    <col min="16" max="16" width="3.140625" style="1" bestFit="1" customWidth="1"/>
    <col min="17" max="18" width="6" style="1" bestFit="1" customWidth="1"/>
    <col min="19" max="20" width="6.140625" style="1" bestFit="1" customWidth="1"/>
    <col min="21" max="21" width="5.140625" style="1" bestFit="1" customWidth="1"/>
    <col min="22" max="22" width="6.140625" style="1" bestFit="1" customWidth="1"/>
    <col min="23" max="23" width="4.140625" style="1" bestFit="1" customWidth="1"/>
    <col min="24" max="24" width="9.85546875" style="4" customWidth="1"/>
    <col min="25" max="25" width="14.85546875" style="4" customWidth="1"/>
    <col min="26" max="16384" width="8.85546875" style="1"/>
  </cols>
  <sheetData>
    <row r="1" spans="1:25" s="8" customFormat="1" ht="56.25" x14ac:dyDescent="0.25">
      <c r="A1" s="14" t="s">
        <v>0</v>
      </c>
      <c r="B1" s="14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15" t="s">
        <v>18</v>
      </c>
      <c r="T1" s="15" t="s">
        <v>19</v>
      </c>
      <c r="U1" s="15" t="s">
        <v>20</v>
      </c>
      <c r="V1" s="15" t="s">
        <v>21</v>
      </c>
      <c r="W1" s="15" t="s">
        <v>22</v>
      </c>
      <c r="X1" s="16" t="s">
        <v>23</v>
      </c>
      <c r="Y1" s="17" t="s">
        <v>24</v>
      </c>
    </row>
    <row r="2" spans="1:25" x14ac:dyDescent="0.25">
      <c r="A2" s="6" t="s">
        <v>26</v>
      </c>
      <c r="B2" s="6" t="s">
        <v>45</v>
      </c>
      <c r="C2" s="2"/>
      <c r="D2" s="2">
        <v>20</v>
      </c>
      <c r="E2" s="2">
        <v>8</v>
      </c>
      <c r="F2" s="2"/>
      <c r="G2" s="2"/>
      <c r="H2" s="2"/>
      <c r="I2" s="2">
        <v>3</v>
      </c>
      <c r="J2" s="2"/>
      <c r="K2" s="2">
        <v>3</v>
      </c>
      <c r="L2" s="2"/>
      <c r="M2" s="2"/>
      <c r="N2" s="2"/>
      <c r="O2" s="2">
        <v>3</v>
      </c>
      <c r="P2" s="2">
        <v>6</v>
      </c>
      <c r="Q2" s="2"/>
      <c r="R2" s="2"/>
      <c r="S2" s="2"/>
      <c r="T2" s="2"/>
      <c r="U2" s="2"/>
      <c r="V2" s="2"/>
      <c r="W2" s="2"/>
      <c r="X2" s="5">
        <v>43</v>
      </c>
      <c r="Y2" s="9">
        <v>9.6</v>
      </c>
    </row>
    <row r="3" spans="1:25" x14ac:dyDescent="0.25">
      <c r="A3" s="6" t="s">
        <v>26</v>
      </c>
      <c r="B3" s="6" t="s">
        <v>46</v>
      </c>
      <c r="C3" s="2"/>
      <c r="D3" s="2">
        <v>20</v>
      </c>
      <c r="E3" s="2">
        <v>8</v>
      </c>
      <c r="F3" s="2"/>
      <c r="G3" s="2"/>
      <c r="H3" s="2"/>
      <c r="I3" s="2">
        <v>3</v>
      </c>
      <c r="J3" s="2"/>
      <c r="K3" s="2">
        <v>3</v>
      </c>
      <c r="L3" s="2"/>
      <c r="M3" s="2"/>
      <c r="N3" s="2"/>
      <c r="O3" s="2">
        <v>3</v>
      </c>
      <c r="P3" s="2">
        <v>6</v>
      </c>
      <c r="Q3" s="2"/>
      <c r="R3" s="2"/>
      <c r="S3" s="2"/>
      <c r="T3" s="2"/>
      <c r="U3" s="2"/>
      <c r="V3" s="2"/>
      <c r="W3" s="2"/>
      <c r="X3" s="5">
        <v>43</v>
      </c>
      <c r="Y3" s="9">
        <v>1.3</v>
      </c>
    </row>
    <row r="4" spans="1:25" x14ac:dyDescent="0.25">
      <c r="A4" s="6" t="s">
        <v>26</v>
      </c>
      <c r="B4" s="6" t="s">
        <v>47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>
        <v>12</v>
      </c>
      <c r="P4" s="2"/>
      <c r="Q4" s="2"/>
      <c r="R4" s="2"/>
      <c r="S4" s="2"/>
      <c r="T4" s="2"/>
      <c r="U4" s="2"/>
      <c r="V4" s="2">
        <v>32</v>
      </c>
      <c r="W4" s="2"/>
      <c r="X4" s="5">
        <v>44</v>
      </c>
      <c r="Y4" s="9">
        <v>371</v>
      </c>
    </row>
    <row r="5" spans="1:25" x14ac:dyDescent="0.25">
      <c r="A5" s="6" t="s">
        <v>35</v>
      </c>
      <c r="B5" s="6" t="s">
        <v>48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>
        <v>2</v>
      </c>
      <c r="P5" s="2">
        <v>6</v>
      </c>
      <c r="Q5" s="2"/>
      <c r="R5" s="2"/>
      <c r="S5" s="2"/>
      <c r="T5" s="2"/>
      <c r="U5" s="2"/>
      <c r="V5" s="2"/>
      <c r="W5" s="2"/>
      <c r="X5" s="5">
        <v>8</v>
      </c>
      <c r="Y5" s="9">
        <v>30</v>
      </c>
    </row>
    <row r="6" spans="1:25" x14ac:dyDescent="0.25">
      <c r="A6" s="6" t="s">
        <v>35</v>
      </c>
      <c r="B6" s="6" t="s">
        <v>49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>
        <v>2</v>
      </c>
      <c r="P6" s="2">
        <v>6</v>
      </c>
      <c r="Q6" s="2"/>
      <c r="R6" s="2"/>
      <c r="S6" s="2"/>
      <c r="T6" s="2"/>
      <c r="U6" s="2"/>
      <c r="V6" s="2"/>
      <c r="W6" s="2"/>
      <c r="X6" s="5">
        <v>8</v>
      </c>
      <c r="Y6" s="9">
        <v>6</v>
      </c>
    </row>
    <row r="7" spans="1:25" x14ac:dyDescent="0.25">
      <c r="A7" s="6" t="s">
        <v>36</v>
      </c>
      <c r="B7" s="6" t="s">
        <v>50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>
        <v>2</v>
      </c>
      <c r="P7" s="2">
        <v>6</v>
      </c>
      <c r="Q7" s="2"/>
      <c r="R7" s="2"/>
      <c r="S7" s="2"/>
      <c r="T7" s="2"/>
      <c r="U7" s="2"/>
      <c r="V7" s="2"/>
      <c r="W7" s="2"/>
      <c r="X7" s="5">
        <v>8</v>
      </c>
      <c r="Y7" s="9">
        <v>73</v>
      </c>
    </row>
    <row r="8" spans="1:25" ht="14.1" customHeight="1" x14ac:dyDescent="0.25">
      <c r="A8" s="6" t="s">
        <v>37</v>
      </c>
      <c r="B8" s="6" t="s">
        <v>51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>
        <v>2</v>
      </c>
      <c r="P8" s="2">
        <v>6</v>
      </c>
      <c r="Q8" s="2"/>
      <c r="R8" s="2"/>
      <c r="S8" s="2"/>
      <c r="T8" s="2"/>
      <c r="U8" s="2"/>
      <c r="V8" s="2"/>
      <c r="W8" s="2"/>
      <c r="X8" s="5">
        <v>8</v>
      </c>
      <c r="Y8" s="9">
        <v>0.32500000000000001</v>
      </c>
    </row>
    <row r="9" spans="1:25" ht="14.1" customHeight="1" x14ac:dyDescent="0.25">
      <c r="A9" s="6" t="s">
        <v>37</v>
      </c>
      <c r="B9" s="6" t="s">
        <v>52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>
        <v>2</v>
      </c>
      <c r="P9" s="2">
        <v>6</v>
      </c>
      <c r="Q9" s="2"/>
      <c r="R9" s="2"/>
      <c r="S9" s="2"/>
      <c r="T9" s="2"/>
      <c r="U9" s="2"/>
      <c r="V9" s="2"/>
      <c r="W9" s="2"/>
      <c r="X9" s="5">
        <v>8</v>
      </c>
      <c r="Y9" s="9">
        <v>17.5</v>
      </c>
    </row>
    <row r="10" spans="1:25" x14ac:dyDescent="0.25">
      <c r="A10" s="6" t="s">
        <v>37</v>
      </c>
      <c r="B10" s="6" t="s">
        <v>53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>
        <v>2</v>
      </c>
      <c r="P10" s="2">
        <v>6</v>
      </c>
      <c r="Q10" s="2"/>
      <c r="R10" s="2"/>
      <c r="S10" s="2"/>
      <c r="T10" s="2"/>
      <c r="U10" s="2"/>
      <c r="V10" s="2"/>
      <c r="W10" s="2"/>
      <c r="X10" s="5">
        <v>8</v>
      </c>
      <c r="Y10" s="9">
        <v>2.8</v>
      </c>
    </row>
    <row r="11" spans="1:25" x14ac:dyDescent="0.25">
      <c r="A11" s="6" t="s">
        <v>37</v>
      </c>
      <c r="B11" s="6" t="s">
        <v>54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>
        <v>2</v>
      </c>
      <c r="P11" s="2">
        <v>6</v>
      </c>
      <c r="Q11" s="2"/>
      <c r="R11" s="2"/>
      <c r="S11" s="2"/>
      <c r="T11" s="2"/>
      <c r="U11" s="2"/>
      <c r="V11" s="2"/>
      <c r="W11" s="2"/>
      <c r="X11" s="5">
        <v>8</v>
      </c>
      <c r="Y11" s="9">
        <v>0.5</v>
      </c>
    </row>
    <row r="12" spans="1:25" x14ac:dyDescent="0.25">
      <c r="A12" s="6" t="s">
        <v>37</v>
      </c>
      <c r="B12" s="6" t="s">
        <v>55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>
        <v>2</v>
      </c>
      <c r="P12" s="2">
        <v>6</v>
      </c>
      <c r="Q12" s="2"/>
      <c r="R12" s="2"/>
      <c r="S12" s="2"/>
      <c r="T12" s="2"/>
      <c r="U12" s="2"/>
      <c r="V12" s="2"/>
      <c r="W12" s="2"/>
      <c r="X12" s="5">
        <v>8</v>
      </c>
      <c r="Y12" s="9">
        <v>0.51</v>
      </c>
    </row>
    <row r="13" spans="1:25" x14ac:dyDescent="0.25">
      <c r="A13" s="6" t="s">
        <v>37</v>
      </c>
      <c r="B13" s="6" t="s">
        <v>56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>
        <v>2</v>
      </c>
      <c r="P13" s="2">
        <v>6</v>
      </c>
      <c r="Q13" s="2"/>
      <c r="R13" s="2"/>
      <c r="S13" s="2"/>
      <c r="T13" s="2"/>
      <c r="U13" s="2"/>
      <c r="V13" s="2"/>
      <c r="W13" s="2"/>
      <c r="X13" s="5">
        <v>8</v>
      </c>
      <c r="Y13" s="9">
        <v>1.5</v>
      </c>
    </row>
    <row r="14" spans="1:25" x14ac:dyDescent="0.25">
      <c r="A14" s="6" t="s">
        <v>37</v>
      </c>
      <c r="B14" s="6" t="s">
        <v>57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>
        <v>2</v>
      </c>
      <c r="P14" s="2">
        <v>6</v>
      </c>
      <c r="Q14" s="2"/>
      <c r="R14" s="2"/>
      <c r="S14" s="2"/>
      <c r="T14" s="2"/>
      <c r="U14" s="2"/>
      <c r="V14" s="2"/>
      <c r="W14" s="2"/>
      <c r="X14" s="5">
        <v>8</v>
      </c>
      <c r="Y14" s="9">
        <v>5.3</v>
      </c>
    </row>
    <row r="15" spans="1:25" x14ac:dyDescent="0.25">
      <c r="A15" s="6" t="s">
        <v>37</v>
      </c>
      <c r="B15" s="6" t="s">
        <v>58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>
        <v>2</v>
      </c>
      <c r="P15" s="2">
        <v>6</v>
      </c>
      <c r="Q15" s="2"/>
      <c r="R15" s="2"/>
      <c r="S15" s="2"/>
      <c r="T15" s="2"/>
      <c r="U15" s="2"/>
      <c r="V15" s="2"/>
      <c r="W15" s="2"/>
      <c r="X15" s="5">
        <v>8</v>
      </c>
      <c r="Y15" s="9">
        <v>1.5</v>
      </c>
    </row>
    <row r="16" spans="1:25" x14ac:dyDescent="0.25">
      <c r="A16" s="6" t="s">
        <v>37</v>
      </c>
      <c r="B16" s="6" t="s">
        <v>59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>
        <v>2</v>
      </c>
      <c r="P16" s="2"/>
      <c r="Q16" s="2"/>
      <c r="R16" s="2"/>
      <c r="S16" s="2"/>
      <c r="T16" s="2"/>
      <c r="U16" s="2"/>
      <c r="V16" s="2"/>
      <c r="W16" s="2"/>
      <c r="X16" s="5">
        <v>2</v>
      </c>
      <c r="Y16" s="9">
        <v>0.45</v>
      </c>
    </row>
    <row r="17" spans="1:25" x14ac:dyDescent="0.25">
      <c r="A17" s="6" t="s">
        <v>37</v>
      </c>
      <c r="B17" s="6" t="s">
        <v>60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>
        <v>2</v>
      </c>
      <c r="P17" s="2"/>
      <c r="Q17" s="2"/>
      <c r="R17" s="2"/>
      <c r="S17" s="2"/>
      <c r="T17" s="2"/>
      <c r="U17" s="2"/>
      <c r="V17" s="2"/>
      <c r="W17" s="2"/>
      <c r="X17" s="5">
        <v>2</v>
      </c>
      <c r="Y17" s="9">
        <v>4.8</v>
      </c>
    </row>
    <row r="18" spans="1:25" x14ac:dyDescent="0.25">
      <c r="A18" s="6" t="s">
        <v>37</v>
      </c>
      <c r="B18" s="6" t="s">
        <v>61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>
        <v>2</v>
      </c>
      <c r="P18" s="2"/>
      <c r="Q18" s="2"/>
      <c r="R18" s="2"/>
      <c r="S18" s="2"/>
      <c r="T18" s="2"/>
      <c r="U18" s="2"/>
      <c r="V18" s="2"/>
      <c r="W18" s="2"/>
      <c r="X18" s="5">
        <v>2</v>
      </c>
      <c r="Y18" s="9">
        <v>0.55000000000000004</v>
      </c>
    </row>
    <row r="19" spans="1:25" x14ac:dyDescent="0.25">
      <c r="A19" s="6" t="s">
        <v>37</v>
      </c>
      <c r="B19" s="6" t="s">
        <v>63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>
        <v>2</v>
      </c>
      <c r="P19" s="2"/>
      <c r="Q19" s="2"/>
      <c r="R19" s="2"/>
      <c r="S19" s="2"/>
      <c r="T19" s="2"/>
      <c r="U19" s="2"/>
      <c r="V19" s="2"/>
      <c r="W19" s="2"/>
      <c r="X19" s="5">
        <v>2</v>
      </c>
      <c r="Y19" s="9">
        <v>0.24</v>
      </c>
    </row>
    <row r="20" spans="1:25" x14ac:dyDescent="0.25">
      <c r="A20" s="6" t="s">
        <v>37</v>
      </c>
      <c r="B20" s="6" t="s">
        <v>62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/>
      <c r="Q20" s="2"/>
      <c r="R20" s="2"/>
      <c r="S20" s="2"/>
      <c r="T20" s="2"/>
      <c r="U20" s="2"/>
      <c r="V20" s="2"/>
      <c r="W20" s="2"/>
      <c r="X20" s="5">
        <v>2</v>
      </c>
      <c r="Y20" s="9">
        <v>0.26</v>
      </c>
    </row>
    <row r="21" spans="1:25" x14ac:dyDescent="0.25">
      <c r="A21" s="6" t="s">
        <v>37</v>
      </c>
      <c r="B21" s="6" t="s">
        <v>64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>
        <v>2</v>
      </c>
      <c r="P21" s="2"/>
      <c r="Q21" s="2"/>
      <c r="R21" s="2"/>
      <c r="S21" s="2"/>
      <c r="T21" s="2">
        <v>5</v>
      </c>
      <c r="U21" s="2"/>
      <c r="V21" s="2"/>
      <c r="W21" s="2"/>
      <c r="X21" s="5">
        <v>7</v>
      </c>
      <c r="Y21" s="9">
        <v>0.92500000000000004</v>
      </c>
    </row>
    <row r="22" spans="1:25" x14ac:dyDescent="0.25">
      <c r="A22" s="6" t="s">
        <v>37</v>
      </c>
      <c r="B22" s="6" t="s">
        <v>65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>
        <v>2</v>
      </c>
      <c r="P22" s="2"/>
      <c r="Q22" s="2"/>
      <c r="R22" s="2"/>
      <c r="S22" s="2"/>
      <c r="T22" s="2">
        <v>5</v>
      </c>
      <c r="U22" s="2"/>
      <c r="V22" s="2"/>
      <c r="W22" s="2"/>
      <c r="X22" s="5">
        <v>7</v>
      </c>
      <c r="Y22" s="9">
        <v>0.92500000000000004</v>
      </c>
    </row>
    <row r="23" spans="1:25" x14ac:dyDescent="0.25">
      <c r="A23" s="6" t="s">
        <v>33</v>
      </c>
      <c r="B23" s="6" t="s">
        <v>66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>
        <v>10</v>
      </c>
      <c r="P23" s="2"/>
      <c r="Q23" s="2"/>
      <c r="R23" s="2"/>
      <c r="S23" s="2"/>
      <c r="T23" s="2">
        <v>5</v>
      </c>
      <c r="U23" s="2"/>
      <c r="V23" s="2"/>
      <c r="W23" s="2"/>
      <c r="X23" s="5">
        <v>15</v>
      </c>
      <c r="Y23" s="9">
        <v>68</v>
      </c>
    </row>
    <row r="24" spans="1:25" x14ac:dyDescent="0.25">
      <c r="A24" s="6" t="s">
        <v>33</v>
      </c>
      <c r="B24" s="6" t="s">
        <v>67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>
        <v>3</v>
      </c>
      <c r="P24" s="2"/>
      <c r="Q24" s="2"/>
      <c r="R24" s="2"/>
      <c r="S24" s="2"/>
      <c r="T24" s="2"/>
      <c r="U24" s="2"/>
      <c r="V24" s="2"/>
      <c r="W24" s="2"/>
      <c r="X24" s="5">
        <v>3</v>
      </c>
      <c r="Y24" s="9">
        <v>2.6</v>
      </c>
    </row>
    <row r="25" spans="1:25" x14ac:dyDescent="0.25">
      <c r="A25" s="6" t="s">
        <v>33</v>
      </c>
      <c r="B25" s="6" t="s">
        <v>68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>
        <v>3</v>
      </c>
      <c r="P25" s="2"/>
      <c r="Q25" s="2"/>
      <c r="R25" s="2"/>
      <c r="S25" s="2"/>
      <c r="T25" s="2"/>
      <c r="U25" s="2"/>
      <c r="V25" s="2"/>
      <c r="W25" s="2"/>
      <c r="X25" s="5">
        <v>3</v>
      </c>
      <c r="Y25" s="9">
        <v>2</v>
      </c>
    </row>
    <row r="26" spans="1:25" x14ac:dyDescent="0.25">
      <c r="A26" s="6" t="s">
        <v>33</v>
      </c>
      <c r="B26" s="6" t="s">
        <v>69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>
        <v>3</v>
      </c>
      <c r="P26" s="2"/>
      <c r="Q26" s="2"/>
      <c r="R26" s="2"/>
      <c r="S26" s="2"/>
      <c r="T26" s="2"/>
      <c r="U26" s="2"/>
      <c r="V26" s="2"/>
      <c r="W26" s="2"/>
      <c r="X26" s="5">
        <v>3</v>
      </c>
      <c r="Y26" s="9">
        <v>0.8</v>
      </c>
    </row>
    <row r="27" spans="1:25" x14ac:dyDescent="0.25">
      <c r="A27" s="6" t="s">
        <v>25</v>
      </c>
      <c r="B27" s="6" t="s">
        <v>70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>
        <v>12</v>
      </c>
      <c r="P27" s="2"/>
      <c r="Q27" s="2"/>
      <c r="R27" s="2"/>
      <c r="S27" s="2"/>
      <c r="T27" s="2"/>
      <c r="U27" s="2"/>
      <c r="V27" s="2">
        <v>32</v>
      </c>
      <c r="W27" s="2"/>
      <c r="X27" s="5">
        <v>44</v>
      </c>
      <c r="Y27" s="9">
        <v>9.9</v>
      </c>
    </row>
    <row r="28" spans="1:25" x14ac:dyDescent="0.25">
      <c r="A28" s="6" t="s">
        <v>25</v>
      </c>
      <c r="B28" s="6" t="s">
        <v>71</v>
      </c>
      <c r="C28" s="2"/>
      <c r="D28" s="2">
        <v>20</v>
      </c>
      <c r="E28" s="2">
        <v>8</v>
      </c>
      <c r="F28" s="2"/>
      <c r="G28" s="2"/>
      <c r="H28" s="2"/>
      <c r="I28" s="2">
        <v>3</v>
      </c>
      <c r="J28" s="2"/>
      <c r="K28" s="2">
        <v>3</v>
      </c>
      <c r="L28" s="2"/>
      <c r="M28" s="2"/>
      <c r="N28" s="2"/>
      <c r="O28" s="2">
        <v>3</v>
      </c>
      <c r="P28" s="2">
        <v>6</v>
      </c>
      <c r="Q28" s="2"/>
      <c r="R28" s="2"/>
      <c r="S28" s="2"/>
      <c r="T28" s="2"/>
      <c r="U28" s="2"/>
      <c r="V28" s="2"/>
      <c r="W28" s="2"/>
      <c r="X28" s="5">
        <v>43</v>
      </c>
      <c r="Y28" s="9">
        <v>16.899999999999999</v>
      </c>
    </row>
    <row r="29" spans="1:25" x14ac:dyDescent="0.25">
      <c r="A29" s="6" t="s">
        <v>25</v>
      </c>
      <c r="B29" s="6" t="s">
        <v>72</v>
      </c>
      <c r="C29" s="2"/>
      <c r="D29" s="2">
        <v>20</v>
      </c>
      <c r="E29" s="2">
        <v>8</v>
      </c>
      <c r="F29" s="2"/>
      <c r="G29" s="2"/>
      <c r="H29" s="2"/>
      <c r="I29" s="2">
        <v>3</v>
      </c>
      <c r="J29" s="2"/>
      <c r="K29" s="2">
        <v>3</v>
      </c>
      <c r="L29" s="2"/>
      <c r="M29" s="2"/>
      <c r="N29" s="2"/>
      <c r="O29" s="2">
        <v>3</v>
      </c>
      <c r="P29" s="2">
        <v>6</v>
      </c>
      <c r="Q29" s="2"/>
      <c r="R29" s="2"/>
      <c r="S29" s="2"/>
      <c r="T29" s="2"/>
      <c r="U29" s="2"/>
      <c r="V29" s="2"/>
      <c r="W29" s="2"/>
      <c r="X29" s="5">
        <v>43</v>
      </c>
      <c r="Y29" s="9">
        <v>9.15</v>
      </c>
    </row>
    <row r="30" spans="1:25" x14ac:dyDescent="0.25">
      <c r="A30" s="6" t="s">
        <v>25</v>
      </c>
      <c r="B30" s="6" t="s">
        <v>73</v>
      </c>
      <c r="C30" s="2"/>
      <c r="D30" s="2">
        <v>20</v>
      </c>
      <c r="E30" s="2">
        <v>8</v>
      </c>
      <c r="F30" s="2"/>
      <c r="G30" s="2"/>
      <c r="H30" s="2"/>
      <c r="I30" s="2">
        <v>3</v>
      </c>
      <c r="J30" s="2"/>
      <c r="K30" s="2">
        <v>3</v>
      </c>
      <c r="L30" s="2"/>
      <c r="M30" s="2"/>
      <c r="N30" s="2"/>
      <c r="O30" s="2">
        <v>3</v>
      </c>
      <c r="P30" s="2">
        <v>6</v>
      </c>
      <c r="Q30" s="2"/>
      <c r="R30" s="2"/>
      <c r="S30" s="2"/>
      <c r="T30" s="2"/>
      <c r="U30" s="2"/>
      <c r="V30" s="2"/>
      <c r="W30" s="2"/>
      <c r="X30" s="5">
        <v>43</v>
      </c>
      <c r="Y30" s="9">
        <v>41.25</v>
      </c>
    </row>
    <row r="31" spans="1:25" x14ac:dyDescent="0.25">
      <c r="A31" s="6" t="s">
        <v>25</v>
      </c>
      <c r="B31" s="6" t="s">
        <v>74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>
        <v>3</v>
      </c>
      <c r="P31" s="2">
        <v>6</v>
      </c>
      <c r="Q31" s="2"/>
      <c r="R31" s="2"/>
      <c r="S31" s="2"/>
      <c r="T31" s="2"/>
      <c r="U31" s="2"/>
      <c r="V31" s="2"/>
      <c r="W31" s="2"/>
      <c r="X31" s="5">
        <v>9</v>
      </c>
      <c r="Y31" s="9">
        <v>20.23</v>
      </c>
    </row>
    <row r="32" spans="1:25" x14ac:dyDescent="0.25">
      <c r="A32" s="6" t="s">
        <v>25</v>
      </c>
      <c r="B32" s="6" t="s">
        <v>75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>
        <v>3</v>
      </c>
      <c r="P32" s="2"/>
      <c r="Q32" s="2"/>
      <c r="R32" s="2"/>
      <c r="S32" s="2"/>
      <c r="T32" s="2"/>
      <c r="U32" s="2"/>
      <c r="V32" s="2"/>
      <c r="W32" s="2"/>
      <c r="X32" s="5">
        <v>3</v>
      </c>
      <c r="Y32" s="9">
        <v>5.7</v>
      </c>
    </row>
    <row r="33" spans="1:25" x14ac:dyDescent="0.25">
      <c r="A33" s="6" t="s">
        <v>32</v>
      </c>
      <c r="B33" s="6" t="s">
        <v>76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>
        <v>2</v>
      </c>
      <c r="P33" s="2"/>
      <c r="Q33" s="2"/>
      <c r="R33" s="2"/>
      <c r="S33" s="2"/>
      <c r="T33" s="2"/>
      <c r="U33" s="2"/>
      <c r="V33" s="2">
        <v>20</v>
      </c>
      <c r="W33" s="2"/>
      <c r="X33" s="5">
        <v>22</v>
      </c>
      <c r="Y33" s="9">
        <v>6.5</v>
      </c>
    </row>
    <row r="34" spans="1:25" x14ac:dyDescent="0.25">
      <c r="A34" s="6" t="s">
        <v>32</v>
      </c>
      <c r="B34" s="6" t="s">
        <v>77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>
        <v>2</v>
      </c>
      <c r="P34" s="2"/>
      <c r="Q34" s="2"/>
      <c r="R34" s="2"/>
      <c r="S34" s="2"/>
      <c r="T34" s="2"/>
      <c r="U34" s="2"/>
      <c r="V34" s="2">
        <v>20</v>
      </c>
      <c r="W34" s="2"/>
      <c r="X34" s="5">
        <v>22</v>
      </c>
      <c r="Y34" s="9">
        <v>3.2</v>
      </c>
    </row>
    <row r="35" spans="1:25" x14ac:dyDescent="0.25">
      <c r="A35" s="6" t="s">
        <v>28</v>
      </c>
      <c r="B35" s="6" t="s">
        <v>78</v>
      </c>
      <c r="C35" s="2"/>
      <c r="D35" s="2">
        <v>20</v>
      </c>
      <c r="E35" s="2">
        <v>8</v>
      </c>
      <c r="F35" s="2"/>
      <c r="G35" s="2"/>
      <c r="H35" s="2"/>
      <c r="I35" s="2">
        <v>3</v>
      </c>
      <c r="J35" s="2"/>
      <c r="K35" s="2"/>
      <c r="L35" s="2"/>
      <c r="M35" s="2"/>
      <c r="N35" s="2"/>
      <c r="O35" s="2">
        <v>3</v>
      </c>
      <c r="P35" s="2">
        <v>6</v>
      </c>
      <c r="Q35" s="2"/>
      <c r="R35" s="2"/>
      <c r="S35" s="2"/>
      <c r="T35" s="2"/>
      <c r="U35" s="2"/>
      <c r="V35" s="2"/>
      <c r="W35" s="2"/>
      <c r="X35" s="5">
        <v>40</v>
      </c>
      <c r="Y35" s="9">
        <v>138.9</v>
      </c>
    </row>
    <row r="36" spans="1:25" x14ac:dyDescent="0.25">
      <c r="A36" s="6" t="s">
        <v>28</v>
      </c>
      <c r="B36" s="6" t="s">
        <v>79</v>
      </c>
      <c r="C36" s="2"/>
      <c r="D36" s="2">
        <v>20</v>
      </c>
      <c r="E36" s="2">
        <v>8</v>
      </c>
      <c r="F36" s="2"/>
      <c r="G36" s="2"/>
      <c r="H36" s="2"/>
      <c r="I36" s="2">
        <v>3</v>
      </c>
      <c r="J36" s="2"/>
      <c r="K36" s="2"/>
      <c r="L36" s="2"/>
      <c r="M36" s="2"/>
      <c r="N36" s="2"/>
      <c r="O36" s="2">
        <v>3</v>
      </c>
      <c r="P36" s="2">
        <v>6</v>
      </c>
      <c r="Q36" s="2"/>
      <c r="R36" s="2"/>
      <c r="S36" s="2"/>
      <c r="T36" s="2"/>
      <c r="U36" s="2"/>
      <c r="V36" s="2"/>
      <c r="W36" s="2"/>
      <c r="X36" s="5">
        <v>40</v>
      </c>
      <c r="Y36" s="9">
        <v>72.900000000000006</v>
      </c>
    </row>
    <row r="37" spans="1:25" x14ac:dyDescent="0.25">
      <c r="A37" s="6" t="s">
        <v>28</v>
      </c>
      <c r="B37" s="6" t="s">
        <v>80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>
        <v>12</v>
      </c>
      <c r="P37" s="2"/>
      <c r="Q37" s="2"/>
      <c r="R37" s="2"/>
      <c r="S37" s="2"/>
      <c r="T37" s="2"/>
      <c r="U37" s="2"/>
      <c r="V37" s="2">
        <v>28</v>
      </c>
      <c r="W37" s="2"/>
      <c r="X37" s="5">
        <v>40</v>
      </c>
      <c r="Y37" s="9">
        <v>8</v>
      </c>
    </row>
    <row r="38" spans="1:25" x14ac:dyDescent="0.25">
      <c r="A38" s="6" t="s">
        <v>28</v>
      </c>
      <c r="B38" s="6" t="s">
        <v>81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>
        <v>12</v>
      </c>
      <c r="P38" s="2"/>
      <c r="Q38" s="2"/>
      <c r="R38" s="2"/>
      <c r="S38" s="2"/>
      <c r="T38" s="2"/>
      <c r="U38" s="2"/>
      <c r="V38" s="2">
        <v>28</v>
      </c>
      <c r="W38" s="2"/>
      <c r="X38" s="5">
        <v>40</v>
      </c>
      <c r="Y38" s="9">
        <v>4.8</v>
      </c>
    </row>
    <row r="39" spans="1:25" x14ac:dyDescent="0.25">
      <c r="A39" s="6" t="s">
        <v>28</v>
      </c>
      <c r="B39" s="6" t="s">
        <v>83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>
        <v>12</v>
      </c>
      <c r="P39" s="2"/>
      <c r="Q39" s="2"/>
      <c r="R39" s="2"/>
      <c r="S39" s="2"/>
      <c r="T39" s="2"/>
      <c r="U39" s="2"/>
      <c r="V39" s="2">
        <v>28</v>
      </c>
      <c r="W39" s="2"/>
      <c r="X39" s="5">
        <v>40</v>
      </c>
      <c r="Y39" s="9">
        <v>2.7</v>
      </c>
    </row>
    <row r="40" spans="1:25" x14ac:dyDescent="0.25">
      <c r="A40" s="6" t="s">
        <v>28</v>
      </c>
      <c r="B40" s="6" t="s">
        <v>82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>
        <v>10</v>
      </c>
      <c r="P40" s="2"/>
      <c r="Q40" s="2"/>
      <c r="R40" s="2"/>
      <c r="S40" s="2"/>
      <c r="T40" s="2"/>
      <c r="U40" s="2"/>
      <c r="V40" s="2">
        <v>20</v>
      </c>
      <c r="W40" s="2"/>
      <c r="X40" s="5">
        <v>30</v>
      </c>
      <c r="Y40" s="9">
        <v>5.4</v>
      </c>
    </row>
    <row r="41" spans="1:25" x14ac:dyDescent="0.25">
      <c r="A41" s="6" t="s">
        <v>28</v>
      </c>
      <c r="B41" s="6" t="s">
        <v>84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>
        <v>10</v>
      </c>
      <c r="P41" s="2"/>
      <c r="Q41" s="2"/>
      <c r="R41" s="2"/>
      <c r="S41" s="2"/>
      <c r="T41" s="2"/>
      <c r="U41" s="2"/>
      <c r="V41" s="2">
        <v>20</v>
      </c>
      <c r="W41" s="2"/>
      <c r="X41" s="5">
        <v>30</v>
      </c>
      <c r="Y41" s="9">
        <v>10</v>
      </c>
    </row>
    <row r="42" spans="1:25" x14ac:dyDescent="0.25">
      <c r="A42" s="6" t="s">
        <v>28</v>
      </c>
      <c r="B42" s="6" t="s">
        <v>85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>
        <v>6</v>
      </c>
      <c r="P42" s="2"/>
      <c r="Q42" s="2"/>
      <c r="R42" s="2"/>
      <c r="S42" s="2"/>
      <c r="T42" s="2"/>
      <c r="U42" s="2"/>
      <c r="V42" s="2">
        <v>20</v>
      </c>
      <c r="W42" s="2"/>
      <c r="X42" s="5">
        <v>26</v>
      </c>
      <c r="Y42" s="9">
        <v>9.8000000000000007</v>
      </c>
    </row>
    <row r="43" spans="1:25" x14ac:dyDescent="0.25">
      <c r="A43" s="6" t="s">
        <v>28</v>
      </c>
      <c r="B43" s="6" t="s">
        <v>86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>
        <v>6</v>
      </c>
      <c r="P43" s="2"/>
      <c r="Q43" s="2"/>
      <c r="R43" s="2"/>
      <c r="S43" s="2"/>
      <c r="T43" s="2"/>
      <c r="U43" s="2"/>
      <c r="V43" s="2">
        <v>18</v>
      </c>
      <c r="W43" s="2"/>
      <c r="X43" s="5">
        <v>24</v>
      </c>
      <c r="Y43" s="9">
        <v>9.6999999999999993</v>
      </c>
    </row>
    <row r="44" spans="1:25" x14ac:dyDescent="0.25">
      <c r="A44" s="6" t="s">
        <v>28</v>
      </c>
      <c r="B44" s="6" t="s">
        <v>87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>
        <v>3</v>
      </c>
      <c r="P44" s="2"/>
      <c r="Q44" s="2"/>
      <c r="R44" s="2"/>
      <c r="S44" s="2"/>
      <c r="T44" s="2"/>
      <c r="U44" s="2"/>
      <c r="V44" s="2"/>
      <c r="W44" s="2"/>
      <c r="X44" s="5">
        <v>3</v>
      </c>
      <c r="Y44" s="9">
        <v>0.24149999999999999</v>
      </c>
    </row>
    <row r="45" spans="1:25" x14ac:dyDescent="0.25">
      <c r="A45" s="6" t="s">
        <v>28</v>
      </c>
      <c r="B45" s="6" t="s">
        <v>88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>
        <v>3</v>
      </c>
      <c r="P45" s="2"/>
      <c r="Q45" s="2"/>
      <c r="R45" s="2"/>
      <c r="S45" s="2"/>
      <c r="T45" s="2"/>
      <c r="U45" s="2"/>
      <c r="V45" s="2"/>
      <c r="W45" s="2"/>
      <c r="X45" s="5">
        <v>3</v>
      </c>
      <c r="Y45" s="9">
        <v>16.2</v>
      </c>
    </row>
    <row r="46" spans="1:25" x14ac:dyDescent="0.25">
      <c r="A46" s="6" t="s">
        <v>28</v>
      </c>
      <c r="B46" s="6" t="s">
        <v>89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>
        <v>3</v>
      </c>
      <c r="P46" s="2"/>
      <c r="Q46" s="2"/>
      <c r="R46" s="2"/>
      <c r="S46" s="2"/>
      <c r="T46" s="2"/>
      <c r="U46" s="2"/>
      <c r="V46" s="2"/>
      <c r="W46" s="2"/>
      <c r="X46" s="5">
        <v>3</v>
      </c>
      <c r="Y46" s="9">
        <v>11</v>
      </c>
    </row>
    <row r="47" spans="1:25" x14ac:dyDescent="0.25">
      <c r="A47" s="6" t="s">
        <v>28</v>
      </c>
      <c r="B47" s="6" t="s">
        <v>90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>
        <v>3</v>
      </c>
      <c r="P47" s="2"/>
      <c r="Q47" s="2"/>
      <c r="R47" s="2"/>
      <c r="S47" s="2"/>
      <c r="T47" s="2"/>
      <c r="U47" s="2"/>
      <c r="V47" s="2"/>
      <c r="W47" s="2"/>
      <c r="X47" s="5">
        <v>3</v>
      </c>
      <c r="Y47" s="9">
        <v>6</v>
      </c>
    </row>
    <row r="48" spans="1:25" x14ac:dyDescent="0.25">
      <c r="A48" s="6" t="s">
        <v>28</v>
      </c>
      <c r="B48" s="6" t="s">
        <v>91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>
        <v>3</v>
      </c>
      <c r="P48" s="2"/>
      <c r="Q48" s="2"/>
      <c r="R48" s="2"/>
      <c r="S48" s="2"/>
      <c r="T48" s="2"/>
      <c r="U48" s="2"/>
      <c r="V48" s="2"/>
      <c r="W48" s="2"/>
      <c r="X48" s="5">
        <v>3</v>
      </c>
      <c r="Y48" s="9">
        <v>17.7</v>
      </c>
    </row>
    <row r="49" spans="1:25" x14ac:dyDescent="0.25">
      <c r="A49" s="6" t="s">
        <v>28</v>
      </c>
      <c r="B49" s="6" t="s">
        <v>92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>
        <v>3</v>
      </c>
      <c r="P49" s="2"/>
      <c r="Q49" s="2"/>
      <c r="R49" s="2"/>
      <c r="S49" s="2"/>
      <c r="T49" s="2"/>
      <c r="U49" s="2"/>
      <c r="V49" s="2"/>
      <c r="W49" s="2"/>
      <c r="X49" s="5">
        <v>3</v>
      </c>
      <c r="Y49" s="9">
        <v>6</v>
      </c>
    </row>
    <row r="50" spans="1:25" x14ac:dyDescent="0.25">
      <c r="A50" s="6" t="s">
        <v>28</v>
      </c>
      <c r="B50" s="6" t="s">
        <v>93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>
        <v>3</v>
      </c>
      <c r="P50" s="2">
        <v>6</v>
      </c>
      <c r="Q50" s="2"/>
      <c r="R50" s="2"/>
      <c r="S50" s="2"/>
      <c r="T50" s="2"/>
      <c r="U50" s="2"/>
      <c r="V50" s="2"/>
      <c r="W50" s="2"/>
      <c r="X50" s="5">
        <v>9</v>
      </c>
      <c r="Y50" s="9">
        <v>4.3</v>
      </c>
    </row>
    <row r="51" spans="1:25" x14ac:dyDescent="0.25">
      <c r="A51" s="6" t="s">
        <v>42</v>
      </c>
      <c r="B51" s="6" t="s">
        <v>94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>
        <v>12</v>
      </c>
      <c r="Q51" s="2"/>
      <c r="R51" s="2"/>
      <c r="S51" s="2"/>
      <c r="T51" s="2"/>
      <c r="U51" s="2"/>
      <c r="V51" s="2">
        <v>27</v>
      </c>
      <c r="W51" s="2"/>
      <c r="X51" s="4">
        <v>39</v>
      </c>
      <c r="Y51" s="9">
        <v>6.5</v>
      </c>
    </row>
    <row r="52" spans="1:25" x14ac:dyDescent="0.25">
      <c r="A52" s="6" t="s">
        <v>116</v>
      </c>
      <c r="B52" s="6" t="s">
        <v>95</v>
      </c>
      <c r="C52" s="2"/>
      <c r="D52" s="2">
        <v>15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>
        <v>2</v>
      </c>
      <c r="P52" s="2">
        <v>6</v>
      </c>
      <c r="Q52" s="2"/>
      <c r="R52" s="2"/>
      <c r="S52" s="2"/>
      <c r="T52" s="2"/>
      <c r="U52" s="2"/>
      <c r="V52" s="2"/>
      <c r="W52" s="2"/>
      <c r="X52" s="5">
        <f>SUM(C52:W52)</f>
        <v>23</v>
      </c>
      <c r="Y52" s="9">
        <v>10.75</v>
      </c>
    </row>
    <row r="53" spans="1:25" x14ac:dyDescent="0.25">
      <c r="A53" s="6" t="s">
        <v>38</v>
      </c>
      <c r="B53" s="6" t="s">
        <v>97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>
        <v>2</v>
      </c>
      <c r="P53" s="2">
        <v>6</v>
      </c>
      <c r="Q53" s="2"/>
      <c r="R53" s="2"/>
      <c r="S53" s="2"/>
      <c r="T53" s="2"/>
      <c r="U53" s="2"/>
      <c r="V53" s="2"/>
      <c r="W53" s="2"/>
      <c r="X53" s="5">
        <v>8</v>
      </c>
      <c r="Y53" s="9">
        <v>8.3000000000000007</v>
      </c>
    </row>
    <row r="54" spans="1:25" x14ac:dyDescent="0.25">
      <c r="A54" s="6" t="s">
        <v>38</v>
      </c>
      <c r="B54" s="6" t="s">
        <v>98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>
        <v>2</v>
      </c>
      <c r="P54" s="2">
        <v>6</v>
      </c>
      <c r="Q54" s="2"/>
      <c r="R54" s="2"/>
      <c r="S54" s="2"/>
      <c r="T54" s="2"/>
      <c r="U54" s="2"/>
      <c r="V54" s="2"/>
      <c r="W54" s="2"/>
      <c r="X54" s="5">
        <v>8</v>
      </c>
      <c r="Y54" s="9">
        <v>9.4</v>
      </c>
    </row>
    <row r="55" spans="1:25" x14ac:dyDescent="0.25">
      <c r="A55" s="6" t="s">
        <v>39</v>
      </c>
      <c r="B55" s="6" t="s">
        <v>99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>
        <v>2</v>
      </c>
      <c r="P55" s="2">
        <v>6</v>
      </c>
      <c r="Q55" s="2"/>
      <c r="R55" s="2"/>
      <c r="S55" s="2"/>
      <c r="T55" s="2"/>
      <c r="U55" s="2"/>
      <c r="V55" s="2"/>
      <c r="W55" s="2"/>
      <c r="X55" s="5">
        <v>8</v>
      </c>
      <c r="Y55" s="9">
        <v>3.5</v>
      </c>
    </row>
    <row r="56" spans="1:25" x14ac:dyDescent="0.25">
      <c r="A56" s="6" t="s">
        <v>27</v>
      </c>
      <c r="B56" s="6" t="s">
        <v>100</v>
      </c>
      <c r="C56" s="2"/>
      <c r="D56" s="2">
        <v>20</v>
      </c>
      <c r="E56" s="2">
        <v>8</v>
      </c>
      <c r="F56" s="2"/>
      <c r="G56" s="2"/>
      <c r="H56" s="2"/>
      <c r="I56" s="2">
        <v>3</v>
      </c>
      <c r="J56" s="2"/>
      <c r="K56" s="2">
        <v>3</v>
      </c>
      <c r="L56" s="2"/>
      <c r="M56" s="2"/>
      <c r="N56" s="2"/>
      <c r="O56" s="2">
        <v>8</v>
      </c>
      <c r="P56" s="2"/>
      <c r="Q56" s="2"/>
      <c r="R56" s="2"/>
      <c r="S56" s="2"/>
      <c r="T56" s="2"/>
      <c r="U56" s="2"/>
      <c r="V56" s="2"/>
      <c r="W56" s="2"/>
      <c r="X56" s="5">
        <v>42</v>
      </c>
      <c r="Y56" s="9">
        <v>2.1</v>
      </c>
    </row>
    <row r="57" spans="1:25" x14ac:dyDescent="0.25">
      <c r="A57" s="6" t="s">
        <v>27</v>
      </c>
      <c r="B57" s="6" t="s">
        <v>101</v>
      </c>
      <c r="C57" s="2"/>
      <c r="D57" s="2">
        <v>20</v>
      </c>
      <c r="E57" s="2">
        <v>8</v>
      </c>
      <c r="F57" s="2"/>
      <c r="G57" s="2"/>
      <c r="H57" s="2"/>
      <c r="I57" s="2">
        <v>3</v>
      </c>
      <c r="J57" s="2"/>
      <c r="K57" s="2">
        <v>3</v>
      </c>
      <c r="L57" s="2"/>
      <c r="M57" s="2"/>
      <c r="N57" s="2"/>
      <c r="O57" s="2">
        <v>8</v>
      </c>
      <c r="P57" s="2"/>
      <c r="Q57" s="2"/>
      <c r="R57" s="2"/>
      <c r="S57" s="2"/>
      <c r="T57" s="2"/>
      <c r="U57" s="2"/>
      <c r="V57" s="2"/>
      <c r="W57" s="2"/>
      <c r="X57" s="5">
        <v>42</v>
      </c>
      <c r="Y57" s="9">
        <v>1.5</v>
      </c>
    </row>
    <row r="58" spans="1:25" x14ac:dyDescent="0.25">
      <c r="A58" s="6" t="s">
        <v>27</v>
      </c>
      <c r="B58" s="6" t="s">
        <v>66</v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>
        <v>12</v>
      </c>
      <c r="P58" s="2"/>
      <c r="Q58" s="2"/>
      <c r="R58" s="2"/>
      <c r="S58" s="2"/>
      <c r="T58" s="2"/>
      <c r="U58" s="2"/>
      <c r="V58" s="2">
        <v>20</v>
      </c>
      <c r="W58" s="2"/>
      <c r="X58" s="5">
        <v>32</v>
      </c>
      <c r="Y58" s="9">
        <v>156</v>
      </c>
    </row>
    <row r="59" spans="1:25" x14ac:dyDescent="0.25">
      <c r="A59" s="6" t="s">
        <v>119</v>
      </c>
      <c r="B59" s="6" t="s">
        <v>95</v>
      </c>
      <c r="C59" s="2"/>
      <c r="D59" s="2">
        <v>15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>
        <v>2</v>
      </c>
      <c r="P59" s="2">
        <v>6</v>
      </c>
      <c r="Q59" s="2"/>
      <c r="R59" s="2"/>
      <c r="S59" s="2"/>
      <c r="T59" s="2"/>
      <c r="U59" s="2"/>
      <c r="V59" s="2"/>
      <c r="W59" s="2"/>
      <c r="X59" s="5">
        <v>23</v>
      </c>
      <c r="Y59" s="9">
        <v>14.7</v>
      </c>
    </row>
    <row r="60" spans="1:25" x14ac:dyDescent="0.25">
      <c r="A60" s="6" t="s">
        <v>118</v>
      </c>
      <c r="B60" s="7" t="s">
        <v>95</v>
      </c>
      <c r="C60" s="2"/>
      <c r="D60" s="2">
        <v>15</v>
      </c>
      <c r="E60" s="2"/>
      <c r="F60" s="2"/>
      <c r="G60" s="2"/>
      <c r="H60" s="2"/>
      <c r="I60" s="2"/>
      <c r="J60" s="2"/>
      <c r="K60" s="2"/>
      <c r="L60" s="2"/>
      <c r="M60" s="2"/>
      <c r="N60" s="2"/>
      <c r="O60" s="2">
        <v>2</v>
      </c>
      <c r="P60" s="2">
        <v>6</v>
      </c>
      <c r="Q60" s="2"/>
      <c r="R60" s="2"/>
      <c r="S60" s="2"/>
      <c r="T60" s="2"/>
      <c r="U60" s="2"/>
      <c r="V60" s="2"/>
      <c r="W60" s="2"/>
      <c r="X60" s="5">
        <v>23</v>
      </c>
      <c r="Y60" s="9">
        <v>5.46</v>
      </c>
    </row>
    <row r="61" spans="1:25" x14ac:dyDescent="0.25">
      <c r="A61" s="6" t="s">
        <v>43</v>
      </c>
      <c r="B61" s="6" t="s">
        <v>96</v>
      </c>
      <c r="C61" s="2"/>
      <c r="D61" s="2">
        <v>15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>
        <v>2</v>
      </c>
      <c r="P61" s="2">
        <v>6</v>
      </c>
      <c r="Q61" s="2"/>
      <c r="R61" s="2"/>
      <c r="S61" s="2"/>
      <c r="T61" s="2"/>
      <c r="U61" s="2"/>
      <c r="V61" s="2"/>
      <c r="W61" s="2"/>
      <c r="X61" s="5">
        <f>SUM(C61:W61)</f>
        <v>23</v>
      </c>
      <c r="Y61" s="9">
        <v>9.6999999999999993</v>
      </c>
    </row>
    <row r="62" spans="1:25" x14ac:dyDescent="0.25">
      <c r="A62" s="6" t="s">
        <v>117</v>
      </c>
      <c r="B62" s="6" t="s">
        <v>95</v>
      </c>
      <c r="C62" s="2"/>
      <c r="D62" s="2">
        <v>15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>
        <v>2</v>
      </c>
      <c r="P62" s="2">
        <v>6</v>
      </c>
      <c r="Q62" s="2"/>
      <c r="R62" s="2"/>
      <c r="S62" s="2"/>
      <c r="T62" s="2"/>
      <c r="U62" s="2"/>
      <c r="V62" s="2"/>
      <c r="W62" s="2"/>
      <c r="X62" s="5">
        <v>23</v>
      </c>
      <c r="Y62" s="9">
        <v>8.7200000000000006</v>
      </c>
    </row>
    <row r="63" spans="1:25" x14ac:dyDescent="0.25">
      <c r="A63" s="6" t="s">
        <v>44</v>
      </c>
      <c r="B63" s="6" t="s">
        <v>102</v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>
        <v>3</v>
      </c>
      <c r="Q63" s="2"/>
      <c r="R63" s="2"/>
      <c r="S63" s="2"/>
      <c r="T63" s="2"/>
      <c r="U63" s="2"/>
      <c r="V63" s="2">
        <v>20</v>
      </c>
      <c r="W63" s="2"/>
      <c r="X63" s="5">
        <v>23</v>
      </c>
      <c r="Y63" s="9">
        <v>6.5</v>
      </c>
    </row>
    <row r="64" spans="1:25" x14ac:dyDescent="0.25">
      <c r="A64" s="6" t="s">
        <v>30</v>
      </c>
      <c r="B64" s="6" t="s">
        <v>104</v>
      </c>
      <c r="C64" s="2"/>
      <c r="D64" s="2">
        <v>5</v>
      </c>
      <c r="E64" s="2">
        <v>8</v>
      </c>
      <c r="F64" s="2"/>
      <c r="G64" s="2"/>
      <c r="H64" s="2"/>
      <c r="I64" s="2"/>
      <c r="J64" s="2"/>
      <c r="K64" s="2"/>
      <c r="L64" s="2"/>
      <c r="M64" s="2"/>
      <c r="N64" s="2">
        <v>6</v>
      </c>
      <c r="O64" s="2">
        <v>4</v>
      </c>
      <c r="P64" s="2"/>
      <c r="Q64" s="2"/>
      <c r="R64" s="2"/>
      <c r="S64" s="2"/>
      <c r="T64" s="2"/>
      <c r="U64" s="2"/>
      <c r="V64" s="2"/>
      <c r="W64" s="2"/>
      <c r="X64" s="5">
        <v>23</v>
      </c>
      <c r="Y64" s="9">
        <v>11</v>
      </c>
    </row>
    <row r="65" spans="1:25" x14ac:dyDescent="0.25">
      <c r="A65" s="6" t="s">
        <v>31</v>
      </c>
      <c r="B65" s="6" t="s">
        <v>103</v>
      </c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>
        <v>4</v>
      </c>
      <c r="P65" s="2"/>
      <c r="Q65" s="2"/>
      <c r="R65" s="2"/>
      <c r="S65" s="2"/>
      <c r="T65" s="2"/>
      <c r="U65" s="2"/>
      <c r="V65" s="2">
        <v>19</v>
      </c>
      <c r="W65" s="2"/>
      <c r="X65" s="5">
        <v>23</v>
      </c>
      <c r="Y65" s="9">
        <v>9.6630950000000002</v>
      </c>
    </row>
    <row r="66" spans="1:25" x14ac:dyDescent="0.25">
      <c r="A66" s="6" t="s">
        <v>31</v>
      </c>
      <c r="B66" s="6" t="s">
        <v>105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>
        <v>4</v>
      </c>
      <c r="P66" s="2"/>
      <c r="Q66" s="2"/>
      <c r="R66" s="2"/>
      <c r="S66" s="2"/>
      <c r="T66" s="2"/>
      <c r="U66" s="2"/>
      <c r="V66" s="2"/>
      <c r="W66" s="2"/>
      <c r="X66" s="5">
        <v>4</v>
      </c>
      <c r="Y66" s="9">
        <v>3.75</v>
      </c>
    </row>
    <row r="67" spans="1:25" x14ac:dyDescent="0.25">
      <c r="A67" s="6" t="s">
        <v>29</v>
      </c>
      <c r="B67" s="6" t="s">
        <v>106</v>
      </c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>
        <v>2</v>
      </c>
      <c r="P67" s="2"/>
      <c r="Q67" s="2"/>
      <c r="R67" s="2"/>
      <c r="S67" s="2"/>
      <c r="T67" s="2"/>
      <c r="U67" s="2"/>
      <c r="V67" s="2">
        <v>23</v>
      </c>
      <c r="W67" s="2"/>
      <c r="X67" s="5">
        <v>25</v>
      </c>
      <c r="Y67" s="9">
        <v>15.25</v>
      </c>
    </row>
    <row r="68" spans="1:25" x14ac:dyDescent="0.25">
      <c r="A68" s="6" t="s">
        <v>29</v>
      </c>
      <c r="B68" s="6" t="s">
        <v>107</v>
      </c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>
        <v>2</v>
      </c>
      <c r="P68" s="2"/>
      <c r="Q68" s="2"/>
      <c r="R68" s="2"/>
      <c r="S68" s="2"/>
      <c r="T68" s="2"/>
      <c r="U68" s="2"/>
      <c r="V68" s="2"/>
      <c r="W68" s="2"/>
      <c r="X68" s="5">
        <v>2</v>
      </c>
      <c r="Y68" s="9">
        <v>1.7</v>
      </c>
    </row>
    <row r="69" spans="1:25" x14ac:dyDescent="0.25">
      <c r="A69" s="6" t="s">
        <v>40</v>
      </c>
      <c r="B69" s="6" t="s">
        <v>108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>
        <v>2</v>
      </c>
      <c r="P69" s="2">
        <v>6</v>
      </c>
      <c r="Q69" s="2"/>
      <c r="R69" s="2"/>
      <c r="S69" s="2"/>
      <c r="T69" s="2"/>
      <c r="U69" s="2"/>
      <c r="V69" s="2"/>
      <c r="W69" s="2"/>
      <c r="X69" s="5">
        <v>8</v>
      </c>
      <c r="Y69" s="9">
        <v>1.3</v>
      </c>
    </row>
    <row r="70" spans="1:25" x14ac:dyDescent="0.25">
      <c r="A70" s="6" t="s">
        <v>40</v>
      </c>
      <c r="B70" s="6" t="s">
        <v>109</v>
      </c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>
        <v>2</v>
      </c>
      <c r="P70" s="2">
        <v>6</v>
      </c>
      <c r="Q70" s="2"/>
      <c r="R70" s="2"/>
      <c r="S70" s="2"/>
      <c r="T70" s="2"/>
      <c r="U70" s="2"/>
      <c r="V70" s="2"/>
      <c r="W70" s="2"/>
      <c r="X70" s="5">
        <v>8</v>
      </c>
      <c r="Y70" s="9">
        <v>2.6</v>
      </c>
    </row>
    <row r="71" spans="1:25" x14ac:dyDescent="0.25">
      <c r="A71" s="6" t="s">
        <v>40</v>
      </c>
      <c r="B71" s="6" t="s">
        <v>110</v>
      </c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>
        <v>2</v>
      </c>
      <c r="P71" s="2"/>
      <c r="Q71" s="2"/>
      <c r="R71" s="2"/>
      <c r="S71" s="2"/>
      <c r="T71" s="2"/>
      <c r="U71" s="2"/>
      <c r="V71" s="2"/>
      <c r="W71" s="2"/>
      <c r="X71" s="5">
        <v>2</v>
      </c>
      <c r="Y71" s="9">
        <v>2</v>
      </c>
    </row>
    <row r="72" spans="1:25" x14ac:dyDescent="0.25">
      <c r="A72" s="6" t="s">
        <v>41</v>
      </c>
      <c r="B72" s="6" t="s">
        <v>111</v>
      </c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>
        <v>3</v>
      </c>
      <c r="P72" s="2"/>
      <c r="Q72" s="2"/>
      <c r="R72" s="2"/>
      <c r="S72" s="2"/>
      <c r="T72" s="2"/>
      <c r="U72" s="2"/>
      <c r="V72" s="2"/>
      <c r="W72" s="2"/>
      <c r="X72" s="5">
        <v>3</v>
      </c>
      <c r="Y72" s="9">
        <v>4</v>
      </c>
    </row>
    <row r="73" spans="1:25" x14ac:dyDescent="0.25">
      <c r="A73" s="6" t="s">
        <v>41</v>
      </c>
      <c r="B73" s="6" t="s">
        <v>112</v>
      </c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>
        <v>2</v>
      </c>
      <c r="P73" s="2"/>
      <c r="Q73" s="2"/>
      <c r="R73" s="2"/>
      <c r="S73" s="2"/>
      <c r="T73" s="2"/>
      <c r="U73" s="2"/>
      <c r="V73" s="2"/>
      <c r="W73" s="2"/>
      <c r="X73" s="13">
        <v>2</v>
      </c>
      <c r="Y73" s="10">
        <v>2</v>
      </c>
    </row>
    <row r="74" spans="1:25" x14ac:dyDescent="0.25">
      <c r="A74" s="6" t="s">
        <v>41</v>
      </c>
      <c r="B74" s="6" t="s">
        <v>113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>
        <v>2</v>
      </c>
      <c r="P74" s="2"/>
      <c r="Q74" s="2"/>
      <c r="R74" s="2"/>
      <c r="S74" s="2"/>
      <c r="T74" s="2"/>
      <c r="U74" s="2"/>
      <c r="V74" s="2"/>
      <c r="W74" s="2"/>
      <c r="X74" s="5">
        <v>2</v>
      </c>
      <c r="Y74" s="9">
        <v>1</v>
      </c>
    </row>
    <row r="75" spans="1:25" x14ac:dyDescent="0.25">
      <c r="A75" s="6" t="s">
        <v>41</v>
      </c>
      <c r="B75" s="6" t="s">
        <v>114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>
        <v>2</v>
      </c>
      <c r="P75" s="2"/>
      <c r="Q75" s="2"/>
      <c r="R75" s="2"/>
      <c r="S75" s="2"/>
      <c r="T75" s="2"/>
      <c r="U75" s="2"/>
      <c r="V75" s="2"/>
      <c r="W75" s="2"/>
      <c r="X75" s="5">
        <v>2</v>
      </c>
      <c r="Y75" s="9">
        <v>3</v>
      </c>
    </row>
    <row r="76" spans="1:25" x14ac:dyDescent="0.25">
      <c r="A76" s="6" t="s">
        <v>34</v>
      </c>
      <c r="B76" s="6" t="s">
        <v>115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>
        <v>12</v>
      </c>
      <c r="P76" s="2"/>
      <c r="Q76" s="2"/>
      <c r="R76" s="2"/>
      <c r="S76" s="2"/>
      <c r="T76" s="2"/>
      <c r="U76" s="2"/>
      <c r="V76" s="2"/>
      <c r="W76" s="2"/>
      <c r="X76" s="5">
        <v>12</v>
      </c>
      <c r="Y76" s="11">
        <v>37.5</v>
      </c>
    </row>
    <row r="77" spans="1:25" x14ac:dyDescent="0.25">
      <c r="A77" s="3"/>
      <c r="B77" s="3"/>
      <c r="Y77" s="12"/>
    </row>
  </sheetData>
  <sortState xmlns:xlrd2="http://schemas.microsoft.com/office/spreadsheetml/2017/richdata2" ref="A2:Y77">
    <sortCondition ref="A2:A77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Fundable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Syed Bokhari</cp:lastModifiedBy>
  <dcterms:created xsi:type="dcterms:W3CDTF">2022-03-21T16:40:39Z</dcterms:created>
  <dcterms:modified xsi:type="dcterms:W3CDTF">2022-03-24T18:57:14Z</dcterms:modified>
</cp:coreProperties>
</file>