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CORSINO\!Mobile Sources\VW Settlement\Round 2\Final Forms\"/>
    </mc:Choice>
  </mc:AlternateContent>
  <bookViews>
    <workbookView xWindow="0" yWindow="0" windowWidth="19950" windowHeight="8145"/>
  </bookViews>
  <sheets>
    <sheet name="Application Fleet Spreadsheet" sheetId="2" r:id="rId1"/>
    <sheet name="Instructions" sheetId="4" r:id="rId2"/>
    <sheet name="About" sheetId="3" r:id="rId3"/>
  </sheets>
  <definedNames>
    <definedName name="agse">About!$B$31:$B$33</definedName>
    <definedName name="allfuel">About!$C$24:$C$29</definedName>
    <definedName name="locomotive">About!$D$31</definedName>
    <definedName name="marine">About!$C$31:$C$34</definedName>
    <definedName name="nonroad">About!$B$31:$B$33</definedName>
    <definedName name="nonroadfuel">About!$B$24:$B$25</definedName>
    <definedName name="_xlnm.Print_Titles" localSheetId="0">'Application Fleet Spreadsheet'!$A:$A</definedName>
    <definedName name="truck">About!$A$31:$A$35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7" i="2" l="1"/>
  <c r="V7" i="2" l="1"/>
  <c r="H7" i="2" l="1"/>
  <c r="Q50" i="2" l="1"/>
  <c r="Q49" i="2"/>
  <c r="Q48" i="2"/>
  <c r="Q47" i="2"/>
  <c r="Q46" i="2"/>
  <c r="Q45" i="2"/>
  <c r="Q44" i="2"/>
  <c r="Q43" i="2"/>
  <c r="Q42" i="2"/>
  <c r="Q41" i="2"/>
  <c r="Q40" i="2"/>
  <c r="Q39" i="2"/>
  <c r="Q38" i="2"/>
  <c r="Q37" i="2"/>
  <c r="Q36" i="2"/>
  <c r="Q35" i="2"/>
  <c r="Q34" i="2"/>
  <c r="Q33" i="2"/>
  <c r="Q32" i="2"/>
  <c r="Q31" i="2"/>
  <c r="Q30" i="2"/>
  <c r="Q29" i="2"/>
  <c r="Q28" i="2"/>
  <c r="Q27" i="2"/>
  <c r="Q26" i="2"/>
  <c r="Q25" i="2"/>
  <c r="Q24" i="2"/>
  <c r="Q23" i="2"/>
  <c r="Q22" i="2"/>
  <c r="Q21" i="2"/>
  <c r="Q20" i="2"/>
  <c r="Q19" i="2"/>
  <c r="Q18" i="2"/>
  <c r="Q17" i="2"/>
  <c r="Q16" i="2"/>
  <c r="Q15" i="2"/>
  <c r="Q14" i="2"/>
  <c r="Q13" i="2"/>
  <c r="Q12" i="2"/>
  <c r="Q11" i="2"/>
  <c r="Q10" i="2"/>
  <c r="Q9" i="2"/>
  <c r="Q8" i="2"/>
  <c r="Q7" i="2" l="1"/>
  <c r="O7" i="2"/>
  <c r="N7" i="2"/>
  <c r="X50" i="2"/>
  <c r="X49" i="2"/>
  <c r="X48" i="2"/>
  <c r="X47" i="2"/>
  <c r="X46" i="2"/>
  <c r="X45" i="2"/>
  <c r="X44" i="2"/>
  <c r="X43" i="2"/>
  <c r="X42" i="2"/>
  <c r="X41" i="2"/>
  <c r="X40" i="2"/>
  <c r="X39" i="2"/>
  <c r="X38" i="2"/>
  <c r="X37" i="2"/>
  <c r="X36" i="2"/>
  <c r="X35" i="2"/>
  <c r="X34" i="2"/>
  <c r="X33" i="2"/>
  <c r="X32" i="2"/>
  <c r="X31" i="2"/>
  <c r="X30" i="2"/>
  <c r="X29" i="2"/>
  <c r="X28" i="2"/>
  <c r="X27" i="2"/>
  <c r="X26" i="2"/>
  <c r="X25" i="2"/>
  <c r="X24" i="2"/>
  <c r="X23" i="2"/>
  <c r="X22" i="2"/>
  <c r="X21" i="2"/>
  <c r="X20" i="2"/>
  <c r="X19" i="2"/>
  <c r="X18" i="2"/>
  <c r="X17" i="2"/>
  <c r="X16" i="2"/>
  <c r="X15" i="2"/>
  <c r="X14" i="2"/>
  <c r="X13" i="2"/>
  <c r="X12" i="2"/>
  <c r="X11" i="2"/>
  <c r="X10" i="2"/>
  <c r="X9" i="2"/>
  <c r="X8" i="2"/>
  <c r="K50" i="2"/>
  <c r="K49" i="2"/>
  <c r="K48" i="2"/>
  <c r="K47" i="2"/>
  <c r="K46" i="2"/>
  <c r="K45" i="2"/>
  <c r="K44" i="2"/>
  <c r="K43" i="2"/>
  <c r="K42" i="2"/>
  <c r="K41" i="2"/>
  <c r="K40" i="2"/>
  <c r="K39" i="2"/>
  <c r="K38" i="2"/>
  <c r="K37" i="2"/>
  <c r="K36" i="2"/>
  <c r="K35" i="2"/>
  <c r="K34" i="2"/>
  <c r="K33" i="2"/>
  <c r="K32" i="2"/>
  <c r="K31" i="2"/>
  <c r="K30" i="2"/>
  <c r="K29" i="2"/>
  <c r="K28" i="2"/>
  <c r="K27" i="2"/>
  <c r="K26" i="2"/>
  <c r="K25" i="2"/>
  <c r="K24" i="2"/>
  <c r="K23" i="2"/>
  <c r="K22" i="2"/>
  <c r="K21" i="2"/>
  <c r="K20" i="2"/>
  <c r="K19" i="2"/>
  <c r="K18" i="2"/>
  <c r="K17" i="2"/>
  <c r="K16" i="2"/>
  <c r="K15" i="2"/>
  <c r="K14" i="2"/>
  <c r="K13" i="2"/>
  <c r="K12" i="2"/>
  <c r="K11" i="2"/>
  <c r="K10" i="2"/>
  <c r="K9" i="2"/>
  <c r="K8" i="2" l="1"/>
</calcChain>
</file>

<file path=xl/sharedStrings.xml><?xml version="1.0" encoding="utf-8"?>
<sst xmlns="http://schemas.openxmlformats.org/spreadsheetml/2006/main" count="98" uniqueCount="92">
  <si>
    <t>Vehicle Class</t>
  </si>
  <si>
    <t>Engine Make</t>
  </si>
  <si>
    <t>Engine Model</t>
  </si>
  <si>
    <t>Engine Model Year</t>
  </si>
  <si>
    <t>Engine Serial Number</t>
  </si>
  <si>
    <t>Current Fuel Type</t>
  </si>
  <si>
    <t>Class 7</t>
  </si>
  <si>
    <t>Diesel</t>
  </si>
  <si>
    <t>Horse-power</t>
  </si>
  <si>
    <t>Unit Cost</t>
  </si>
  <si>
    <t xml:space="preserve">Applicant Name: </t>
  </si>
  <si>
    <t xml:space="preserve">Type of Project: </t>
  </si>
  <si>
    <t>Replacement or Repower of On-Road Heavy Duty Vehicles</t>
  </si>
  <si>
    <t>Replacement or Repower of Non-Road Equipment</t>
  </si>
  <si>
    <t>Repower or Engine Upgrade for Commercial Marine Vessels</t>
  </si>
  <si>
    <t>Replacement or Repower of Locomotives</t>
  </si>
  <si>
    <t>Class 8</t>
  </si>
  <si>
    <t>Class 4</t>
  </si>
  <si>
    <t>Class 6</t>
  </si>
  <si>
    <t>Class 5</t>
  </si>
  <si>
    <t>Gasoline</t>
  </si>
  <si>
    <t>Propane</t>
  </si>
  <si>
    <t>Electric</t>
  </si>
  <si>
    <t>Local Freight Truck</t>
  </si>
  <si>
    <t>Port Drayage Truck</t>
  </si>
  <si>
    <t>School Bus</t>
  </si>
  <si>
    <t>Shuttle Bus</t>
  </si>
  <si>
    <t>Transit Bus</t>
  </si>
  <si>
    <t>ID</t>
  </si>
  <si>
    <t>Annual Idling Hours</t>
  </si>
  <si>
    <t>Vehicle / Equipment Type</t>
  </si>
  <si>
    <t>Forklift</t>
  </si>
  <si>
    <t>Freight Switcher</t>
  </si>
  <si>
    <t>Airport GSE</t>
  </si>
  <si>
    <t>Port Cargo Handling</t>
  </si>
  <si>
    <t>CNG</t>
  </si>
  <si>
    <t>Annual Fuel Usage (gallons)</t>
  </si>
  <si>
    <t>Vehicle VIN</t>
  </si>
  <si>
    <t xml:space="preserve">Attachment A: Diesel Emissions Mitigation Program Fleet Information Worksheet </t>
  </si>
  <si>
    <t>New Fuel Type</t>
  </si>
  <si>
    <t>CT DEEP</t>
  </si>
  <si>
    <t>VW Diesel Emissions Mitigation Program
Fleet Information Worksheet</t>
  </si>
  <si>
    <t xml:space="preserve">   Proposed New Fleet</t>
  </si>
  <si>
    <t xml:space="preserve">   Existing Fleet (to be Replaced or Repowered)</t>
  </si>
  <si>
    <t>Select Type of Project Above</t>
  </si>
  <si>
    <t>Instructions: Enter "Applicant Name" then select "Type of Project" from dropdown.  Enter vehicle information in table below.  
Note: Use a separate form for each project type.</t>
  </si>
  <si>
    <t>Ferry Propulsion Engine</t>
  </si>
  <si>
    <t>Tug Propulsion Engine</t>
  </si>
  <si>
    <t>Tug Auxiliary Engine</t>
  </si>
  <si>
    <t>Ferry Auxiliary Engine</t>
  </si>
  <si>
    <t>Hydrogen</t>
  </si>
  <si>
    <t>GVWR</t>
  </si>
  <si>
    <r>
      <t>Attachment A:  Fleet Information Worksheet:</t>
    </r>
    <r>
      <rPr>
        <b/>
        <i/>
        <sz val="10"/>
        <color theme="1"/>
        <rFont val="Verdana"/>
        <family val="2"/>
      </rPr>
      <t xml:space="preserve"> </t>
    </r>
    <r>
      <rPr>
        <sz val="10"/>
        <color theme="1"/>
        <rFont val="Verdana"/>
        <family val="2"/>
      </rPr>
      <t xml:space="preserve">This section provides instructions for the Fleet Information Worksheet, which applies to </t>
    </r>
    <r>
      <rPr>
        <u/>
        <sz val="10"/>
        <color theme="1"/>
        <rFont val="Verdana"/>
        <family val="2"/>
      </rPr>
      <t>repower or replacement projects only</t>
    </r>
    <r>
      <rPr>
        <sz val="10"/>
        <color theme="1"/>
        <rFont val="Verdana"/>
        <family val="2"/>
      </rPr>
      <t>.</t>
    </r>
    <r>
      <rPr>
        <b/>
        <sz val="10"/>
        <color theme="1"/>
        <rFont val="Verdana"/>
        <family val="2"/>
      </rPr>
      <t xml:space="preserve"> </t>
    </r>
    <r>
      <rPr>
        <sz val="10"/>
        <color theme="1"/>
        <rFont val="Verdana"/>
        <family val="2"/>
      </rPr>
      <t>Information required on this sheet is broken into two sections: information on the existing fleet (vehicles, engine or equipment to be replaced) and information on the new, replacement vehicles, engines or equipment. It is recommended that the spreadsheet be completed electronically and a copy printed for submission. Retain the electronic copy; it may be requested during the review process.</t>
    </r>
  </si>
  <si>
    <t xml:space="preserve">  </t>
  </si>
  <si>
    <r>
      <t>·</t>
    </r>
    <r>
      <rPr>
        <sz val="7"/>
        <color theme="1"/>
        <rFont val="Times New Roman"/>
        <family val="1"/>
      </rPr>
      <t xml:space="preserve">         </t>
    </r>
    <r>
      <rPr>
        <b/>
        <sz val="10"/>
        <color theme="1"/>
        <rFont val="Verdana"/>
        <family val="2"/>
      </rPr>
      <t>Applicant Name</t>
    </r>
    <r>
      <rPr>
        <sz val="10"/>
        <color theme="1"/>
        <rFont val="Verdana"/>
        <family val="2"/>
      </rPr>
      <t>: The name of the government or business entity applying for the grant.</t>
    </r>
  </si>
  <si>
    <r>
      <t>·</t>
    </r>
    <r>
      <rPr>
        <sz val="7"/>
        <color theme="1"/>
        <rFont val="Times New Roman"/>
        <family val="1"/>
      </rPr>
      <t xml:space="preserve">         </t>
    </r>
    <r>
      <rPr>
        <b/>
        <sz val="10"/>
        <color theme="1"/>
        <rFont val="Verdana"/>
        <family val="2"/>
      </rPr>
      <t xml:space="preserve">Type of Project: </t>
    </r>
    <r>
      <rPr>
        <sz val="10"/>
        <color theme="1"/>
        <rFont val="Verdana"/>
        <family val="2"/>
      </rPr>
      <t>Select the project type from the drop down list.  This should match the selection made in Part II.B of the application form. A separate sheet and application form should be used for different project types.</t>
    </r>
  </si>
  <si>
    <r>
      <t xml:space="preserve">Before filling out vehicle information, the “Type of Project” </t>
    </r>
    <r>
      <rPr>
        <b/>
        <u/>
        <sz val="10"/>
        <color rgb="FFFF0000"/>
        <rFont val="Verdana"/>
        <family val="2"/>
      </rPr>
      <t>must be selected</t>
    </r>
    <r>
      <rPr>
        <b/>
        <sz val="10"/>
        <color rgb="FFFF0000"/>
        <rFont val="Verdana"/>
        <family val="2"/>
      </rPr>
      <t>. Selecting a project type affects the data requested and changes to the sheet will not occur unless a selection is made.</t>
    </r>
  </si>
  <si>
    <r>
      <t>·</t>
    </r>
    <r>
      <rPr>
        <sz val="7"/>
        <color theme="1"/>
        <rFont val="Times New Roman"/>
        <family val="1"/>
      </rPr>
      <t xml:space="preserve">         </t>
    </r>
    <r>
      <rPr>
        <b/>
        <sz val="10"/>
        <color theme="1"/>
        <rFont val="Verdana"/>
        <family val="2"/>
      </rPr>
      <t>ID</t>
    </r>
    <r>
      <rPr>
        <sz val="10"/>
        <color theme="1"/>
        <rFont val="Verdana"/>
        <family val="2"/>
      </rPr>
      <t>: A unique name or number ID assigned by the applicant to each vehicle.</t>
    </r>
  </si>
  <si>
    <t>Existing Fleet Vehicles</t>
  </si>
  <si>
    <r>
      <t>·</t>
    </r>
    <r>
      <rPr>
        <sz val="7"/>
        <color theme="1"/>
        <rFont val="Times New Roman"/>
        <family val="1"/>
      </rPr>
      <t xml:space="preserve">         </t>
    </r>
    <r>
      <rPr>
        <b/>
        <sz val="10"/>
        <color theme="1"/>
        <rFont val="Verdana"/>
        <family val="2"/>
      </rPr>
      <t>Engine Make:</t>
    </r>
    <r>
      <rPr>
        <sz val="10"/>
        <color theme="1"/>
        <rFont val="Verdana"/>
        <family val="2"/>
      </rPr>
      <t xml:space="preserve"> The manufacturer of the engine.</t>
    </r>
  </si>
  <si>
    <r>
      <t>·</t>
    </r>
    <r>
      <rPr>
        <sz val="7"/>
        <color theme="1"/>
        <rFont val="Times New Roman"/>
        <family val="1"/>
      </rPr>
      <t xml:space="preserve">         </t>
    </r>
    <r>
      <rPr>
        <b/>
        <sz val="10"/>
        <color theme="1"/>
        <rFont val="Verdana"/>
        <family val="2"/>
      </rPr>
      <t>Engine Model:</t>
    </r>
    <r>
      <rPr>
        <sz val="10"/>
        <color theme="1"/>
        <rFont val="Verdana"/>
        <family val="2"/>
      </rPr>
      <t xml:space="preserve"> The specific name or number used to indicate the difference between multiple engines of the same make.</t>
    </r>
  </si>
  <si>
    <r>
      <t>·</t>
    </r>
    <r>
      <rPr>
        <sz val="7"/>
        <color theme="1"/>
        <rFont val="Times New Roman"/>
        <family val="1"/>
      </rPr>
      <t xml:space="preserve">         </t>
    </r>
    <r>
      <rPr>
        <b/>
        <sz val="10"/>
        <color theme="1"/>
        <rFont val="Verdana"/>
        <family val="2"/>
      </rPr>
      <t>Engine Serial Number:</t>
    </r>
    <r>
      <rPr>
        <sz val="10"/>
        <color theme="1"/>
        <rFont val="Verdana"/>
        <family val="2"/>
      </rPr>
      <t xml:space="preserve"> The engine serial number is usually found on a plate attached to the engine block. </t>
    </r>
  </si>
  <si>
    <r>
      <t>·</t>
    </r>
    <r>
      <rPr>
        <sz val="7"/>
        <color theme="1"/>
        <rFont val="Times New Roman"/>
        <family val="1"/>
      </rPr>
      <t xml:space="preserve">         </t>
    </r>
    <r>
      <rPr>
        <b/>
        <sz val="10"/>
        <color theme="1"/>
        <rFont val="Verdana"/>
        <family val="2"/>
      </rPr>
      <t>Horsepower:</t>
    </r>
    <r>
      <rPr>
        <sz val="10"/>
        <color theme="1"/>
        <rFont val="Verdana"/>
        <family val="2"/>
      </rPr>
      <t xml:space="preserve"> The maximum power the engine produces.</t>
    </r>
  </si>
  <si>
    <r>
      <t>·</t>
    </r>
    <r>
      <rPr>
        <sz val="7"/>
        <rFont val="Times New Roman"/>
        <family val="1"/>
      </rPr>
      <t xml:space="preserve">         </t>
    </r>
    <r>
      <rPr>
        <b/>
        <sz val="10"/>
        <color theme="1"/>
        <rFont val="Verdana"/>
        <family val="2"/>
      </rPr>
      <t>Engine Model Year:</t>
    </r>
    <r>
      <rPr>
        <sz val="10"/>
        <color theme="1"/>
        <rFont val="Verdana"/>
        <family val="2"/>
      </rPr>
      <t xml:space="preserve"> The year in which the engine was manufactured. This is not always the same as the vehicle or equipment model year.  If a 2009 MY engine was installed in a 2010 MY vehicle, the vehicle would be eligible for the program, whereas, if a 2010 MY engine was installed in a 2010 MY vehicle, that vehicle is not eligible. </t>
    </r>
    <r>
      <rPr>
        <i/>
        <sz val="10"/>
        <color theme="1"/>
        <rFont val="Verdana"/>
        <family val="2"/>
      </rPr>
      <t>The engine model year should appear on the serial number plate attached to the engine block.  For non-road equipment engines, California has provided a guide at</t>
    </r>
    <r>
      <rPr>
        <sz val="10"/>
        <color theme="1"/>
        <rFont val="Verdana"/>
        <family val="2"/>
      </rPr>
      <t xml:space="preserve"> </t>
    </r>
    <r>
      <rPr>
        <u/>
        <sz val="11"/>
        <color rgb="FF0000FF"/>
        <rFont val="Verdana"/>
        <family val="2"/>
      </rPr>
      <t>https://www.arb.ca.gov/msprog/ordiesel/faq/faq-model-year.pdf</t>
    </r>
    <r>
      <rPr>
        <i/>
        <sz val="10"/>
        <color theme="1"/>
        <rFont val="Verdana"/>
        <family val="2"/>
      </rPr>
      <t xml:space="preserve"> for determining model year.</t>
    </r>
  </si>
  <si>
    <r>
      <t>·</t>
    </r>
    <r>
      <rPr>
        <sz val="7"/>
        <color theme="1"/>
        <rFont val="Times New Roman"/>
        <family val="1"/>
      </rPr>
      <t xml:space="preserve">         </t>
    </r>
    <r>
      <rPr>
        <sz val="10"/>
        <color theme="1"/>
        <rFont val="Verdana"/>
        <family val="2"/>
      </rPr>
      <t>The next column in the worksheet will automatically update with one of the following headings based on the type of project selected above.</t>
    </r>
  </si>
  <si>
    <r>
      <t>o</t>
    </r>
    <r>
      <rPr>
        <sz val="7"/>
        <color theme="1"/>
        <rFont val="Times New Roman"/>
        <family val="1"/>
      </rPr>
      <t xml:space="preserve">    </t>
    </r>
    <r>
      <rPr>
        <b/>
        <sz val="10"/>
        <color theme="1"/>
        <rFont val="Verdana"/>
        <family val="2"/>
      </rPr>
      <t xml:space="preserve">Primary Town(s) of Vehicle Operation: </t>
    </r>
    <r>
      <rPr>
        <sz val="10"/>
        <color theme="1"/>
        <rFont val="Verdana"/>
        <family val="2"/>
      </rPr>
      <t>For on-road diesel and locomotive projects only.  Indicate the primary town or towns that the vehicle operates in.  If operation of vehicle is statewide, enter “statewide”.</t>
    </r>
  </si>
  <si>
    <r>
      <t>o</t>
    </r>
    <r>
      <rPr>
        <sz val="7"/>
        <color theme="1"/>
        <rFont val="Times New Roman"/>
        <family val="1"/>
      </rPr>
      <t xml:space="preserve">    </t>
    </r>
    <r>
      <rPr>
        <b/>
        <sz val="10"/>
        <color theme="1"/>
        <rFont val="Verdana"/>
        <family val="2"/>
      </rPr>
      <t xml:space="preserve">Marine Engine Cylinder Displacement: </t>
    </r>
    <r>
      <rPr>
        <sz val="10"/>
        <color theme="1"/>
        <rFont val="Verdana"/>
        <family val="2"/>
      </rPr>
      <t>For marine projects only. The cylinder displacement of the marine engine, in liters or liter equivalents.</t>
    </r>
  </si>
  <si>
    <r>
      <t>o</t>
    </r>
    <r>
      <rPr>
        <sz val="7"/>
        <color theme="1"/>
        <rFont val="Times New Roman"/>
        <family val="1"/>
      </rPr>
      <t xml:space="preserve">    </t>
    </r>
    <r>
      <rPr>
        <b/>
        <sz val="10"/>
        <color theme="1"/>
        <rFont val="Verdana"/>
        <family val="2"/>
      </rPr>
      <t>Forklift Lift Capacity:</t>
    </r>
    <r>
      <rPr>
        <sz val="10"/>
        <color theme="1"/>
        <rFont val="Verdana"/>
        <family val="2"/>
      </rPr>
      <t xml:space="preserve"> For forklifts only. The total lifting capacity of forklift equipment, in pounds or pound equivalents.</t>
    </r>
  </si>
  <si>
    <r>
      <t>·</t>
    </r>
    <r>
      <rPr>
        <sz val="7"/>
        <color theme="1"/>
        <rFont val="Times New Roman"/>
        <family val="1"/>
      </rPr>
      <t xml:space="preserve">         </t>
    </r>
    <r>
      <rPr>
        <b/>
        <sz val="10"/>
        <color theme="1"/>
        <rFont val="Verdana"/>
        <family val="2"/>
      </rPr>
      <t>Vehicle Identification Number (VIN):</t>
    </r>
    <r>
      <rPr>
        <sz val="10"/>
        <color theme="1"/>
        <rFont val="Verdana"/>
        <family val="2"/>
      </rPr>
      <t xml:space="preserve"> The identifying code for a specific vehicle.  The VIN can usually be found on the dashboard, on the driver’s side of the vehicle, or on a sticker or plate inside the driver’s door.</t>
    </r>
  </si>
  <si>
    <r>
      <t>·</t>
    </r>
    <r>
      <rPr>
        <sz val="7"/>
        <color theme="1"/>
        <rFont val="Times New Roman"/>
        <family val="1"/>
      </rPr>
      <t xml:space="preserve">         </t>
    </r>
    <r>
      <rPr>
        <b/>
        <sz val="10"/>
        <color theme="1"/>
        <rFont val="Verdana"/>
        <family val="2"/>
      </rPr>
      <t xml:space="preserve">Gross Vehicle Weight Rating (GVWR): </t>
    </r>
    <r>
      <rPr>
        <sz val="10"/>
        <color rgb="FF000000"/>
        <rFont val="Verdana"/>
        <family val="2"/>
      </rPr>
      <t xml:space="preserve">The maximum weight of the vehicle, as specified by the manufacturer, including total vehicle weight plus fluids, passengers, and cargo. See Figure 1 below for GVWR based vehicle classifications, along with examples of vehicle types in those classes. Eligible vehicle types could appear in any GVWR class and this graphic is not meant to be all-inclusive. </t>
    </r>
  </si>
  <si>
    <r>
      <t>·</t>
    </r>
    <r>
      <rPr>
        <sz val="7"/>
        <color rgb="FF000000"/>
        <rFont val="Times New Roman"/>
        <family val="1"/>
      </rPr>
      <t xml:space="preserve">         </t>
    </r>
    <r>
      <rPr>
        <b/>
        <sz val="10"/>
        <color theme="1"/>
        <rFont val="Verdana"/>
        <family val="2"/>
      </rPr>
      <t xml:space="preserve">Vehicle Class: </t>
    </r>
    <r>
      <rPr>
        <sz val="10"/>
        <color theme="1"/>
        <rFont val="Verdana"/>
        <family val="2"/>
      </rPr>
      <t>The classification given to a vehicle based on its gross vehicle weight rating.</t>
    </r>
    <r>
      <rPr>
        <sz val="10"/>
        <color rgb="FF000000"/>
        <rFont val="Verdana"/>
        <family val="2"/>
      </rPr>
      <t xml:space="preserve"> This field will automatically populate based on the GVWR previously entered</t>
    </r>
  </si>
  <si>
    <r>
      <t>·</t>
    </r>
    <r>
      <rPr>
        <sz val="7"/>
        <color theme="1"/>
        <rFont val="Times New Roman"/>
        <family val="1"/>
      </rPr>
      <t xml:space="preserve">         </t>
    </r>
    <r>
      <rPr>
        <b/>
        <sz val="10"/>
        <color theme="1"/>
        <rFont val="Verdana"/>
        <family val="2"/>
      </rPr>
      <t>Current Fuel Type:</t>
    </r>
    <r>
      <rPr>
        <sz val="10"/>
        <color theme="1"/>
        <rFont val="Verdana"/>
        <family val="2"/>
      </rPr>
      <t xml:space="preserve"> The type of fuel currently being used in the vehicle/equipment/engine being repowered/replaced.  </t>
    </r>
  </si>
  <si>
    <r>
      <t>·</t>
    </r>
    <r>
      <rPr>
        <sz val="7"/>
        <color theme="1"/>
        <rFont val="Times New Roman"/>
        <family val="1"/>
      </rPr>
      <t xml:space="preserve">         </t>
    </r>
    <r>
      <rPr>
        <b/>
        <sz val="10"/>
        <color theme="1"/>
        <rFont val="Verdana"/>
        <family val="2"/>
      </rPr>
      <t>Annual Fuel Usage:</t>
    </r>
    <r>
      <rPr>
        <sz val="10"/>
        <color theme="1"/>
        <rFont val="Verdana"/>
        <family val="2"/>
      </rPr>
      <t xml:space="preserve"> The amount of fuel used in a calendar year in the vehicle, equipment, or engine being repowered or replaced.</t>
    </r>
  </si>
  <si>
    <r>
      <t>·</t>
    </r>
    <r>
      <rPr>
        <sz val="7"/>
        <color theme="1"/>
        <rFont val="Times New Roman"/>
        <family val="1"/>
      </rPr>
      <t xml:space="preserve">         </t>
    </r>
    <r>
      <rPr>
        <b/>
        <sz val="10"/>
        <color theme="1"/>
        <rFont val="Verdana"/>
        <family val="2"/>
      </rPr>
      <t>Annual Mileage/Operating Hours:</t>
    </r>
    <r>
      <rPr>
        <sz val="10"/>
        <color theme="1"/>
        <rFont val="Verdana"/>
        <family val="2"/>
      </rPr>
      <t xml:space="preserve"> This column will automatically update to one of the following based on the type of project selected above.</t>
    </r>
  </si>
  <si>
    <r>
      <t>o</t>
    </r>
    <r>
      <rPr>
        <sz val="7"/>
        <color theme="1"/>
        <rFont val="Times New Roman"/>
        <family val="1"/>
      </rPr>
      <t xml:space="preserve">    </t>
    </r>
    <r>
      <rPr>
        <b/>
        <sz val="10"/>
        <color theme="1"/>
        <rFont val="Verdana"/>
        <family val="2"/>
      </rPr>
      <t>Annual Mileage:</t>
    </r>
    <r>
      <rPr>
        <sz val="10"/>
        <color theme="1"/>
        <rFont val="Verdana"/>
        <family val="2"/>
      </rPr>
      <t xml:space="preserve"> The number of miles added, in a calendar year, to the odometer of the vehicle being repowered/replaced. </t>
    </r>
  </si>
  <si>
    <r>
      <t>o</t>
    </r>
    <r>
      <rPr>
        <sz val="7"/>
        <color theme="1"/>
        <rFont val="Times New Roman"/>
        <family val="1"/>
      </rPr>
      <t xml:space="preserve">    </t>
    </r>
    <r>
      <rPr>
        <b/>
        <sz val="10"/>
        <color theme="1"/>
        <rFont val="Verdana"/>
        <family val="2"/>
      </rPr>
      <t>Annual Operating Hours:</t>
    </r>
    <r>
      <rPr>
        <sz val="10"/>
        <color theme="1"/>
        <rFont val="Verdana"/>
        <family val="2"/>
      </rPr>
      <t xml:space="preserve"> The number of hours a piece of equipment or engine being repowered or replaced is operated in a calendar year. </t>
    </r>
  </si>
  <si>
    <r>
      <t>·</t>
    </r>
    <r>
      <rPr>
        <sz val="7"/>
        <color theme="1"/>
        <rFont val="Times New Roman"/>
        <family val="1"/>
      </rPr>
      <t xml:space="preserve">         </t>
    </r>
    <r>
      <rPr>
        <b/>
        <sz val="10"/>
        <color theme="1"/>
        <rFont val="Verdana"/>
        <family val="2"/>
      </rPr>
      <t xml:space="preserve">Annual Mileage/ Operating Hours in CT: </t>
    </r>
    <r>
      <rPr>
        <sz val="10"/>
        <color theme="1"/>
        <rFont val="Verdana"/>
        <family val="2"/>
      </rPr>
      <t>This column will automatically update to one of the following based on the type of project selected above.</t>
    </r>
  </si>
  <si>
    <r>
      <t>o</t>
    </r>
    <r>
      <rPr>
        <sz val="7"/>
        <color theme="1"/>
        <rFont val="Times New Roman"/>
        <family val="1"/>
      </rPr>
      <t xml:space="preserve">    </t>
    </r>
    <r>
      <rPr>
        <b/>
        <sz val="10"/>
        <color theme="1"/>
        <rFont val="Verdana"/>
        <family val="2"/>
      </rPr>
      <t>Annual Mileage in CT:</t>
    </r>
    <r>
      <rPr>
        <sz val="10"/>
        <color theme="1"/>
        <rFont val="Verdana"/>
        <family val="2"/>
      </rPr>
      <t xml:space="preserve"> The number of miles driven on Connecticut roads and highways in one year.  If records of Connecticut mileage are not available, provide an estimate of annual mileage in Connecticut.</t>
    </r>
  </si>
  <si>
    <r>
      <t>o</t>
    </r>
    <r>
      <rPr>
        <sz val="7"/>
        <color theme="1"/>
        <rFont val="Times New Roman"/>
        <family val="1"/>
      </rPr>
      <t xml:space="preserve">    </t>
    </r>
    <r>
      <rPr>
        <b/>
        <sz val="10"/>
        <color theme="1"/>
        <rFont val="Verdana"/>
        <family val="2"/>
      </rPr>
      <t>Annual Operating Hours in CT:</t>
    </r>
    <r>
      <rPr>
        <sz val="10"/>
        <color theme="1"/>
        <rFont val="Verdana"/>
        <family val="2"/>
      </rPr>
      <t xml:space="preserve"> The number of hours non-road equipment or engines operate in Connecticut in one year. If records are not available, provide an estimate of the annual number of hours in Connecticut. </t>
    </r>
  </si>
  <si>
    <r>
      <t>·</t>
    </r>
    <r>
      <rPr>
        <sz val="7"/>
        <color theme="1"/>
        <rFont val="Times New Roman"/>
        <family val="1"/>
      </rPr>
      <t xml:space="preserve">         </t>
    </r>
    <r>
      <rPr>
        <b/>
        <sz val="10"/>
        <color theme="1"/>
        <rFont val="Verdana"/>
        <family val="2"/>
      </rPr>
      <t>Vehicle Annual Idling Hours:</t>
    </r>
    <r>
      <rPr>
        <sz val="10"/>
        <color theme="1"/>
        <rFont val="Verdana"/>
        <family val="2"/>
      </rPr>
      <t xml:space="preserve"> The number of hours a vehicle or equipment idles in a calendar year. If records of idling hours are not available, provide an estimate of annual idling hours and indicate that it is an estimate when entering on the form (e.g. 200 hrs. est.).</t>
    </r>
  </si>
  <si>
    <r>
      <t>·</t>
    </r>
    <r>
      <rPr>
        <sz val="7"/>
        <color theme="1"/>
        <rFont val="Times New Roman"/>
        <family val="1"/>
      </rPr>
      <t xml:space="preserve">         </t>
    </r>
    <r>
      <rPr>
        <b/>
        <sz val="10"/>
        <color theme="1"/>
        <rFont val="Verdana"/>
        <family val="2"/>
      </rPr>
      <t xml:space="preserve">Miles per Gallon/Gallons per Hour: </t>
    </r>
    <r>
      <rPr>
        <sz val="10"/>
        <color theme="1"/>
        <rFont val="Verdana"/>
        <family val="2"/>
      </rPr>
      <t>This column will automatically update and calculate the appropriate value based on the type of project selected above.</t>
    </r>
  </si>
  <si>
    <r>
      <t>o</t>
    </r>
    <r>
      <rPr>
        <sz val="7"/>
        <color theme="1"/>
        <rFont val="Times New Roman"/>
        <family val="1"/>
      </rPr>
      <t xml:space="preserve">    </t>
    </r>
    <r>
      <rPr>
        <b/>
        <sz val="10"/>
        <color theme="1"/>
        <rFont val="Verdana"/>
        <family val="2"/>
      </rPr>
      <t>Miles per Gallon:</t>
    </r>
    <r>
      <rPr>
        <sz val="10"/>
        <color theme="1"/>
        <rFont val="Verdana"/>
        <family val="2"/>
      </rPr>
      <t xml:space="preserve"> The calculated fuel economy based on the annual fuel usage of a vehicle, and the annual miles. </t>
    </r>
  </si>
  <si>
    <r>
      <t>o</t>
    </r>
    <r>
      <rPr>
        <sz val="7"/>
        <color theme="1"/>
        <rFont val="Times New Roman"/>
        <family val="1"/>
      </rPr>
      <t xml:space="preserve">    </t>
    </r>
    <r>
      <rPr>
        <b/>
        <sz val="10"/>
        <color theme="1"/>
        <rFont val="Verdana"/>
        <family val="2"/>
      </rPr>
      <t>Gallons per Hour:</t>
    </r>
    <r>
      <rPr>
        <i/>
        <sz val="10"/>
        <color theme="1"/>
        <rFont val="Verdana"/>
        <family val="2"/>
      </rPr>
      <t xml:space="preserve"> </t>
    </r>
    <r>
      <rPr>
        <sz val="10"/>
        <color theme="1"/>
        <rFont val="Verdana"/>
        <family val="2"/>
      </rPr>
      <t xml:space="preserve">The calculated fuel economy based on the annual fuel usage of non-road equipment, and the annual hours of operation. </t>
    </r>
  </si>
  <si>
    <t>Proposed New Fleet Vehicles</t>
  </si>
  <si>
    <r>
      <t>·</t>
    </r>
    <r>
      <rPr>
        <sz val="7"/>
        <color theme="1"/>
        <rFont val="Times New Roman"/>
        <family val="1"/>
      </rPr>
      <t xml:space="preserve">         </t>
    </r>
    <r>
      <rPr>
        <b/>
        <sz val="10"/>
        <color theme="1"/>
        <rFont val="Verdana"/>
        <family val="2"/>
      </rPr>
      <t>New Vehicle or Equipment Information:</t>
    </r>
    <r>
      <rPr>
        <sz val="10"/>
        <color theme="1"/>
        <rFont val="Verdana"/>
        <family val="2"/>
      </rPr>
      <t xml:space="preserve"> As explained above for the existing fleet information section, enter the following for the new replacement vehicles or equipment: </t>
    </r>
    <r>
      <rPr>
        <i/>
        <sz val="10"/>
        <color theme="1"/>
        <rFont val="Verdana"/>
        <family val="2"/>
      </rPr>
      <t>Engine Make, Engine Model, Horsepower, Engine Model Year, Project Type Specific Information, and GVWR. Vehicle Class will be updated automatically.</t>
    </r>
  </si>
  <si>
    <r>
      <t>·</t>
    </r>
    <r>
      <rPr>
        <sz val="7"/>
        <color theme="1"/>
        <rFont val="Times New Roman"/>
        <family val="1"/>
      </rPr>
      <t xml:space="preserve">         </t>
    </r>
    <r>
      <rPr>
        <b/>
        <sz val="10"/>
        <color theme="1"/>
        <rFont val="Verdana"/>
        <family val="2"/>
      </rPr>
      <t xml:space="preserve">Estimated Fuel Economy: </t>
    </r>
    <r>
      <rPr>
        <sz val="10"/>
        <color theme="1"/>
        <rFont val="Verdana"/>
        <family val="2"/>
      </rPr>
      <t>The manufacturer’s or vendor’s estimated fuel usage rate for the new engine in</t>
    </r>
    <r>
      <rPr>
        <b/>
        <sz val="10"/>
        <color theme="1"/>
        <rFont val="Verdana"/>
        <family val="2"/>
      </rPr>
      <t xml:space="preserve"> </t>
    </r>
    <r>
      <rPr>
        <sz val="10"/>
        <color theme="1"/>
        <rFont val="Verdana"/>
        <family val="2"/>
      </rPr>
      <t>miles per gallon or, if the project is for non-road equipment, gallons per hour.  If the new equipment operates on an alternative fuel, provide the information in diesel equivalents.</t>
    </r>
  </si>
  <si>
    <r>
      <t>·</t>
    </r>
    <r>
      <rPr>
        <sz val="7"/>
        <color theme="1"/>
        <rFont val="Times New Roman"/>
        <family val="1"/>
      </rPr>
      <t xml:space="preserve">         </t>
    </r>
    <r>
      <rPr>
        <b/>
        <sz val="10"/>
        <color theme="1"/>
        <rFont val="Verdana"/>
        <family val="2"/>
      </rPr>
      <t xml:space="preserve">New Vehicle/Equipment Fuel Type: </t>
    </r>
    <r>
      <rPr>
        <sz val="10"/>
        <color theme="1"/>
        <rFont val="Verdana"/>
        <family val="2"/>
      </rPr>
      <t>Select the fuel type of the new vehicle, engine or equipment from the dropdown list.</t>
    </r>
  </si>
  <si>
    <r>
      <t>·</t>
    </r>
    <r>
      <rPr>
        <sz val="7"/>
        <color theme="1"/>
        <rFont val="Times New Roman"/>
        <family val="1"/>
      </rPr>
      <t xml:space="preserve">         </t>
    </r>
    <r>
      <rPr>
        <b/>
        <sz val="10"/>
        <color theme="1"/>
        <rFont val="Verdana"/>
        <family val="2"/>
      </rPr>
      <t xml:space="preserve">Unit Cost: </t>
    </r>
    <r>
      <rPr>
        <sz val="10"/>
        <color theme="1"/>
        <rFont val="Verdana"/>
        <family val="2"/>
      </rPr>
      <t>The estimated cost of the new vehicle, engine, or equipment. Do not include any labor, installation, or related costs.</t>
    </r>
  </si>
  <si>
    <r>
      <t>·</t>
    </r>
    <r>
      <rPr>
        <sz val="7"/>
        <color theme="1"/>
        <rFont val="Times New Roman"/>
        <family val="1"/>
      </rPr>
      <t xml:space="preserve">         </t>
    </r>
    <r>
      <rPr>
        <b/>
        <sz val="10"/>
        <color theme="1"/>
        <rFont val="Verdana"/>
        <family val="2"/>
      </rPr>
      <t>Type of Equipment</t>
    </r>
    <r>
      <rPr>
        <sz val="10"/>
        <color theme="1"/>
        <rFont val="Verdana"/>
        <family val="2"/>
      </rPr>
      <t xml:space="preserve">: Select the vehicle or equipment type that is being replaced from the drop down list. NOTE: The options in this field change based on the type of project that applicant has selected above. </t>
    </r>
  </si>
  <si>
    <t xml:space="preserve">Electric </t>
  </si>
  <si>
    <t xml:space="preserve">Hydrogen </t>
  </si>
  <si>
    <t>v1.1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</si>
</sst>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43" formatCode="_(* #,##0.00_);_(* \(#,##0.00\);_(* &quot;-&quot;??_);_(@_)"/>
  </numFmts>
  <fonts count="30"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Arial"/>
      <family val="2"/>
    </font>
    <font>
      <b/>
      <sz val="18"/>
      <color theme="1"/>
      <name val="Arial"/>
      <family val="2"/>
    </font>
    <font>
      <sz val="9"/>
      <color theme="1"/>
      <name val="Arial"/>
      <family val="2"/>
    </font>
    <font>
      <sz val="9"/>
      <name val="Arial"/>
      <family val="2"/>
    </font>
    <font>
      <b/>
      <sz val="14"/>
      <color theme="1"/>
      <name val="Arial"/>
      <family val="2"/>
    </font>
    <font>
      <sz val="11"/>
      <color theme="0"/>
      <name val="Calibri"/>
      <family val="2"/>
      <scheme val="minor"/>
    </font>
    <font>
      <b/>
      <sz val="22"/>
      <color theme="1"/>
      <name val="Calibri"/>
      <family val="2"/>
      <scheme val="minor"/>
    </font>
    <font>
      <sz val="11"/>
      <color rgb="FFFF0000"/>
      <name val="Calibri"/>
      <family val="2"/>
      <scheme val="minor"/>
    </font>
    <font>
      <b/>
      <sz val="11"/>
      <color theme="1"/>
      <name val="Verdana"/>
      <family val="2"/>
    </font>
    <font>
      <b/>
      <i/>
      <sz val="10"/>
      <color theme="1"/>
      <name val="Verdana"/>
      <family val="2"/>
    </font>
    <font>
      <sz val="10"/>
      <color theme="1"/>
      <name val="Verdana"/>
      <family val="2"/>
    </font>
    <font>
      <u/>
      <sz val="10"/>
      <color theme="1"/>
      <name val="Verdana"/>
      <family val="2"/>
    </font>
    <font>
      <b/>
      <sz val="10"/>
      <color theme="1"/>
      <name val="Verdana"/>
      <family val="2"/>
    </font>
    <font>
      <sz val="10"/>
      <color theme="1"/>
      <name val="Symbol"/>
      <family val="1"/>
      <charset val="2"/>
    </font>
    <font>
      <sz val="7"/>
      <color theme="1"/>
      <name val="Times New Roman"/>
      <family val="1"/>
    </font>
    <font>
      <b/>
      <sz val="10"/>
      <color rgb="FFFF0000"/>
      <name val="Verdana"/>
      <family val="2"/>
    </font>
    <font>
      <b/>
      <u/>
      <sz val="10"/>
      <color rgb="FFFF0000"/>
      <name val="Verdana"/>
      <family val="2"/>
    </font>
    <font>
      <b/>
      <u/>
      <sz val="11"/>
      <color theme="1"/>
      <name val="Verdana"/>
      <family val="2"/>
    </font>
    <font>
      <sz val="11"/>
      <name val="Symbol"/>
      <family val="1"/>
      <charset val="2"/>
    </font>
    <font>
      <sz val="7"/>
      <name val="Times New Roman"/>
      <family val="1"/>
    </font>
    <font>
      <i/>
      <sz val="10"/>
      <color theme="1"/>
      <name val="Verdana"/>
      <family val="2"/>
    </font>
    <font>
      <u/>
      <sz val="11"/>
      <color rgb="FF0000FF"/>
      <name val="Verdana"/>
      <family val="2"/>
    </font>
    <font>
      <sz val="10"/>
      <color theme="1"/>
      <name val="Courier New"/>
      <family val="3"/>
    </font>
    <font>
      <sz val="10"/>
      <color rgb="FF000000"/>
      <name val="Verdana"/>
      <family val="2"/>
    </font>
    <font>
      <sz val="10"/>
      <color rgb="FF000000"/>
      <name val="Symbol"/>
      <family val="1"/>
      <charset val="2"/>
    </font>
    <font>
      <sz val="7"/>
      <color rgb="FF000000"/>
      <name val="Times New Roman"/>
      <family val="1"/>
    </font>
    <font>
      <sz val="11"/>
      <color theme="1"/>
      <name val="Symbol"/>
      <family val="1"/>
      <charset val="2"/>
    </font>
  </fonts>
  <fills count="7">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0"/>
        <bgColor indexed="64"/>
      </patternFill>
    </fill>
  </fills>
  <borders count="23">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style="medium">
        <color auto="1"/>
      </left>
      <right style="thin">
        <color theme="0" tint="-0.499984740745262"/>
      </right>
      <top style="thin">
        <color theme="0" tint="-0.499984740745262"/>
      </top>
      <bottom style="thin">
        <color theme="0" tint="-0.499984740745262"/>
      </bottom>
      <diagonal/>
    </border>
    <border>
      <left style="medium">
        <color auto="1"/>
      </left>
      <right style="thin">
        <color theme="0" tint="-0.499984740745262"/>
      </right>
      <top style="thin">
        <color theme="0" tint="-0.499984740745262"/>
      </top>
      <bottom style="medium">
        <color auto="1"/>
      </bottom>
      <diagonal/>
    </border>
    <border>
      <left style="thin">
        <color theme="0" tint="-0.499984740745262"/>
      </left>
      <right style="thin">
        <color theme="0" tint="-0.499984740745262"/>
      </right>
      <top style="thin">
        <color theme="0" tint="-0.499984740745262"/>
      </top>
      <bottom style="medium">
        <color auto="1"/>
      </bottom>
      <diagonal/>
    </border>
    <border>
      <left style="thin">
        <color theme="0" tint="-0.499984740745262"/>
      </left>
      <right style="medium">
        <color auto="1"/>
      </right>
      <top style="thin">
        <color theme="0" tint="-0.499984740745262"/>
      </top>
      <bottom style="medium">
        <color auto="1"/>
      </bottom>
      <diagonal/>
    </border>
    <border>
      <left style="medium">
        <color auto="1"/>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medium">
        <color indexed="64"/>
      </right>
      <top/>
      <bottom style="thin">
        <color theme="0" tint="-0.499984740745262"/>
      </bottom>
      <diagonal/>
    </border>
    <border>
      <left/>
      <right/>
      <top style="thin">
        <color indexed="64"/>
      </top>
      <bottom style="medium">
        <color indexed="64"/>
      </bottom>
      <diagonal/>
    </border>
    <border>
      <left/>
      <right/>
      <top/>
      <bottom style="thin">
        <color theme="0" tint="-0.14996795556505021"/>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83">
    <xf numFmtId="0" fontId="0" fillId="0" borderId="0" xfId="0"/>
    <xf numFmtId="0" fontId="5" fillId="0" borderId="0" xfId="0" applyFont="1"/>
    <xf numFmtId="0" fontId="4" fillId="3" borderId="2" xfId="0" applyNumberFormat="1" applyFont="1" applyFill="1" applyBorder="1" applyAlignment="1">
      <alignment horizontal="center" vertical="center"/>
    </xf>
    <xf numFmtId="0" fontId="4" fillId="3" borderId="3" xfId="0" applyNumberFormat="1" applyFont="1" applyFill="1" applyBorder="1" applyAlignment="1">
      <alignment horizontal="center" vertical="center"/>
    </xf>
    <xf numFmtId="0" fontId="0" fillId="0" borderId="0" xfId="0" applyAlignment="1">
      <alignment wrapText="1"/>
    </xf>
    <xf numFmtId="0" fontId="5" fillId="0" borderId="0" xfId="0" applyFont="1" applyAlignment="1">
      <alignment wrapText="1"/>
    </xf>
    <xf numFmtId="0" fontId="4" fillId="3" borderId="2" xfId="0" applyNumberFormat="1" applyFont="1" applyFill="1" applyBorder="1" applyAlignment="1">
      <alignment horizontal="left" vertical="center"/>
    </xf>
    <xf numFmtId="0" fontId="7" fillId="3" borderId="1" xfId="0" applyNumberFormat="1" applyFont="1" applyFill="1" applyBorder="1" applyAlignment="1">
      <alignment horizontal="left" vertical="center"/>
    </xf>
    <xf numFmtId="0" fontId="3" fillId="5" borderId="7" xfId="0" applyFont="1" applyFill="1" applyBorder="1" applyAlignment="1">
      <alignment horizontal="right" vertical="center"/>
    </xf>
    <xf numFmtId="0" fontId="3" fillId="5" borderId="4" xfId="0" applyFont="1" applyFill="1" applyBorder="1" applyAlignment="1">
      <alignment horizontal="right" vertical="center"/>
    </xf>
    <xf numFmtId="0" fontId="0" fillId="0" borderId="0" xfId="0" applyFill="1"/>
    <xf numFmtId="0" fontId="5" fillId="0" borderId="0" xfId="0" applyFont="1" applyFill="1" applyAlignment="1">
      <alignment wrapText="1"/>
    </xf>
    <xf numFmtId="0" fontId="5" fillId="0" borderId="0" xfId="0" applyFont="1" applyFill="1"/>
    <xf numFmtId="0" fontId="4" fillId="4" borderId="2" xfId="0" applyNumberFormat="1" applyFont="1" applyFill="1" applyBorder="1" applyAlignment="1">
      <alignment horizontal="center" vertical="center"/>
    </xf>
    <xf numFmtId="0" fontId="4" fillId="4" borderId="3" xfId="0" applyNumberFormat="1" applyFont="1" applyFill="1" applyBorder="1" applyAlignment="1">
      <alignment horizontal="center" vertical="center"/>
    </xf>
    <xf numFmtId="0" fontId="2" fillId="0" borderId="0" xfId="0" applyFont="1" applyFill="1" applyAlignment="1"/>
    <xf numFmtId="0" fontId="0" fillId="0" borderId="0" xfId="0" applyFont="1" applyFill="1" applyAlignment="1">
      <alignment vertical="center"/>
    </xf>
    <xf numFmtId="0" fontId="4" fillId="0" borderId="0" xfId="0" applyFont="1" applyFill="1"/>
    <xf numFmtId="0" fontId="5" fillId="0" borderId="10" xfId="0" applyNumberFormat="1" applyFont="1" applyFill="1" applyBorder="1" applyAlignment="1" applyProtection="1">
      <alignment horizontal="center" vertical="center" wrapText="1"/>
      <protection locked="0"/>
    </xf>
    <xf numFmtId="0" fontId="5" fillId="0" borderId="10" xfId="0" applyNumberFormat="1" applyFont="1" applyFill="1" applyBorder="1" applyAlignment="1">
      <alignment horizontal="center" vertical="center" wrapText="1"/>
    </xf>
    <xf numFmtId="0" fontId="5" fillId="0" borderId="10" xfId="1" applyNumberFormat="1" applyFont="1" applyFill="1" applyBorder="1" applyAlignment="1" applyProtection="1">
      <alignment horizontal="center" vertical="center" wrapText="1"/>
      <protection locked="0"/>
    </xf>
    <xf numFmtId="0" fontId="6" fillId="0" borderId="10" xfId="0" applyNumberFormat="1" applyFont="1" applyFill="1" applyBorder="1" applyAlignment="1" applyProtection="1">
      <alignment horizontal="center" vertical="center" wrapText="1"/>
      <protection locked="0"/>
    </xf>
    <xf numFmtId="44" fontId="5" fillId="0" borderId="11" xfId="2" applyFont="1" applyFill="1" applyBorder="1" applyAlignment="1" applyProtection="1">
      <alignment horizontal="center" vertical="center" wrapText="1"/>
      <protection locked="0"/>
    </xf>
    <xf numFmtId="0" fontId="7" fillId="3" borderId="2" xfId="0" applyNumberFormat="1" applyFont="1" applyFill="1" applyBorder="1" applyAlignment="1">
      <alignment horizontal="left" vertical="center"/>
    </xf>
    <xf numFmtId="0" fontId="7" fillId="4" borderId="1" xfId="0" applyNumberFormat="1" applyFont="1" applyFill="1" applyBorder="1" applyAlignment="1">
      <alignment horizontal="left" vertical="center"/>
    </xf>
    <xf numFmtId="0" fontId="5" fillId="0" borderId="12" xfId="0" applyNumberFormat="1" applyFont="1" applyFill="1" applyBorder="1" applyAlignment="1" applyProtection="1">
      <alignment horizontal="center" vertical="center" wrapText="1"/>
      <protection locked="0"/>
    </xf>
    <xf numFmtId="2" fontId="5" fillId="0" borderId="11" xfId="3" applyNumberFormat="1" applyFont="1" applyFill="1" applyBorder="1" applyAlignment="1">
      <alignment horizontal="center" vertical="center" wrapText="1"/>
    </xf>
    <xf numFmtId="0" fontId="5" fillId="0" borderId="13" xfId="0" applyNumberFormat="1" applyFont="1" applyFill="1" applyBorder="1" applyAlignment="1" applyProtection="1">
      <alignment horizontal="center" vertical="center" wrapText="1"/>
      <protection locked="0"/>
    </xf>
    <xf numFmtId="0" fontId="5" fillId="0" borderId="14" xfId="0" applyNumberFormat="1" applyFont="1" applyFill="1" applyBorder="1" applyAlignment="1" applyProtection="1">
      <alignment horizontal="center" vertical="center" wrapText="1"/>
      <protection locked="0"/>
    </xf>
    <xf numFmtId="0" fontId="5" fillId="0" borderId="14" xfId="0" applyNumberFormat="1" applyFont="1" applyFill="1" applyBorder="1" applyAlignment="1">
      <alignment horizontal="center" vertical="center" wrapText="1"/>
    </xf>
    <xf numFmtId="0" fontId="5" fillId="0" borderId="14" xfId="1" applyNumberFormat="1" applyFont="1" applyFill="1" applyBorder="1" applyAlignment="1" applyProtection="1">
      <alignment horizontal="center" vertical="center" wrapText="1"/>
      <protection locked="0"/>
    </xf>
    <xf numFmtId="0" fontId="6" fillId="0" borderId="14" xfId="0" applyNumberFormat="1" applyFont="1" applyFill="1" applyBorder="1" applyAlignment="1" applyProtection="1">
      <alignment horizontal="center" vertical="center" wrapText="1"/>
      <protection locked="0"/>
    </xf>
    <xf numFmtId="2" fontId="5" fillId="0" borderId="15" xfId="3" applyNumberFormat="1" applyFont="1" applyFill="1" applyBorder="1" applyAlignment="1">
      <alignment horizontal="center" vertical="center" wrapText="1"/>
    </xf>
    <xf numFmtId="0" fontId="5" fillId="0" borderId="16" xfId="0" applyNumberFormat="1" applyFont="1" applyFill="1" applyBorder="1" applyAlignment="1" applyProtection="1">
      <alignment horizontal="center" vertical="center" wrapText="1"/>
      <protection locked="0"/>
    </xf>
    <xf numFmtId="0" fontId="5" fillId="0" borderId="17" xfId="0" applyNumberFormat="1" applyFont="1" applyFill="1" applyBorder="1" applyAlignment="1" applyProtection="1">
      <alignment horizontal="center" vertical="center" wrapText="1"/>
      <protection locked="0"/>
    </xf>
    <xf numFmtId="0" fontId="5" fillId="0" borderId="17" xfId="0" applyNumberFormat="1" applyFont="1" applyFill="1" applyBorder="1" applyAlignment="1">
      <alignment horizontal="center" vertical="center" wrapText="1"/>
    </xf>
    <xf numFmtId="0" fontId="5" fillId="0" borderId="17" xfId="1" applyNumberFormat="1" applyFont="1" applyFill="1" applyBorder="1" applyAlignment="1" applyProtection="1">
      <alignment horizontal="center" vertical="center" wrapText="1"/>
      <protection locked="0"/>
    </xf>
    <xf numFmtId="0" fontId="6" fillId="0" borderId="17" xfId="0" applyNumberFormat="1" applyFont="1" applyFill="1" applyBorder="1" applyAlignment="1" applyProtection="1">
      <alignment horizontal="center" vertical="center" wrapText="1"/>
      <protection locked="0"/>
    </xf>
    <xf numFmtId="2" fontId="5" fillId="0" borderId="18" xfId="3" applyNumberFormat="1" applyFont="1" applyFill="1" applyBorder="1" applyAlignment="1">
      <alignment horizontal="center" vertical="center" wrapText="1"/>
    </xf>
    <xf numFmtId="44" fontId="5" fillId="0" borderId="18" xfId="2" applyFont="1" applyFill="1" applyBorder="1" applyAlignment="1" applyProtection="1">
      <alignment horizontal="center" vertical="center" wrapText="1"/>
      <protection locked="0"/>
    </xf>
    <xf numFmtId="0" fontId="3" fillId="2" borderId="4" xfId="0" applyNumberFormat="1" applyFont="1" applyFill="1" applyBorder="1" applyAlignment="1">
      <alignment horizontal="center" vertical="center" wrapText="1"/>
    </xf>
    <xf numFmtId="0" fontId="3" fillId="2" borderId="5" xfId="0" applyNumberFormat="1" applyFont="1" applyFill="1" applyBorder="1" applyAlignment="1">
      <alignment horizontal="center" vertical="center" wrapText="1"/>
    </xf>
    <xf numFmtId="0" fontId="3" fillId="2" borderId="6" xfId="0" applyNumberFormat="1" applyFont="1" applyFill="1" applyBorder="1" applyAlignment="1">
      <alignment horizontal="center" vertical="center" wrapText="1"/>
    </xf>
    <xf numFmtId="0" fontId="3" fillId="2" borderId="6" xfId="2" applyNumberFormat="1" applyFont="1" applyFill="1" applyBorder="1" applyAlignment="1">
      <alignment horizontal="center" vertical="center" wrapText="1"/>
    </xf>
    <xf numFmtId="44" fontId="5" fillId="0" borderId="15" xfId="2" applyFont="1" applyFill="1" applyBorder="1" applyAlignment="1" applyProtection="1">
      <alignment horizontal="center" vertical="center" wrapText="1"/>
      <protection locked="0"/>
    </xf>
    <xf numFmtId="0" fontId="5" fillId="0" borderId="18" xfId="0" applyNumberFormat="1" applyFont="1" applyFill="1" applyBorder="1" applyAlignment="1" applyProtection="1">
      <alignment horizontal="center" vertical="center" wrapText="1"/>
      <protection locked="0"/>
    </xf>
    <xf numFmtId="0" fontId="5" fillId="0" borderId="11" xfId="0" applyNumberFormat="1" applyFont="1" applyFill="1" applyBorder="1" applyAlignment="1" applyProtection="1">
      <alignment horizontal="center" vertical="center" wrapText="1"/>
      <protection locked="0"/>
    </xf>
    <xf numFmtId="0" fontId="5" fillId="0" borderId="15" xfId="0" applyNumberFormat="1" applyFont="1" applyFill="1" applyBorder="1" applyAlignment="1" applyProtection="1">
      <alignment horizontal="center" vertical="center" wrapText="1"/>
      <protection locked="0"/>
    </xf>
    <xf numFmtId="0" fontId="3" fillId="2" borderId="19" xfId="0" applyNumberFormat="1" applyFont="1" applyFill="1" applyBorder="1" applyAlignment="1">
      <alignment horizontal="center" vertical="center" wrapText="1"/>
    </xf>
    <xf numFmtId="0" fontId="0" fillId="0" borderId="0" xfId="0" applyFill="1" applyBorder="1"/>
    <xf numFmtId="0" fontId="5" fillId="0" borderId="17" xfId="0" applyNumberFormat="1" applyFont="1" applyFill="1" applyBorder="1" applyAlignment="1" applyProtection="1">
      <alignment horizontal="center" vertical="center" wrapText="1"/>
    </xf>
    <xf numFmtId="0" fontId="5" fillId="0" borderId="10"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center" vertical="center" wrapText="1"/>
    </xf>
    <xf numFmtId="0" fontId="9" fillId="0" borderId="0" xfId="0" applyFont="1" applyAlignment="1">
      <alignment horizontal="center"/>
    </xf>
    <xf numFmtId="0" fontId="0" fillId="0" borderId="20" xfId="0" applyBorder="1"/>
    <xf numFmtId="0" fontId="8" fillId="0" borderId="0" xfId="0" applyFont="1" applyAlignment="1"/>
    <xf numFmtId="0" fontId="8" fillId="0" borderId="0" xfId="0" applyFont="1" applyAlignment="1">
      <alignment wrapText="1"/>
    </xf>
    <xf numFmtId="0" fontId="8" fillId="0" borderId="0" xfId="0" applyFont="1"/>
    <xf numFmtId="0" fontId="9" fillId="0" borderId="0" xfId="0" applyFont="1" applyAlignment="1">
      <alignment horizontal="center" wrapText="1"/>
    </xf>
    <xf numFmtId="0" fontId="10" fillId="0" borderId="0" xfId="0" applyFont="1"/>
    <xf numFmtId="0" fontId="11" fillId="6" borderId="0" xfId="0" applyFont="1" applyFill="1" applyAlignment="1">
      <alignment horizontal="left" vertical="center" wrapText="1"/>
    </xf>
    <xf numFmtId="0" fontId="0" fillId="6" borderId="0" xfId="0" applyFill="1"/>
    <xf numFmtId="0" fontId="13" fillId="6" borderId="0" xfId="0" applyFont="1" applyFill="1" applyAlignment="1">
      <alignment horizontal="left" vertical="center" wrapText="1"/>
    </xf>
    <xf numFmtId="0" fontId="16" fillId="6" borderId="0" xfId="0" applyFont="1" applyFill="1" applyAlignment="1">
      <alignment horizontal="left" vertical="center" wrapText="1" indent="2"/>
    </xf>
    <xf numFmtId="0" fontId="18" fillId="6" borderId="0" xfId="0" applyFont="1" applyFill="1" applyAlignment="1">
      <alignment horizontal="left" vertical="center" wrapText="1" indent="2"/>
    </xf>
    <xf numFmtId="0" fontId="16" fillId="6" borderId="0" xfId="0" applyFont="1" applyFill="1" applyAlignment="1">
      <alignment horizontal="left" vertical="center" wrapText="1"/>
    </xf>
    <xf numFmtId="0" fontId="20" fillId="6" borderId="0" xfId="0" applyFont="1" applyFill="1" applyAlignment="1">
      <alignment horizontal="left" vertical="center" wrapText="1"/>
    </xf>
    <xf numFmtId="0" fontId="21" fillId="6" borderId="0" xfId="0" applyFont="1" applyFill="1" applyAlignment="1">
      <alignment horizontal="left" vertical="center" wrapText="1" indent="2"/>
    </xf>
    <xf numFmtId="0" fontId="25" fillId="6" borderId="0" xfId="0" applyFont="1" applyFill="1" applyAlignment="1">
      <alignment horizontal="left" vertical="center" wrapText="1" indent="5"/>
    </xf>
    <xf numFmtId="0" fontId="27" fillId="6" borderId="0" xfId="0" applyFont="1" applyFill="1" applyAlignment="1">
      <alignment horizontal="left" vertical="center" wrapText="1" indent="2"/>
    </xf>
    <xf numFmtId="0" fontId="29" fillId="6" borderId="0" xfId="0" applyFont="1" applyFill="1" applyAlignment="1">
      <alignment horizontal="left" vertical="center" wrapText="1" indent="2"/>
    </xf>
    <xf numFmtId="0" fontId="0" fillId="6" borderId="0" xfId="0" applyFill="1" applyAlignment="1">
      <alignment wrapText="1"/>
    </xf>
    <xf numFmtId="0" fontId="10" fillId="0" borderId="0" xfId="0" applyFont="1" applyAlignment="1">
      <alignment wrapText="1"/>
    </xf>
    <xf numFmtId="0" fontId="0" fillId="0" borderId="21" xfId="0" applyFont="1" applyFill="1" applyBorder="1" applyAlignment="1" applyProtection="1">
      <alignment horizontal="left" vertical="center"/>
      <protection locked="0"/>
    </xf>
    <xf numFmtId="0" fontId="0" fillId="0" borderId="19" xfId="0" applyFont="1" applyFill="1" applyBorder="1" applyAlignment="1" applyProtection="1">
      <alignment horizontal="left" vertical="center"/>
      <protection locked="0"/>
    </xf>
    <xf numFmtId="0" fontId="0" fillId="0" borderId="22" xfId="0" applyFont="1" applyFill="1" applyBorder="1" applyAlignment="1" applyProtection="1">
      <alignment horizontal="left" vertical="center"/>
      <protection locked="0"/>
    </xf>
    <xf numFmtId="0" fontId="0" fillId="0" borderId="9" xfId="0" applyFont="1" applyFill="1" applyBorder="1" applyAlignment="1" applyProtection="1">
      <alignment horizontal="left" vertical="center"/>
      <protection locked="0"/>
    </xf>
    <xf numFmtId="0" fontId="0" fillId="0" borderId="8" xfId="0" applyFont="1" applyFill="1" applyBorder="1" applyAlignment="1" applyProtection="1">
      <alignment horizontal="left" vertical="center"/>
      <protection locked="0"/>
    </xf>
    <xf numFmtId="0" fontId="3" fillId="2" borderId="7" xfId="0" applyNumberFormat="1" applyFont="1" applyFill="1" applyBorder="1" applyAlignment="1">
      <alignment horizontal="center" vertical="center" wrapText="1"/>
    </xf>
    <xf numFmtId="0" fontId="3" fillId="2" borderId="4" xfId="0" applyNumberFormat="1" applyFont="1" applyFill="1" applyBorder="1" applyAlignment="1">
      <alignment horizontal="center" vertical="center" wrapText="1"/>
    </xf>
    <xf numFmtId="0" fontId="3" fillId="2" borderId="8" xfId="0" applyNumberFormat="1" applyFont="1" applyFill="1" applyBorder="1" applyAlignment="1">
      <alignment horizontal="center" vertical="center" wrapText="1"/>
    </xf>
    <xf numFmtId="0" fontId="3" fillId="2" borderId="6" xfId="0" applyNumberFormat="1" applyFont="1" applyFill="1" applyBorder="1" applyAlignment="1">
      <alignment horizontal="center" vertical="center" wrapText="1"/>
    </xf>
    <xf numFmtId="0" fontId="0" fillId="0" borderId="0" xfId="0" applyFont="1" applyFill="1" applyAlignment="1">
      <alignment horizontal="left" vertical="center" wrapText="1"/>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314325</xdr:colOff>
      <xdr:row>2</xdr:row>
      <xdr:rowOff>19051</xdr:rowOff>
    </xdr:from>
    <xdr:to>
      <xdr:col>1</xdr:col>
      <xdr:colOff>219076</xdr:colOff>
      <xdr:row>6</xdr:row>
      <xdr:rowOff>19051</xdr:rowOff>
    </xdr:to>
    <xdr:pic>
      <xdr:nvPicPr>
        <xdr:cNvPr id="2" name="Pictur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158" t="11166" r="8815" b="12007"/>
        <a:stretch/>
      </xdr:blipFill>
      <xdr:spPr>
        <a:xfrm>
          <a:off x="314325" y="400051"/>
          <a:ext cx="1647826" cy="16383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L50"/>
  <sheetViews>
    <sheetView showGridLines="0" tabSelected="1" zoomScaleNormal="100" workbookViewId="0">
      <pane ySplit="7" topLeftCell="A8" activePane="bottomLeft" state="frozen"/>
      <selection pane="bottomLeft" activeCell="C3" sqref="C3:F3"/>
    </sheetView>
  </sheetViews>
  <sheetFormatPr defaultRowHeight="15" x14ac:dyDescent="0.25"/>
  <cols>
    <col min="1" max="1" width="9" customWidth="1"/>
    <col min="2" max="2" width="20.28515625" customWidth="1"/>
    <col min="3" max="3" width="15" customWidth="1"/>
    <col min="4" max="4" width="14.5703125" customWidth="1"/>
    <col min="5" max="5" width="18" customWidth="1"/>
    <col min="6" max="6" width="9.5703125" customWidth="1"/>
    <col min="7" max="7" width="10.140625" customWidth="1"/>
    <col min="8" max="8" width="16.5703125" customWidth="1"/>
    <col min="9" max="9" width="22.7109375" customWidth="1"/>
    <col min="10" max="10" width="9.28515625" customWidth="1"/>
    <col min="11" max="11" width="10.42578125" customWidth="1"/>
    <col min="12" max="12" width="11.140625" customWidth="1"/>
    <col min="13" max="13" width="13.7109375" customWidth="1"/>
    <col min="14" max="15" width="9.28515625" bestFit="1" customWidth="1"/>
    <col min="16" max="16" width="10" customWidth="1"/>
    <col min="17" max="17" width="9.5703125" customWidth="1"/>
    <col min="18" max="18" width="17.85546875" customWidth="1"/>
    <col min="19" max="19" width="18.28515625" customWidth="1"/>
    <col min="20" max="20" width="10.42578125" customWidth="1"/>
    <col min="21" max="21" width="10.28515625" customWidth="1"/>
    <col min="22" max="22" width="17.5703125" customWidth="1"/>
    <col min="23" max="23" width="11.5703125" customWidth="1"/>
    <col min="24" max="24" width="11.140625" customWidth="1"/>
    <col min="25" max="25" width="12.42578125" customWidth="1"/>
    <col min="26" max="26" width="18.140625" customWidth="1"/>
    <col min="27" max="27" width="15.5703125" customWidth="1"/>
    <col min="28" max="246" width="9.140625" style="10"/>
  </cols>
  <sheetData>
    <row r="1" spans="1:244" s="10" customFormat="1" ht="23.25" x14ac:dyDescent="0.35">
      <c r="B1" s="17" t="s">
        <v>38</v>
      </c>
      <c r="R1" s="17"/>
    </row>
    <row r="2" spans="1:244" s="10" customFormat="1" ht="5.25" customHeight="1" thickBot="1" x14ac:dyDescent="0.3">
      <c r="A2" s="15"/>
      <c r="B2" s="15"/>
      <c r="R2" s="49"/>
    </row>
    <row r="3" spans="1:244" s="10" customFormat="1" ht="21" customHeight="1" x14ac:dyDescent="0.25">
      <c r="A3" s="15"/>
      <c r="B3" s="8" t="s">
        <v>10</v>
      </c>
      <c r="C3" s="76"/>
      <c r="D3" s="76"/>
      <c r="E3" s="76"/>
      <c r="F3" s="77"/>
      <c r="G3" s="16"/>
      <c r="H3" s="82" t="s">
        <v>45</v>
      </c>
      <c r="I3" s="82"/>
      <c r="J3" s="82"/>
      <c r="K3" s="82"/>
      <c r="L3" s="82"/>
      <c r="M3" s="82"/>
      <c r="N3" s="82"/>
      <c r="O3" s="82"/>
      <c r="P3" s="82"/>
      <c r="Q3" s="82"/>
      <c r="R3" s="49"/>
    </row>
    <row r="4" spans="1:244" s="10" customFormat="1" ht="20.25" customHeight="1" thickBot="1" x14ac:dyDescent="0.3">
      <c r="A4" s="15"/>
      <c r="B4" s="9" t="s">
        <v>11</v>
      </c>
      <c r="C4" s="73"/>
      <c r="D4" s="74"/>
      <c r="E4" s="74"/>
      <c r="F4" s="75"/>
      <c r="G4" s="16"/>
      <c r="H4" s="82"/>
      <c r="I4" s="82"/>
      <c r="J4" s="82"/>
      <c r="K4" s="82"/>
      <c r="L4" s="82"/>
      <c r="M4" s="82"/>
      <c r="N4" s="82"/>
      <c r="O4" s="82"/>
      <c r="P4" s="82"/>
      <c r="Q4" s="82"/>
      <c r="R4" s="49"/>
    </row>
    <row r="5" spans="1:244" s="10" customFormat="1" ht="6.75" customHeight="1" thickBot="1" x14ac:dyDescent="0.3">
      <c r="R5" s="49"/>
    </row>
    <row r="6" spans="1:244" s="10" customFormat="1" ht="23.25" x14ac:dyDescent="0.25">
      <c r="A6" s="78" t="s">
        <v>28</v>
      </c>
      <c r="B6" s="80" t="s">
        <v>30</v>
      </c>
      <c r="C6" s="24" t="s">
        <v>43</v>
      </c>
      <c r="D6" s="13"/>
      <c r="E6" s="13"/>
      <c r="F6" s="13"/>
      <c r="G6" s="13"/>
      <c r="H6" s="13"/>
      <c r="I6" s="13"/>
      <c r="J6" s="13"/>
      <c r="K6" s="13"/>
      <c r="L6" s="13"/>
      <c r="M6" s="13"/>
      <c r="N6" s="13"/>
      <c r="O6" s="13"/>
      <c r="P6" s="13"/>
      <c r="Q6" s="14"/>
      <c r="R6" s="7" t="s">
        <v>42</v>
      </c>
      <c r="S6" s="23"/>
      <c r="T6" s="6"/>
      <c r="U6" s="2"/>
      <c r="V6" s="2"/>
      <c r="W6" s="2"/>
      <c r="X6" s="2"/>
      <c r="Y6" s="2"/>
      <c r="Z6" s="2"/>
      <c r="AA6" s="3"/>
    </row>
    <row r="7" spans="1:244" s="10" customFormat="1" ht="73.5" customHeight="1" thickBot="1" x14ac:dyDescent="0.3">
      <c r="A7" s="79"/>
      <c r="B7" s="81"/>
      <c r="C7" s="40" t="s">
        <v>1</v>
      </c>
      <c r="D7" s="41" t="s">
        <v>2</v>
      </c>
      <c r="E7" s="41" t="s">
        <v>4</v>
      </c>
      <c r="F7" s="41" t="s">
        <v>8</v>
      </c>
      <c r="G7" s="41" t="s">
        <v>3</v>
      </c>
      <c r="H7" s="41" t="str">
        <f>IF($C$4=About!$A$16,"Primary Town(s) of Vehicle Operation",IF($C$4=About!$A$17,"For Forklifts: 
Lift Capacity (pounds)",IF($C$4=About!$A$18,"For Marine Engines: 
Engine Cylinder Displacement (liters)","Primary Town(s) of Vehicle Operation")))</f>
        <v>Primary Town(s) of Vehicle Operation</v>
      </c>
      <c r="I7" s="41" t="s">
        <v>37</v>
      </c>
      <c r="J7" s="41" t="s">
        <v>51</v>
      </c>
      <c r="K7" s="41" t="s">
        <v>0</v>
      </c>
      <c r="L7" s="41" t="s">
        <v>5</v>
      </c>
      <c r="M7" s="41" t="s">
        <v>36</v>
      </c>
      <c r="N7" s="41" t="str">
        <f>IF($C$4="","Annual Miles",IF($C$4=About!$A$16,"Annual Miles","Annual Hours"))</f>
        <v>Annual Miles</v>
      </c>
      <c r="O7" s="41" t="str">
        <f>IF($C$4="","Annual Miles in CT",IF($C$4=About!$A$16,"Annual Miles in CT","Annual Hours in CT"))</f>
        <v>Annual Miles in CT</v>
      </c>
      <c r="P7" s="41" t="s">
        <v>29</v>
      </c>
      <c r="Q7" s="42" t="str">
        <f>IF($C$4="","Miles per Gallon",IF($C$4=About!$A$16,"Miles per Gallon","Gallons per Hour"))</f>
        <v>Miles per Gallon</v>
      </c>
      <c r="R7" s="41" t="s">
        <v>1</v>
      </c>
      <c r="S7" s="41" t="s">
        <v>2</v>
      </c>
      <c r="T7" s="41" t="s">
        <v>8</v>
      </c>
      <c r="U7" s="41" t="s">
        <v>3</v>
      </c>
      <c r="V7" s="41" t="str">
        <f>IF($C$4=About!$A$16,"Primary Town(s) of Vehicle Operation",IF($C$4=About!$A$17,"For Forklifts: 
Lift Capacity (pounds)",IF($C$4=About!$A$18,"For Marine Engines: 
Engine Cylinder Displacement (liters)","Primary Town(s) of Vehicle Operation")))</f>
        <v>Primary Town(s) of Vehicle Operation</v>
      </c>
      <c r="W7" s="48" t="s">
        <v>51</v>
      </c>
      <c r="X7" s="41" t="s">
        <v>0</v>
      </c>
      <c r="Y7" s="41" t="s">
        <v>39</v>
      </c>
      <c r="Z7" s="41" t="str">
        <f>IF($Y8=About!$B$24,"Estimated Fuel Economy
(hours per kWh)",IF($Y8=About!$B$25,"Estimated Fuel Economy
(hours per kg)", IF($Y8=About!$C$24,"Estimated Fuel Economy
(miles per gallon)", IF($Y8=About!$C$25,"Estimated Fuel Economy
(miles per gallon)", IF($Y8=About!$C$26,"Estimated Fuel Economy
(miles per gasoline gallon equivalent)", IF($Y8=About!$C$27,"Estimated Fuel Economy
(miles per gal)", IF($Y8=About!$C$28,"Estimated Fuel Economy
(miles per kWH)", IF($Y8=About!$C$29,"Estimated Fuel Economy
(miles per kg)", "Estimated Fuel Economy"))))))))</f>
        <v>Estimated Fuel Economy</v>
      </c>
      <c r="AA7" s="43" t="s">
        <v>9</v>
      </c>
    </row>
    <row r="8" spans="1:244" s="5" customFormat="1" ht="12" x14ac:dyDescent="0.2">
      <c r="A8" s="33"/>
      <c r="B8" s="45"/>
      <c r="C8" s="33"/>
      <c r="D8" s="34"/>
      <c r="E8" s="34"/>
      <c r="F8" s="34"/>
      <c r="G8" s="34"/>
      <c r="H8" s="34"/>
      <c r="I8" s="34"/>
      <c r="J8" s="34"/>
      <c r="K8" s="35" t="str">
        <f>IF(J8&gt;33000,"Class 8",IF(AND(J8&gt;26000,J8&lt;33001),"Class 7",IF(AND(J8&gt;19500,J8&lt;26001),"Class 6",IF(AND(J8&gt;16000,J8&lt;19501),"Class 5",IF(AND(J8&gt;14000,J8&lt;16001),"Class 4","")))))</f>
        <v/>
      </c>
      <c r="L8" s="34"/>
      <c r="M8" s="34"/>
      <c r="N8" s="34"/>
      <c r="O8" s="36"/>
      <c r="P8" s="37"/>
      <c r="Q8" s="38" t="str">
        <f>IF(OR($C$4="",M8="", N8=""),"",IF($C$4=About!$A$16,N8/M8,M8/N8))</f>
        <v/>
      </c>
      <c r="R8" s="34"/>
      <c r="S8" s="34"/>
      <c r="T8" s="34"/>
      <c r="U8" s="34"/>
      <c r="V8" s="34"/>
      <c r="W8" s="34"/>
      <c r="X8" s="50" t="str">
        <f>IF(W8&gt;33000,"Class 8",IF(AND(W8&gt;26000,W8&lt;33001),"Class 7",IF(AND(W8&gt;19500,W8&lt;26001),"Class 6",IF(AND(W8&gt;16000,W8&lt;19501),"Class 5",IF(AND(W8&gt;14000,W8&lt;16001),"Class 4","")))))</f>
        <v/>
      </c>
      <c r="Y8" s="34"/>
      <c r="Z8" s="34"/>
      <c r="AA8" s="39"/>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c r="DG8" s="11"/>
      <c r="DH8" s="11"/>
      <c r="DI8" s="11"/>
      <c r="DJ8" s="11"/>
      <c r="DK8" s="11"/>
      <c r="DL8" s="11"/>
      <c r="DM8" s="11"/>
      <c r="DN8" s="11"/>
      <c r="DO8" s="11"/>
      <c r="DP8" s="11"/>
      <c r="DQ8" s="11"/>
      <c r="DR8" s="11"/>
      <c r="DS8" s="11"/>
      <c r="DT8" s="11"/>
      <c r="DU8" s="11"/>
      <c r="DV8" s="11"/>
      <c r="DW8" s="11"/>
      <c r="DX8" s="11"/>
      <c r="DY8" s="11"/>
      <c r="DZ8" s="11"/>
      <c r="EA8" s="11"/>
      <c r="EB8" s="11"/>
      <c r="EC8" s="11"/>
      <c r="ED8" s="11"/>
      <c r="EE8" s="11"/>
      <c r="EF8" s="11"/>
      <c r="EG8" s="11"/>
      <c r="EH8" s="11"/>
      <c r="EI8" s="11"/>
      <c r="EJ8" s="11"/>
      <c r="EK8" s="11"/>
      <c r="EL8" s="11"/>
      <c r="EM8" s="11"/>
      <c r="EN8" s="11"/>
      <c r="EO8" s="11"/>
      <c r="EP8" s="11"/>
      <c r="EQ8" s="11"/>
      <c r="ER8" s="11"/>
      <c r="ES8" s="11"/>
      <c r="ET8" s="11"/>
      <c r="EU8" s="11"/>
      <c r="EV8" s="11"/>
      <c r="EW8" s="11"/>
      <c r="EX8" s="11"/>
      <c r="EY8" s="11"/>
      <c r="EZ8" s="11"/>
      <c r="FA8" s="11"/>
      <c r="FB8" s="11"/>
      <c r="FC8" s="11"/>
      <c r="FD8" s="11"/>
      <c r="FE8" s="11"/>
      <c r="FF8" s="11"/>
      <c r="FG8" s="11"/>
      <c r="FH8" s="11"/>
      <c r="FI8" s="11"/>
      <c r="FJ8" s="11"/>
      <c r="FK8" s="11"/>
      <c r="FL8" s="11"/>
      <c r="FM8" s="11"/>
      <c r="FN8" s="11"/>
      <c r="FO8" s="11"/>
      <c r="FP8" s="11"/>
      <c r="FQ8" s="11"/>
      <c r="FR8" s="11"/>
      <c r="FS8" s="11"/>
      <c r="FT8" s="11"/>
      <c r="FU8" s="11"/>
      <c r="FV8" s="11"/>
      <c r="FW8" s="11"/>
      <c r="FX8" s="11"/>
      <c r="FY8" s="11"/>
      <c r="FZ8" s="11"/>
      <c r="GA8" s="11"/>
      <c r="GB8" s="11"/>
      <c r="GC8" s="11"/>
      <c r="GD8" s="11"/>
      <c r="GE8" s="11"/>
      <c r="GF8" s="11"/>
      <c r="GG8" s="11"/>
      <c r="GH8" s="11"/>
      <c r="GI8" s="11"/>
      <c r="GJ8" s="11"/>
      <c r="GK8" s="11"/>
      <c r="GL8" s="11"/>
      <c r="GM8" s="11"/>
      <c r="GN8" s="11"/>
      <c r="GO8" s="11"/>
      <c r="GP8" s="11"/>
      <c r="GQ8" s="11"/>
      <c r="GR8" s="11"/>
      <c r="GS8" s="11"/>
      <c r="GT8" s="11"/>
      <c r="GU8" s="11"/>
      <c r="GV8" s="11"/>
      <c r="GW8" s="11"/>
      <c r="GX8" s="11"/>
      <c r="GY8" s="11"/>
      <c r="GZ8" s="11"/>
      <c r="HA8" s="11"/>
      <c r="HB8" s="11"/>
      <c r="HC8" s="11"/>
      <c r="HD8" s="11"/>
      <c r="HE8" s="11"/>
      <c r="HF8" s="11"/>
      <c r="HG8" s="11"/>
      <c r="HH8" s="11"/>
      <c r="HI8" s="11"/>
      <c r="HJ8" s="11"/>
      <c r="HK8" s="11"/>
      <c r="HL8" s="11"/>
      <c r="HM8" s="11"/>
      <c r="HN8" s="11"/>
      <c r="HO8" s="11"/>
      <c r="HP8" s="11"/>
      <c r="HQ8" s="11"/>
      <c r="HR8" s="11"/>
      <c r="HS8" s="11"/>
      <c r="HT8" s="11"/>
      <c r="HU8" s="11"/>
      <c r="HV8" s="11"/>
      <c r="HW8" s="11"/>
      <c r="HX8" s="11"/>
      <c r="HY8" s="11"/>
      <c r="HZ8" s="11"/>
      <c r="IA8" s="11"/>
      <c r="IB8" s="11"/>
      <c r="IC8" s="11"/>
      <c r="ID8" s="11"/>
      <c r="IE8" s="11"/>
      <c r="IF8" s="11"/>
      <c r="IG8" s="11"/>
      <c r="IH8" s="11"/>
      <c r="II8" s="11"/>
      <c r="IJ8" s="11"/>
    </row>
    <row r="9" spans="1:244" s="1" customFormat="1" ht="12" x14ac:dyDescent="0.2">
      <c r="A9" s="25"/>
      <c r="B9" s="46"/>
      <c r="C9" s="25"/>
      <c r="D9" s="18"/>
      <c r="E9" s="18"/>
      <c r="F9" s="18"/>
      <c r="G9" s="18"/>
      <c r="H9" s="18"/>
      <c r="I9" s="18"/>
      <c r="J9" s="18"/>
      <c r="K9" s="19" t="str">
        <f t="shared" ref="K9:K50" si="0">IF(J9&gt;33000,"Class 8",IF(AND(J9&gt;26000,J9&lt;33001),"Class 7",IF(AND(J9&gt;19500,J9&lt;26001),"Class 6",IF(AND(J9&gt;16000,J9&lt;19501),"Class 5",IF(AND(J9&gt;14000,J9&lt;16001),"Class 4","")))))</f>
        <v/>
      </c>
      <c r="L9" s="18"/>
      <c r="M9" s="18"/>
      <c r="N9" s="18"/>
      <c r="O9" s="20"/>
      <c r="P9" s="21"/>
      <c r="Q9" s="26" t="str">
        <f>IF(OR($C$4="",M9="", N9=""),"",IF($C$4=About!$A$16,N9/M9,M9/N9))</f>
        <v/>
      </c>
      <c r="R9" s="18"/>
      <c r="S9" s="18"/>
      <c r="T9" s="18"/>
      <c r="U9" s="18"/>
      <c r="V9" s="18"/>
      <c r="W9" s="18"/>
      <c r="X9" s="51" t="str">
        <f t="shared" ref="X9:X50" si="1">IF(W9&gt;33000,"Class 8",IF(AND(W9&gt;26000,W9&lt;33001),"Class 7",IF(AND(W9&gt;19500,W9&lt;26001),"Class 6",IF(AND(W9&gt;16000,W9&lt;19501),"Class 5",IF(AND(W9&gt;14000,W9&lt;16001),"Class 4","")))))</f>
        <v/>
      </c>
      <c r="Y9" s="18"/>
      <c r="Z9" s="18"/>
      <c r="AA9" s="2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c r="DB9" s="12"/>
      <c r="DC9" s="12"/>
      <c r="DD9" s="12"/>
      <c r="DE9" s="12"/>
      <c r="DF9" s="12"/>
      <c r="DG9" s="12"/>
      <c r="DH9" s="12"/>
      <c r="DI9" s="12"/>
      <c r="DJ9" s="12"/>
      <c r="DK9" s="12"/>
      <c r="DL9" s="12"/>
      <c r="DM9" s="12"/>
      <c r="DN9" s="12"/>
      <c r="DO9" s="12"/>
      <c r="DP9" s="12"/>
      <c r="DQ9" s="12"/>
      <c r="DR9" s="12"/>
      <c r="DS9" s="12"/>
      <c r="DT9" s="12"/>
      <c r="DU9" s="12"/>
      <c r="DV9" s="12"/>
      <c r="DW9" s="12"/>
      <c r="DX9" s="12"/>
      <c r="DY9" s="12"/>
      <c r="DZ9" s="12"/>
      <c r="EA9" s="12"/>
      <c r="EB9" s="12"/>
      <c r="EC9" s="12"/>
      <c r="ED9" s="12"/>
      <c r="EE9" s="12"/>
      <c r="EF9" s="12"/>
      <c r="EG9" s="12"/>
      <c r="EH9" s="12"/>
      <c r="EI9" s="12"/>
      <c r="EJ9" s="12"/>
      <c r="EK9" s="12"/>
      <c r="EL9" s="12"/>
      <c r="EM9" s="12"/>
      <c r="EN9" s="12"/>
      <c r="EO9" s="12"/>
      <c r="EP9" s="12"/>
      <c r="EQ9" s="12"/>
      <c r="ER9" s="12"/>
      <c r="ES9" s="12"/>
      <c r="ET9" s="12"/>
      <c r="EU9" s="12"/>
      <c r="EV9" s="12"/>
      <c r="EW9" s="12"/>
      <c r="EX9" s="12"/>
      <c r="EY9" s="12"/>
      <c r="EZ9" s="12"/>
      <c r="FA9" s="12"/>
      <c r="FB9" s="12"/>
      <c r="FC9" s="12"/>
      <c r="FD9" s="12"/>
      <c r="FE9" s="12"/>
      <c r="FF9" s="12"/>
      <c r="FG9" s="12"/>
      <c r="FH9" s="12"/>
      <c r="FI9" s="12"/>
      <c r="FJ9" s="12"/>
      <c r="FK9" s="12"/>
      <c r="FL9" s="12"/>
      <c r="FM9" s="12"/>
      <c r="FN9" s="12"/>
      <c r="FO9" s="12"/>
      <c r="FP9" s="12"/>
      <c r="FQ9" s="12"/>
      <c r="FR9" s="12"/>
      <c r="FS9" s="12"/>
      <c r="FT9" s="12"/>
      <c r="FU9" s="12"/>
      <c r="FV9" s="12"/>
      <c r="FW9" s="12"/>
      <c r="FX9" s="12"/>
      <c r="FY9" s="12"/>
      <c r="FZ9" s="12"/>
      <c r="GA9" s="12"/>
      <c r="GB9" s="12"/>
      <c r="GC9" s="12"/>
      <c r="GD9" s="12"/>
      <c r="GE9" s="12"/>
      <c r="GF9" s="12"/>
      <c r="GG9" s="12"/>
      <c r="GH9" s="12"/>
      <c r="GI9" s="12"/>
      <c r="GJ9" s="12"/>
      <c r="GK9" s="12"/>
      <c r="GL9" s="12"/>
      <c r="GM9" s="12"/>
      <c r="GN9" s="12"/>
      <c r="GO9" s="12"/>
      <c r="GP9" s="12"/>
      <c r="GQ9" s="12"/>
      <c r="GR9" s="12"/>
      <c r="GS9" s="12"/>
      <c r="GT9" s="12"/>
      <c r="GU9" s="12"/>
      <c r="GV9" s="12"/>
      <c r="GW9" s="12"/>
      <c r="GX9" s="12"/>
      <c r="GY9" s="12"/>
      <c r="GZ9" s="12"/>
      <c r="HA9" s="12"/>
      <c r="HB9" s="12"/>
      <c r="HC9" s="12"/>
      <c r="HD9" s="12"/>
      <c r="HE9" s="12"/>
      <c r="HF9" s="12"/>
      <c r="HG9" s="12"/>
      <c r="HH9" s="12"/>
      <c r="HI9" s="12"/>
      <c r="HJ9" s="12"/>
      <c r="HK9" s="12"/>
      <c r="HL9" s="12"/>
      <c r="HM9" s="12"/>
      <c r="HN9" s="12"/>
      <c r="HO9" s="12"/>
      <c r="HP9" s="12"/>
      <c r="HQ9" s="12"/>
      <c r="HR9" s="12"/>
      <c r="HS9" s="12"/>
      <c r="HT9" s="12"/>
      <c r="HU9" s="12"/>
      <c r="HV9" s="12"/>
      <c r="HW9" s="12"/>
      <c r="HX9" s="12"/>
      <c r="HY9" s="12"/>
      <c r="HZ9" s="12"/>
      <c r="IA9" s="12"/>
      <c r="IB9" s="12"/>
      <c r="IC9" s="12"/>
      <c r="ID9" s="12"/>
      <c r="IE9" s="12"/>
      <c r="IF9" s="12"/>
      <c r="IG9" s="12"/>
      <c r="IH9" s="12"/>
      <c r="II9" s="12"/>
      <c r="IJ9" s="12"/>
    </row>
    <row r="10" spans="1:244" s="1" customFormat="1" ht="12" x14ac:dyDescent="0.2">
      <c r="A10" s="25"/>
      <c r="B10" s="46"/>
      <c r="C10" s="25"/>
      <c r="D10" s="18"/>
      <c r="E10" s="18"/>
      <c r="F10" s="18"/>
      <c r="G10" s="18"/>
      <c r="H10" s="18"/>
      <c r="I10" s="18"/>
      <c r="J10" s="18"/>
      <c r="K10" s="19" t="str">
        <f t="shared" si="0"/>
        <v/>
      </c>
      <c r="L10" s="18"/>
      <c r="M10" s="18"/>
      <c r="N10" s="18"/>
      <c r="O10" s="20"/>
      <c r="P10" s="21"/>
      <c r="Q10" s="26" t="str">
        <f>IF(OR($C$4="",M10="", N10=""),"",IF($C$4=About!$A$16,N10/M10,M10/N10))</f>
        <v/>
      </c>
      <c r="R10" s="18"/>
      <c r="S10" s="18"/>
      <c r="T10" s="18"/>
      <c r="U10" s="18"/>
      <c r="V10" s="18"/>
      <c r="W10" s="18"/>
      <c r="X10" s="51" t="str">
        <f t="shared" si="1"/>
        <v/>
      </c>
      <c r="Y10" s="18"/>
      <c r="Z10" s="18"/>
      <c r="AA10" s="2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c r="CV10" s="12"/>
      <c r="CW10" s="12"/>
      <c r="CX10" s="12"/>
      <c r="CY10" s="12"/>
      <c r="CZ10" s="12"/>
      <c r="DA10" s="12"/>
      <c r="DB10" s="12"/>
      <c r="DC10" s="12"/>
      <c r="DD10" s="12"/>
      <c r="DE10" s="12"/>
      <c r="DF10" s="12"/>
      <c r="DG10" s="12"/>
      <c r="DH10" s="12"/>
      <c r="DI10" s="12"/>
      <c r="DJ10" s="12"/>
      <c r="DK10" s="12"/>
      <c r="DL10" s="12"/>
      <c r="DM10" s="12"/>
      <c r="DN10" s="12"/>
      <c r="DO10" s="12"/>
      <c r="DP10" s="12"/>
      <c r="DQ10" s="12"/>
      <c r="DR10" s="12"/>
      <c r="DS10" s="12"/>
      <c r="DT10" s="12"/>
      <c r="DU10" s="12"/>
      <c r="DV10" s="12"/>
      <c r="DW10" s="12"/>
      <c r="DX10" s="12"/>
      <c r="DY10" s="12"/>
      <c r="DZ10" s="12"/>
      <c r="EA10" s="12"/>
      <c r="EB10" s="12"/>
      <c r="EC10" s="12"/>
      <c r="ED10" s="12"/>
      <c r="EE10" s="12"/>
      <c r="EF10" s="12"/>
      <c r="EG10" s="12"/>
      <c r="EH10" s="12"/>
      <c r="EI10" s="12"/>
      <c r="EJ10" s="12"/>
      <c r="EK10" s="12"/>
      <c r="EL10" s="12"/>
      <c r="EM10" s="12"/>
      <c r="EN10" s="12"/>
      <c r="EO10" s="12"/>
      <c r="EP10" s="12"/>
      <c r="EQ10" s="12"/>
      <c r="ER10" s="12"/>
      <c r="ES10" s="12"/>
      <c r="ET10" s="12"/>
      <c r="EU10" s="12"/>
      <c r="EV10" s="12"/>
      <c r="EW10" s="12"/>
      <c r="EX10" s="12"/>
      <c r="EY10" s="12"/>
      <c r="EZ10" s="12"/>
      <c r="FA10" s="12"/>
      <c r="FB10" s="12"/>
      <c r="FC10" s="12"/>
      <c r="FD10" s="12"/>
      <c r="FE10" s="12"/>
      <c r="FF10" s="12"/>
      <c r="FG10" s="12"/>
      <c r="FH10" s="12"/>
      <c r="FI10" s="12"/>
      <c r="FJ10" s="12"/>
      <c r="FK10" s="12"/>
      <c r="FL10" s="12"/>
      <c r="FM10" s="12"/>
      <c r="FN10" s="12"/>
      <c r="FO10" s="12"/>
      <c r="FP10" s="12"/>
      <c r="FQ10" s="12"/>
      <c r="FR10" s="12"/>
      <c r="FS10" s="12"/>
      <c r="FT10" s="12"/>
      <c r="FU10" s="12"/>
      <c r="FV10" s="12"/>
      <c r="FW10" s="12"/>
      <c r="FX10" s="12"/>
      <c r="FY10" s="12"/>
      <c r="FZ10" s="12"/>
      <c r="GA10" s="12"/>
      <c r="GB10" s="12"/>
      <c r="GC10" s="12"/>
      <c r="GD10" s="12"/>
      <c r="GE10" s="12"/>
      <c r="GF10" s="12"/>
      <c r="GG10" s="12"/>
      <c r="GH10" s="12"/>
      <c r="GI10" s="12"/>
      <c r="GJ10" s="12"/>
      <c r="GK10" s="12"/>
      <c r="GL10" s="12"/>
      <c r="GM10" s="12"/>
      <c r="GN10" s="12"/>
      <c r="GO10" s="12"/>
      <c r="GP10" s="12"/>
      <c r="GQ10" s="12"/>
      <c r="GR10" s="12"/>
      <c r="GS10" s="12"/>
      <c r="GT10" s="12"/>
      <c r="GU10" s="12"/>
      <c r="GV10" s="12"/>
      <c r="GW10" s="12"/>
      <c r="GX10" s="12"/>
      <c r="GY10" s="12"/>
      <c r="GZ10" s="12"/>
      <c r="HA10" s="12"/>
      <c r="HB10" s="12"/>
      <c r="HC10" s="12"/>
      <c r="HD10" s="12"/>
      <c r="HE10" s="12"/>
      <c r="HF10" s="12"/>
      <c r="HG10" s="12"/>
      <c r="HH10" s="12"/>
      <c r="HI10" s="12"/>
      <c r="HJ10" s="12"/>
      <c r="HK10" s="12"/>
      <c r="HL10" s="12"/>
      <c r="HM10" s="12"/>
      <c r="HN10" s="12"/>
      <c r="HO10" s="12"/>
      <c r="HP10" s="12"/>
      <c r="HQ10" s="12"/>
      <c r="HR10" s="12"/>
      <c r="HS10" s="12"/>
      <c r="HT10" s="12"/>
      <c r="HU10" s="12"/>
      <c r="HV10" s="12"/>
      <c r="HW10" s="12"/>
      <c r="HX10" s="12"/>
      <c r="HY10" s="12"/>
      <c r="HZ10" s="12"/>
      <c r="IA10" s="12"/>
      <c r="IB10" s="12"/>
      <c r="IC10" s="12"/>
      <c r="ID10" s="12"/>
      <c r="IE10" s="12"/>
      <c r="IF10" s="12"/>
      <c r="IG10" s="12"/>
      <c r="IH10" s="12"/>
      <c r="II10" s="12"/>
      <c r="IJ10" s="12"/>
    </row>
    <row r="11" spans="1:244" s="1" customFormat="1" ht="12" x14ac:dyDescent="0.2">
      <c r="A11" s="25"/>
      <c r="B11" s="46"/>
      <c r="C11" s="25"/>
      <c r="D11" s="18"/>
      <c r="E11" s="18"/>
      <c r="F11" s="18"/>
      <c r="G11" s="18"/>
      <c r="H11" s="18"/>
      <c r="I11" s="18"/>
      <c r="J11" s="18"/>
      <c r="K11" s="19" t="str">
        <f t="shared" si="0"/>
        <v/>
      </c>
      <c r="L11" s="18"/>
      <c r="M11" s="18"/>
      <c r="N11" s="18"/>
      <c r="O11" s="20"/>
      <c r="P11" s="21"/>
      <c r="Q11" s="26" t="str">
        <f>IF(OR($C$4="",M11="", N11=""),"",IF($C$4=About!$A$16,N11/M11,M11/N11))</f>
        <v/>
      </c>
      <c r="R11" s="18"/>
      <c r="S11" s="18"/>
      <c r="T11" s="18"/>
      <c r="U11" s="18"/>
      <c r="V11" s="18"/>
      <c r="W11" s="18"/>
      <c r="X11" s="51" t="str">
        <f t="shared" si="1"/>
        <v/>
      </c>
      <c r="Y11" s="18"/>
      <c r="Z11" s="18"/>
      <c r="AA11" s="2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2"/>
      <c r="CO11" s="12"/>
      <c r="CP11" s="12"/>
      <c r="CQ11" s="12"/>
      <c r="CR11" s="12"/>
      <c r="CS11" s="12"/>
      <c r="CT11" s="12"/>
      <c r="CU11" s="12"/>
      <c r="CV11" s="12"/>
      <c r="CW11" s="12"/>
      <c r="CX11" s="12"/>
      <c r="CY11" s="12"/>
      <c r="CZ11" s="12"/>
      <c r="DA11" s="12"/>
      <c r="DB11" s="12"/>
      <c r="DC11" s="12"/>
      <c r="DD11" s="12"/>
      <c r="DE11" s="12"/>
      <c r="DF11" s="12"/>
      <c r="DG11" s="12"/>
      <c r="DH11" s="12"/>
      <c r="DI11" s="12"/>
      <c r="DJ11" s="12"/>
      <c r="DK11" s="12"/>
      <c r="DL11" s="12"/>
      <c r="DM11" s="12"/>
      <c r="DN11" s="12"/>
      <c r="DO11" s="12"/>
      <c r="DP11" s="12"/>
      <c r="DQ11" s="12"/>
      <c r="DR11" s="12"/>
      <c r="DS11" s="12"/>
      <c r="DT11" s="12"/>
      <c r="DU11" s="12"/>
      <c r="DV11" s="12"/>
      <c r="DW11" s="12"/>
      <c r="DX11" s="12"/>
      <c r="DY11" s="12"/>
      <c r="DZ11" s="12"/>
      <c r="EA11" s="12"/>
      <c r="EB11" s="12"/>
      <c r="EC11" s="12"/>
      <c r="ED11" s="12"/>
      <c r="EE11" s="12"/>
      <c r="EF11" s="12"/>
      <c r="EG11" s="12"/>
      <c r="EH11" s="12"/>
      <c r="EI11" s="12"/>
      <c r="EJ11" s="12"/>
      <c r="EK11" s="12"/>
      <c r="EL11" s="12"/>
      <c r="EM11" s="12"/>
      <c r="EN11" s="12"/>
      <c r="EO11" s="12"/>
      <c r="EP11" s="12"/>
      <c r="EQ11" s="12"/>
      <c r="ER11" s="12"/>
      <c r="ES11" s="12"/>
      <c r="ET11" s="12"/>
      <c r="EU11" s="12"/>
      <c r="EV11" s="12"/>
      <c r="EW11" s="12"/>
      <c r="EX11" s="12"/>
      <c r="EY11" s="12"/>
      <c r="EZ11" s="12"/>
      <c r="FA11" s="12"/>
      <c r="FB11" s="12"/>
      <c r="FC11" s="12"/>
      <c r="FD11" s="12"/>
      <c r="FE11" s="12"/>
      <c r="FF11" s="12"/>
      <c r="FG11" s="12"/>
      <c r="FH11" s="12"/>
      <c r="FI11" s="12"/>
      <c r="FJ11" s="12"/>
      <c r="FK11" s="12"/>
      <c r="FL11" s="12"/>
      <c r="FM11" s="12"/>
      <c r="FN11" s="12"/>
      <c r="FO11" s="12"/>
      <c r="FP11" s="12"/>
      <c r="FQ11" s="12"/>
      <c r="FR11" s="12"/>
      <c r="FS11" s="12"/>
      <c r="FT11" s="12"/>
      <c r="FU11" s="12"/>
      <c r="FV11" s="12"/>
      <c r="FW11" s="12"/>
      <c r="FX11" s="12"/>
      <c r="FY11" s="12"/>
      <c r="FZ11" s="12"/>
      <c r="GA11" s="12"/>
      <c r="GB11" s="12"/>
      <c r="GC11" s="12"/>
      <c r="GD11" s="12"/>
      <c r="GE11" s="12"/>
      <c r="GF11" s="12"/>
      <c r="GG11" s="12"/>
      <c r="GH11" s="12"/>
      <c r="GI11" s="12"/>
      <c r="GJ11" s="12"/>
      <c r="GK11" s="12"/>
      <c r="GL11" s="12"/>
      <c r="GM11" s="12"/>
      <c r="GN11" s="12"/>
      <c r="GO11" s="12"/>
      <c r="GP11" s="12"/>
      <c r="GQ11" s="12"/>
      <c r="GR11" s="12"/>
      <c r="GS11" s="12"/>
      <c r="GT11" s="12"/>
      <c r="GU11" s="12"/>
      <c r="GV11" s="12"/>
      <c r="GW11" s="12"/>
      <c r="GX11" s="12"/>
      <c r="GY11" s="12"/>
      <c r="GZ11" s="12"/>
      <c r="HA11" s="12"/>
      <c r="HB11" s="12"/>
      <c r="HC11" s="12"/>
      <c r="HD11" s="12"/>
      <c r="HE11" s="12"/>
      <c r="HF11" s="12"/>
      <c r="HG11" s="12"/>
      <c r="HH11" s="12"/>
      <c r="HI11" s="12"/>
      <c r="HJ11" s="12"/>
      <c r="HK11" s="12"/>
      <c r="HL11" s="12"/>
      <c r="HM11" s="12"/>
      <c r="HN11" s="12"/>
      <c r="HO11" s="12"/>
      <c r="HP11" s="12"/>
      <c r="HQ11" s="12"/>
      <c r="HR11" s="12"/>
      <c r="HS11" s="12"/>
      <c r="HT11" s="12"/>
      <c r="HU11" s="12"/>
      <c r="HV11" s="12"/>
      <c r="HW11" s="12"/>
      <c r="HX11" s="12"/>
      <c r="HY11" s="12"/>
      <c r="HZ11" s="12"/>
      <c r="IA11" s="12"/>
      <c r="IB11" s="12"/>
      <c r="IC11" s="12"/>
      <c r="ID11" s="12"/>
      <c r="IE11" s="12"/>
      <c r="IF11" s="12"/>
      <c r="IG11" s="12"/>
      <c r="IH11" s="12"/>
      <c r="II11" s="12"/>
      <c r="IJ11" s="12"/>
    </row>
    <row r="12" spans="1:244" s="1" customFormat="1" ht="12" x14ac:dyDescent="0.2">
      <c r="A12" s="25"/>
      <c r="B12" s="46"/>
      <c r="C12" s="25"/>
      <c r="D12" s="18"/>
      <c r="E12" s="18"/>
      <c r="F12" s="18"/>
      <c r="G12" s="18"/>
      <c r="H12" s="18"/>
      <c r="I12" s="18"/>
      <c r="J12" s="18"/>
      <c r="K12" s="19" t="str">
        <f t="shared" si="0"/>
        <v/>
      </c>
      <c r="L12" s="18"/>
      <c r="M12" s="18"/>
      <c r="N12" s="18"/>
      <c r="O12" s="20"/>
      <c r="P12" s="21"/>
      <c r="Q12" s="26" t="str">
        <f>IF(OR($C$4="",M12="", N12=""),"",IF($C$4=About!$A$16,N12/M12,M12/N12))</f>
        <v/>
      </c>
      <c r="R12" s="18"/>
      <c r="S12" s="18"/>
      <c r="T12" s="18"/>
      <c r="U12" s="18"/>
      <c r="V12" s="18"/>
      <c r="W12" s="18"/>
      <c r="X12" s="51" t="str">
        <f t="shared" si="1"/>
        <v/>
      </c>
      <c r="Y12" s="18"/>
      <c r="Z12" s="18"/>
      <c r="AA12" s="2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c r="DR12" s="12"/>
      <c r="DS12" s="12"/>
      <c r="DT12" s="12"/>
      <c r="DU12" s="12"/>
      <c r="DV12" s="12"/>
      <c r="DW12" s="12"/>
      <c r="DX12" s="12"/>
      <c r="DY12" s="12"/>
      <c r="DZ12" s="12"/>
      <c r="EA12" s="12"/>
      <c r="EB12" s="12"/>
      <c r="EC12" s="12"/>
      <c r="ED12" s="12"/>
      <c r="EE12" s="12"/>
      <c r="EF12" s="12"/>
      <c r="EG12" s="12"/>
      <c r="EH12" s="12"/>
      <c r="EI12" s="12"/>
      <c r="EJ12" s="12"/>
      <c r="EK12" s="12"/>
      <c r="EL12" s="12"/>
      <c r="EM12" s="12"/>
      <c r="EN12" s="12"/>
      <c r="EO12" s="12"/>
      <c r="EP12" s="12"/>
      <c r="EQ12" s="12"/>
      <c r="ER12" s="12"/>
      <c r="ES12" s="12"/>
      <c r="ET12" s="12"/>
      <c r="EU12" s="12"/>
      <c r="EV12" s="12"/>
      <c r="EW12" s="12"/>
      <c r="EX12" s="12"/>
      <c r="EY12" s="12"/>
      <c r="EZ12" s="12"/>
      <c r="FA12" s="12"/>
      <c r="FB12" s="12"/>
      <c r="FC12" s="12"/>
      <c r="FD12" s="12"/>
      <c r="FE12" s="12"/>
      <c r="FF12" s="12"/>
      <c r="FG12" s="12"/>
      <c r="FH12" s="12"/>
      <c r="FI12" s="12"/>
      <c r="FJ12" s="12"/>
      <c r="FK12" s="12"/>
      <c r="FL12" s="12"/>
      <c r="FM12" s="12"/>
      <c r="FN12" s="12"/>
      <c r="FO12" s="12"/>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c r="GN12" s="12"/>
      <c r="GO12" s="12"/>
      <c r="GP12" s="12"/>
      <c r="GQ12" s="12"/>
      <c r="GR12" s="12"/>
      <c r="GS12" s="12"/>
      <c r="GT12" s="12"/>
      <c r="GU12" s="12"/>
      <c r="GV12" s="12"/>
      <c r="GW12" s="12"/>
      <c r="GX12" s="12"/>
      <c r="GY12" s="12"/>
      <c r="GZ12" s="12"/>
      <c r="HA12" s="12"/>
      <c r="HB12" s="12"/>
      <c r="HC12" s="12"/>
      <c r="HD12" s="12"/>
      <c r="HE12" s="12"/>
      <c r="HF12" s="12"/>
      <c r="HG12" s="12"/>
      <c r="HH12" s="12"/>
      <c r="HI12" s="12"/>
      <c r="HJ12" s="12"/>
      <c r="HK12" s="12"/>
      <c r="HL12" s="12"/>
      <c r="HM12" s="12"/>
      <c r="HN12" s="12"/>
      <c r="HO12" s="12"/>
      <c r="HP12" s="12"/>
      <c r="HQ12" s="12"/>
      <c r="HR12" s="12"/>
      <c r="HS12" s="12"/>
      <c r="HT12" s="12"/>
      <c r="HU12" s="12"/>
      <c r="HV12" s="12"/>
      <c r="HW12" s="12"/>
      <c r="HX12" s="12"/>
      <c r="HY12" s="12"/>
      <c r="HZ12" s="12"/>
      <c r="IA12" s="12"/>
      <c r="IB12" s="12"/>
      <c r="IC12" s="12"/>
      <c r="ID12" s="12"/>
      <c r="IE12" s="12"/>
      <c r="IF12" s="12"/>
      <c r="IG12" s="12"/>
      <c r="IH12" s="12"/>
      <c r="II12" s="12"/>
      <c r="IJ12" s="12"/>
    </row>
    <row r="13" spans="1:244" s="1" customFormat="1" ht="12" x14ac:dyDescent="0.2">
      <c r="A13" s="25"/>
      <c r="B13" s="46"/>
      <c r="C13" s="25"/>
      <c r="D13" s="18"/>
      <c r="E13" s="18"/>
      <c r="F13" s="18"/>
      <c r="G13" s="18"/>
      <c r="H13" s="18"/>
      <c r="I13" s="18"/>
      <c r="J13" s="18"/>
      <c r="K13" s="19" t="str">
        <f t="shared" si="0"/>
        <v/>
      </c>
      <c r="L13" s="18"/>
      <c r="M13" s="18"/>
      <c r="N13" s="18"/>
      <c r="O13" s="20"/>
      <c r="P13" s="21"/>
      <c r="Q13" s="26" t="str">
        <f>IF(OR($C$4="",M13="", N13=""),"",IF($C$4=About!$A$16,N13/M13,M13/N13))</f>
        <v/>
      </c>
      <c r="R13" s="18"/>
      <c r="S13" s="18"/>
      <c r="T13" s="18"/>
      <c r="U13" s="18"/>
      <c r="V13" s="18"/>
      <c r="W13" s="18"/>
      <c r="X13" s="51" t="str">
        <f t="shared" si="1"/>
        <v/>
      </c>
      <c r="Y13" s="18"/>
      <c r="Z13" s="18"/>
      <c r="AA13" s="2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c r="DA13" s="12"/>
      <c r="DB13" s="12"/>
      <c r="DC13" s="12"/>
      <c r="DD13" s="12"/>
      <c r="DE13" s="12"/>
      <c r="DF13" s="12"/>
      <c r="DG13" s="12"/>
      <c r="DH13" s="12"/>
      <c r="DI13" s="12"/>
      <c r="DJ13" s="12"/>
      <c r="DK13" s="12"/>
      <c r="DL13" s="12"/>
      <c r="DM13" s="12"/>
      <c r="DN13" s="12"/>
      <c r="DO13" s="12"/>
      <c r="DP13" s="12"/>
      <c r="DQ13" s="12"/>
      <c r="DR13" s="12"/>
      <c r="DS13" s="12"/>
      <c r="DT13" s="12"/>
      <c r="DU13" s="12"/>
      <c r="DV13" s="12"/>
      <c r="DW13" s="12"/>
      <c r="DX13" s="12"/>
      <c r="DY13" s="12"/>
      <c r="DZ13" s="12"/>
      <c r="EA13" s="12"/>
      <c r="EB13" s="12"/>
      <c r="EC13" s="12"/>
      <c r="ED13" s="12"/>
      <c r="EE13" s="12"/>
      <c r="EF13" s="12"/>
      <c r="EG13" s="12"/>
      <c r="EH13" s="12"/>
      <c r="EI13" s="12"/>
      <c r="EJ13" s="12"/>
      <c r="EK13" s="12"/>
      <c r="EL13" s="12"/>
      <c r="EM13" s="12"/>
      <c r="EN13" s="12"/>
      <c r="EO13" s="12"/>
      <c r="EP13" s="12"/>
      <c r="EQ13" s="12"/>
      <c r="ER13" s="12"/>
      <c r="ES13" s="12"/>
      <c r="ET13" s="12"/>
      <c r="EU13" s="12"/>
      <c r="EV13" s="12"/>
      <c r="EW13" s="12"/>
      <c r="EX13" s="12"/>
      <c r="EY13" s="12"/>
      <c r="EZ13" s="12"/>
      <c r="FA13" s="12"/>
      <c r="FB13" s="12"/>
      <c r="FC13" s="12"/>
      <c r="FD13" s="12"/>
      <c r="FE13" s="12"/>
      <c r="FF13" s="12"/>
      <c r="FG13" s="12"/>
      <c r="FH13" s="12"/>
      <c r="FI13" s="12"/>
      <c r="FJ13" s="12"/>
      <c r="FK13" s="12"/>
      <c r="FL13" s="12"/>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2"/>
      <c r="GT13" s="12"/>
      <c r="GU13" s="12"/>
      <c r="GV13" s="12"/>
      <c r="GW13" s="12"/>
      <c r="GX13" s="12"/>
      <c r="GY13" s="12"/>
      <c r="GZ13" s="12"/>
      <c r="HA13" s="12"/>
      <c r="HB13" s="12"/>
      <c r="HC13" s="12"/>
      <c r="HD13" s="12"/>
      <c r="HE13" s="12"/>
      <c r="HF13" s="12"/>
      <c r="HG13" s="12"/>
      <c r="HH13" s="12"/>
      <c r="HI13" s="12"/>
      <c r="HJ13" s="12"/>
      <c r="HK13" s="12"/>
      <c r="HL13" s="12"/>
      <c r="HM13" s="12"/>
      <c r="HN13" s="12"/>
      <c r="HO13" s="12"/>
      <c r="HP13" s="12"/>
      <c r="HQ13" s="12"/>
      <c r="HR13" s="12"/>
      <c r="HS13" s="12"/>
      <c r="HT13" s="12"/>
      <c r="HU13" s="12"/>
      <c r="HV13" s="12"/>
      <c r="HW13" s="12"/>
      <c r="HX13" s="12"/>
      <c r="HY13" s="12"/>
      <c r="HZ13" s="12"/>
      <c r="IA13" s="12"/>
      <c r="IB13" s="12"/>
      <c r="IC13" s="12"/>
      <c r="ID13" s="12"/>
      <c r="IE13" s="12"/>
      <c r="IF13" s="12"/>
      <c r="IG13" s="12"/>
      <c r="IH13" s="12"/>
      <c r="II13" s="12"/>
      <c r="IJ13" s="12"/>
    </row>
    <row r="14" spans="1:244" s="1" customFormat="1" ht="12" x14ac:dyDescent="0.2">
      <c r="A14" s="25"/>
      <c r="B14" s="46"/>
      <c r="C14" s="25"/>
      <c r="D14" s="18"/>
      <c r="E14" s="18"/>
      <c r="F14" s="18"/>
      <c r="G14" s="18"/>
      <c r="H14" s="18"/>
      <c r="I14" s="18"/>
      <c r="J14" s="18"/>
      <c r="K14" s="19" t="str">
        <f t="shared" si="0"/>
        <v/>
      </c>
      <c r="L14" s="18"/>
      <c r="M14" s="18"/>
      <c r="N14" s="18"/>
      <c r="O14" s="20"/>
      <c r="P14" s="21"/>
      <c r="Q14" s="26" t="str">
        <f>IF(OR($C$4="",M14="", N14=""),"",IF($C$4=About!$A$16,N14/M14,M14/N14))</f>
        <v/>
      </c>
      <c r="R14" s="18"/>
      <c r="S14" s="18"/>
      <c r="T14" s="18"/>
      <c r="U14" s="18"/>
      <c r="V14" s="18"/>
      <c r="W14" s="18"/>
      <c r="X14" s="51" t="str">
        <f t="shared" si="1"/>
        <v/>
      </c>
      <c r="Y14" s="18"/>
      <c r="Z14" s="18"/>
      <c r="AA14" s="2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2"/>
      <c r="CO14" s="12"/>
      <c r="CP14" s="12"/>
      <c r="CQ14" s="12"/>
      <c r="CR14" s="12"/>
      <c r="CS14" s="12"/>
      <c r="CT14" s="12"/>
      <c r="CU14" s="12"/>
      <c r="CV14" s="12"/>
      <c r="CW14" s="12"/>
      <c r="CX14" s="12"/>
      <c r="CY14" s="12"/>
      <c r="CZ14" s="12"/>
      <c r="DA14" s="12"/>
      <c r="DB14" s="12"/>
      <c r="DC14" s="12"/>
      <c r="DD14" s="12"/>
      <c r="DE14" s="12"/>
      <c r="DF14" s="12"/>
      <c r="DG14" s="12"/>
      <c r="DH14" s="12"/>
      <c r="DI14" s="12"/>
      <c r="DJ14" s="12"/>
      <c r="DK14" s="12"/>
      <c r="DL14" s="12"/>
      <c r="DM14" s="12"/>
      <c r="DN14" s="12"/>
      <c r="DO14" s="12"/>
      <c r="DP14" s="12"/>
      <c r="DQ14" s="12"/>
      <c r="DR14" s="12"/>
      <c r="DS14" s="12"/>
      <c r="DT14" s="12"/>
      <c r="DU14" s="12"/>
      <c r="DV14" s="12"/>
      <c r="DW14" s="12"/>
      <c r="DX14" s="12"/>
      <c r="DY14" s="12"/>
      <c r="DZ14" s="12"/>
      <c r="EA14" s="12"/>
      <c r="EB14" s="12"/>
      <c r="EC14" s="12"/>
      <c r="ED14" s="12"/>
      <c r="EE14" s="12"/>
      <c r="EF14" s="12"/>
      <c r="EG14" s="12"/>
      <c r="EH14" s="12"/>
      <c r="EI14" s="12"/>
      <c r="EJ14" s="12"/>
      <c r="EK14" s="12"/>
      <c r="EL14" s="12"/>
      <c r="EM14" s="12"/>
      <c r="EN14" s="12"/>
      <c r="EO14" s="12"/>
      <c r="EP14" s="12"/>
      <c r="EQ14" s="12"/>
      <c r="ER14" s="12"/>
      <c r="ES14" s="12"/>
      <c r="ET14" s="12"/>
      <c r="EU14" s="12"/>
      <c r="EV14" s="12"/>
      <c r="EW14" s="12"/>
      <c r="EX14" s="12"/>
      <c r="EY14" s="12"/>
      <c r="EZ14" s="12"/>
      <c r="FA14" s="12"/>
      <c r="FB14" s="12"/>
      <c r="FC14" s="12"/>
      <c r="FD14" s="12"/>
      <c r="FE14" s="12"/>
      <c r="FF14" s="12"/>
      <c r="FG14" s="12"/>
      <c r="FH14" s="12"/>
      <c r="FI14" s="12"/>
      <c r="FJ14" s="12"/>
      <c r="FK14" s="12"/>
      <c r="FL14" s="12"/>
      <c r="FM14" s="12"/>
      <c r="FN14" s="12"/>
      <c r="FO14" s="12"/>
      <c r="FP14" s="12"/>
      <c r="FQ14" s="12"/>
      <c r="FR14" s="12"/>
      <c r="FS14" s="12"/>
      <c r="FT14" s="12"/>
      <c r="FU14" s="12"/>
      <c r="FV14" s="12"/>
      <c r="FW14" s="12"/>
      <c r="FX14" s="12"/>
      <c r="FY14" s="12"/>
      <c r="FZ14" s="12"/>
      <c r="GA14" s="12"/>
      <c r="GB14" s="12"/>
      <c r="GC14" s="12"/>
      <c r="GD14" s="12"/>
      <c r="GE14" s="12"/>
      <c r="GF14" s="12"/>
      <c r="GG14" s="12"/>
      <c r="GH14" s="12"/>
      <c r="GI14" s="12"/>
      <c r="GJ14" s="12"/>
      <c r="GK14" s="12"/>
      <c r="GL14" s="12"/>
      <c r="GM14" s="12"/>
      <c r="GN14" s="12"/>
      <c r="GO14" s="12"/>
      <c r="GP14" s="12"/>
      <c r="GQ14" s="12"/>
      <c r="GR14" s="12"/>
      <c r="GS14" s="12"/>
      <c r="GT14" s="12"/>
      <c r="GU14" s="12"/>
      <c r="GV14" s="12"/>
      <c r="GW14" s="12"/>
      <c r="GX14" s="12"/>
      <c r="GY14" s="12"/>
      <c r="GZ14" s="12"/>
      <c r="HA14" s="12"/>
      <c r="HB14" s="12"/>
      <c r="HC14" s="12"/>
      <c r="HD14" s="12"/>
      <c r="HE14" s="12"/>
      <c r="HF14" s="12"/>
      <c r="HG14" s="12"/>
      <c r="HH14" s="12"/>
      <c r="HI14" s="12"/>
      <c r="HJ14" s="12"/>
      <c r="HK14" s="12"/>
      <c r="HL14" s="12"/>
      <c r="HM14" s="12"/>
      <c r="HN14" s="12"/>
      <c r="HO14" s="12"/>
      <c r="HP14" s="12"/>
      <c r="HQ14" s="12"/>
      <c r="HR14" s="12"/>
      <c r="HS14" s="12"/>
      <c r="HT14" s="12"/>
      <c r="HU14" s="12"/>
      <c r="HV14" s="12"/>
      <c r="HW14" s="12"/>
      <c r="HX14" s="12"/>
      <c r="HY14" s="12"/>
      <c r="HZ14" s="12"/>
      <c r="IA14" s="12"/>
      <c r="IB14" s="12"/>
      <c r="IC14" s="12"/>
      <c r="ID14" s="12"/>
      <c r="IE14" s="12"/>
      <c r="IF14" s="12"/>
      <c r="IG14" s="12"/>
      <c r="IH14" s="12"/>
      <c r="II14" s="12"/>
      <c r="IJ14" s="12"/>
    </row>
    <row r="15" spans="1:244" s="1" customFormat="1" ht="12" x14ac:dyDescent="0.2">
      <c r="A15" s="25"/>
      <c r="B15" s="46"/>
      <c r="C15" s="25"/>
      <c r="D15" s="18"/>
      <c r="E15" s="18"/>
      <c r="F15" s="18"/>
      <c r="G15" s="18"/>
      <c r="H15" s="18"/>
      <c r="I15" s="18"/>
      <c r="J15" s="18"/>
      <c r="K15" s="19" t="str">
        <f t="shared" si="0"/>
        <v/>
      </c>
      <c r="L15" s="18"/>
      <c r="M15" s="18"/>
      <c r="N15" s="18"/>
      <c r="O15" s="20"/>
      <c r="P15" s="21"/>
      <c r="Q15" s="26" t="str">
        <f>IF(OR($C$4="",M15="", N15=""),"",IF($C$4=About!$A$16,N15/M15,M15/N15))</f>
        <v/>
      </c>
      <c r="R15" s="18"/>
      <c r="S15" s="18"/>
      <c r="T15" s="18"/>
      <c r="U15" s="18"/>
      <c r="V15" s="18"/>
      <c r="W15" s="18"/>
      <c r="X15" s="51" t="str">
        <f t="shared" si="1"/>
        <v/>
      </c>
      <c r="Y15" s="18"/>
      <c r="Z15" s="18"/>
      <c r="AA15" s="2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2"/>
      <c r="CO15" s="12"/>
      <c r="CP15" s="12"/>
      <c r="CQ15" s="12"/>
      <c r="CR15" s="12"/>
      <c r="CS15" s="12"/>
      <c r="CT15" s="12"/>
      <c r="CU15" s="12"/>
      <c r="CV15" s="12"/>
      <c r="CW15" s="12"/>
      <c r="CX15" s="12"/>
      <c r="CY15" s="12"/>
      <c r="CZ15" s="12"/>
      <c r="DA15" s="12"/>
      <c r="DB15" s="12"/>
      <c r="DC15" s="12"/>
      <c r="DD15" s="12"/>
      <c r="DE15" s="12"/>
      <c r="DF15" s="12"/>
      <c r="DG15" s="12"/>
      <c r="DH15" s="12"/>
      <c r="DI15" s="12"/>
      <c r="DJ15" s="12"/>
      <c r="DK15" s="12"/>
      <c r="DL15" s="12"/>
      <c r="DM15" s="12"/>
      <c r="DN15" s="12"/>
      <c r="DO15" s="12"/>
      <c r="DP15" s="12"/>
      <c r="DQ15" s="12"/>
      <c r="DR15" s="12"/>
      <c r="DS15" s="12"/>
      <c r="DT15" s="12"/>
      <c r="DU15" s="12"/>
      <c r="DV15" s="12"/>
      <c r="DW15" s="12"/>
      <c r="DX15" s="12"/>
      <c r="DY15" s="12"/>
      <c r="DZ15" s="12"/>
      <c r="EA15" s="12"/>
      <c r="EB15" s="12"/>
      <c r="EC15" s="12"/>
      <c r="ED15" s="12"/>
      <c r="EE15" s="12"/>
      <c r="EF15" s="12"/>
      <c r="EG15" s="12"/>
      <c r="EH15" s="12"/>
      <c r="EI15" s="12"/>
      <c r="EJ15" s="12"/>
      <c r="EK15" s="12"/>
      <c r="EL15" s="12"/>
      <c r="EM15" s="12"/>
      <c r="EN15" s="12"/>
      <c r="EO15" s="12"/>
      <c r="EP15" s="12"/>
      <c r="EQ15" s="12"/>
      <c r="ER15" s="12"/>
      <c r="ES15" s="12"/>
      <c r="ET15" s="12"/>
      <c r="EU15" s="12"/>
      <c r="EV15" s="12"/>
      <c r="EW15" s="12"/>
      <c r="EX15" s="12"/>
      <c r="EY15" s="12"/>
      <c r="EZ15" s="12"/>
      <c r="FA15" s="12"/>
      <c r="FB15" s="12"/>
      <c r="FC15" s="12"/>
      <c r="FD15" s="12"/>
      <c r="FE15" s="12"/>
      <c r="FF15" s="12"/>
      <c r="FG15" s="12"/>
      <c r="FH15" s="12"/>
      <c r="FI15" s="12"/>
      <c r="FJ15" s="12"/>
      <c r="FK15" s="12"/>
      <c r="FL15" s="12"/>
      <c r="FM15" s="12"/>
      <c r="FN15" s="12"/>
      <c r="FO15" s="12"/>
      <c r="FP15" s="12"/>
      <c r="FQ15" s="12"/>
      <c r="FR15" s="12"/>
      <c r="FS15" s="12"/>
      <c r="FT15" s="12"/>
      <c r="FU15" s="12"/>
      <c r="FV15" s="12"/>
      <c r="FW15" s="12"/>
      <c r="FX15" s="12"/>
      <c r="FY15" s="12"/>
      <c r="FZ15" s="12"/>
      <c r="GA15" s="12"/>
      <c r="GB15" s="12"/>
      <c r="GC15" s="12"/>
      <c r="GD15" s="12"/>
      <c r="GE15" s="12"/>
      <c r="GF15" s="12"/>
      <c r="GG15" s="12"/>
      <c r="GH15" s="12"/>
      <c r="GI15" s="12"/>
      <c r="GJ15" s="12"/>
      <c r="GK15" s="12"/>
      <c r="GL15" s="12"/>
      <c r="GM15" s="12"/>
      <c r="GN15" s="12"/>
      <c r="GO15" s="12"/>
      <c r="GP15" s="12"/>
      <c r="GQ15" s="12"/>
      <c r="GR15" s="12"/>
      <c r="GS15" s="12"/>
      <c r="GT15" s="12"/>
      <c r="GU15" s="12"/>
      <c r="GV15" s="12"/>
      <c r="GW15" s="12"/>
      <c r="GX15" s="12"/>
      <c r="GY15" s="12"/>
      <c r="GZ15" s="12"/>
      <c r="HA15" s="12"/>
      <c r="HB15" s="12"/>
      <c r="HC15" s="12"/>
      <c r="HD15" s="12"/>
      <c r="HE15" s="12"/>
      <c r="HF15" s="12"/>
      <c r="HG15" s="12"/>
      <c r="HH15" s="12"/>
      <c r="HI15" s="12"/>
      <c r="HJ15" s="12"/>
      <c r="HK15" s="12"/>
      <c r="HL15" s="12"/>
      <c r="HM15" s="12"/>
      <c r="HN15" s="12"/>
      <c r="HO15" s="12"/>
      <c r="HP15" s="12"/>
      <c r="HQ15" s="12"/>
      <c r="HR15" s="12"/>
      <c r="HS15" s="12"/>
      <c r="HT15" s="12"/>
      <c r="HU15" s="12"/>
      <c r="HV15" s="12"/>
      <c r="HW15" s="12"/>
      <c r="HX15" s="12"/>
      <c r="HY15" s="12"/>
      <c r="HZ15" s="12"/>
      <c r="IA15" s="12"/>
      <c r="IB15" s="12"/>
      <c r="IC15" s="12"/>
      <c r="ID15" s="12"/>
      <c r="IE15" s="12"/>
      <c r="IF15" s="12"/>
      <c r="IG15" s="12"/>
      <c r="IH15" s="12"/>
      <c r="II15" s="12"/>
      <c r="IJ15" s="12"/>
    </row>
    <row r="16" spans="1:244" s="1" customFormat="1" ht="12" x14ac:dyDescent="0.2">
      <c r="A16" s="25"/>
      <c r="B16" s="46"/>
      <c r="C16" s="25"/>
      <c r="D16" s="18"/>
      <c r="E16" s="18"/>
      <c r="F16" s="18"/>
      <c r="G16" s="18"/>
      <c r="H16" s="18"/>
      <c r="I16" s="18"/>
      <c r="J16" s="18"/>
      <c r="K16" s="19" t="str">
        <f t="shared" si="0"/>
        <v/>
      </c>
      <c r="L16" s="18"/>
      <c r="M16" s="18"/>
      <c r="N16" s="18"/>
      <c r="O16" s="20"/>
      <c r="P16" s="21"/>
      <c r="Q16" s="26" t="str">
        <f>IF(OR($C$4="",M16="", N16=""),"",IF($C$4=About!$A$16,N16/M16,M16/N16))</f>
        <v/>
      </c>
      <c r="R16" s="18"/>
      <c r="S16" s="18"/>
      <c r="T16" s="18"/>
      <c r="U16" s="18"/>
      <c r="V16" s="18"/>
      <c r="W16" s="18"/>
      <c r="X16" s="51" t="str">
        <f t="shared" si="1"/>
        <v/>
      </c>
      <c r="Y16" s="18"/>
      <c r="Z16" s="18"/>
      <c r="AA16" s="2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2"/>
      <c r="CO16" s="12"/>
      <c r="CP16" s="12"/>
      <c r="CQ16" s="12"/>
      <c r="CR16" s="12"/>
      <c r="CS16" s="12"/>
      <c r="CT16" s="12"/>
      <c r="CU16" s="12"/>
      <c r="CV16" s="12"/>
      <c r="CW16" s="12"/>
      <c r="CX16" s="12"/>
      <c r="CY16" s="12"/>
      <c r="CZ16" s="12"/>
      <c r="DA16" s="12"/>
      <c r="DB16" s="12"/>
      <c r="DC16" s="12"/>
      <c r="DD16" s="12"/>
      <c r="DE16" s="12"/>
      <c r="DF16" s="12"/>
      <c r="DG16" s="12"/>
      <c r="DH16" s="12"/>
      <c r="DI16" s="12"/>
      <c r="DJ16" s="12"/>
      <c r="DK16" s="12"/>
      <c r="DL16" s="12"/>
      <c r="DM16" s="12"/>
      <c r="DN16" s="12"/>
      <c r="DO16" s="12"/>
      <c r="DP16" s="12"/>
      <c r="DQ16" s="12"/>
      <c r="DR16" s="12"/>
      <c r="DS16" s="12"/>
      <c r="DT16" s="12"/>
      <c r="DU16" s="12"/>
      <c r="DV16" s="12"/>
      <c r="DW16" s="12"/>
      <c r="DX16" s="12"/>
      <c r="DY16" s="12"/>
      <c r="DZ16" s="12"/>
      <c r="EA16" s="12"/>
      <c r="EB16" s="12"/>
      <c r="EC16" s="12"/>
      <c r="ED16" s="12"/>
      <c r="EE16" s="12"/>
      <c r="EF16" s="12"/>
      <c r="EG16" s="12"/>
      <c r="EH16" s="12"/>
      <c r="EI16" s="12"/>
      <c r="EJ16" s="12"/>
      <c r="EK16" s="12"/>
      <c r="EL16" s="12"/>
      <c r="EM16" s="12"/>
      <c r="EN16" s="12"/>
      <c r="EO16" s="12"/>
      <c r="EP16" s="12"/>
      <c r="EQ16" s="12"/>
      <c r="ER16" s="12"/>
      <c r="ES16" s="12"/>
      <c r="ET16" s="12"/>
      <c r="EU16" s="12"/>
      <c r="EV16" s="12"/>
      <c r="EW16" s="12"/>
      <c r="EX16" s="12"/>
      <c r="EY16" s="12"/>
      <c r="EZ16" s="12"/>
      <c r="FA16" s="12"/>
      <c r="FB16" s="12"/>
      <c r="FC16" s="12"/>
      <c r="FD16" s="12"/>
      <c r="FE16" s="12"/>
      <c r="FF16" s="12"/>
      <c r="FG16" s="12"/>
      <c r="FH16" s="12"/>
      <c r="FI16" s="12"/>
      <c r="FJ16" s="12"/>
      <c r="FK16" s="12"/>
      <c r="FL16" s="12"/>
      <c r="FM16" s="12"/>
      <c r="FN16" s="12"/>
      <c r="FO16" s="12"/>
      <c r="FP16" s="12"/>
      <c r="FQ16" s="12"/>
      <c r="FR16" s="12"/>
      <c r="FS16" s="12"/>
      <c r="FT16" s="12"/>
      <c r="FU16" s="12"/>
      <c r="FV16" s="12"/>
      <c r="FW16" s="12"/>
      <c r="FX16" s="12"/>
      <c r="FY16" s="12"/>
      <c r="FZ16" s="12"/>
      <c r="GA16" s="12"/>
      <c r="GB16" s="12"/>
      <c r="GC16" s="12"/>
      <c r="GD16" s="12"/>
      <c r="GE16" s="12"/>
      <c r="GF16" s="12"/>
      <c r="GG16" s="12"/>
      <c r="GH16" s="12"/>
      <c r="GI16" s="12"/>
      <c r="GJ16" s="12"/>
      <c r="GK16" s="12"/>
      <c r="GL16" s="12"/>
      <c r="GM16" s="12"/>
      <c r="GN16" s="12"/>
      <c r="GO16" s="12"/>
      <c r="GP16" s="12"/>
      <c r="GQ16" s="12"/>
      <c r="GR16" s="12"/>
      <c r="GS16" s="12"/>
      <c r="GT16" s="12"/>
      <c r="GU16" s="12"/>
      <c r="GV16" s="12"/>
      <c r="GW16" s="12"/>
      <c r="GX16" s="12"/>
      <c r="GY16" s="12"/>
      <c r="GZ16" s="12"/>
      <c r="HA16" s="12"/>
      <c r="HB16" s="12"/>
      <c r="HC16" s="12"/>
      <c r="HD16" s="12"/>
      <c r="HE16" s="12"/>
      <c r="HF16" s="12"/>
      <c r="HG16" s="12"/>
      <c r="HH16" s="12"/>
      <c r="HI16" s="12"/>
      <c r="HJ16" s="12"/>
      <c r="HK16" s="12"/>
      <c r="HL16" s="12"/>
      <c r="HM16" s="12"/>
      <c r="HN16" s="12"/>
      <c r="HO16" s="12"/>
      <c r="HP16" s="12"/>
      <c r="HQ16" s="12"/>
      <c r="HR16" s="12"/>
      <c r="HS16" s="12"/>
      <c r="HT16" s="12"/>
      <c r="HU16" s="12"/>
      <c r="HV16" s="12"/>
      <c r="HW16" s="12"/>
      <c r="HX16" s="12"/>
      <c r="HY16" s="12"/>
      <c r="HZ16" s="12"/>
      <c r="IA16" s="12"/>
      <c r="IB16" s="12"/>
      <c r="IC16" s="12"/>
      <c r="ID16" s="12"/>
      <c r="IE16" s="12"/>
      <c r="IF16" s="12"/>
      <c r="IG16" s="12"/>
      <c r="IH16" s="12"/>
      <c r="II16" s="12"/>
      <c r="IJ16" s="12"/>
    </row>
    <row r="17" spans="1:244" s="1" customFormat="1" ht="12" x14ac:dyDescent="0.2">
      <c r="A17" s="25"/>
      <c r="B17" s="46"/>
      <c r="C17" s="25"/>
      <c r="D17" s="18"/>
      <c r="E17" s="18"/>
      <c r="F17" s="18"/>
      <c r="G17" s="18"/>
      <c r="H17" s="18"/>
      <c r="I17" s="18"/>
      <c r="J17" s="18"/>
      <c r="K17" s="19" t="str">
        <f t="shared" si="0"/>
        <v/>
      </c>
      <c r="L17" s="18"/>
      <c r="M17" s="18"/>
      <c r="N17" s="18"/>
      <c r="O17" s="20"/>
      <c r="P17" s="21"/>
      <c r="Q17" s="26" t="str">
        <f>IF(OR($C$4="",M17="", N17=""),"",IF($C$4=About!$A$16,N17/M17,M17/N17))</f>
        <v/>
      </c>
      <c r="R17" s="18"/>
      <c r="S17" s="18"/>
      <c r="T17" s="18"/>
      <c r="U17" s="18"/>
      <c r="V17" s="18"/>
      <c r="W17" s="18"/>
      <c r="X17" s="51" t="str">
        <f t="shared" si="1"/>
        <v/>
      </c>
      <c r="Y17" s="18"/>
      <c r="Z17" s="18"/>
      <c r="AA17" s="2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2"/>
      <c r="CO17" s="12"/>
      <c r="CP17" s="12"/>
      <c r="CQ17" s="12"/>
      <c r="CR17" s="12"/>
      <c r="CS17" s="12"/>
      <c r="CT17" s="12"/>
      <c r="CU17" s="12"/>
      <c r="CV17" s="12"/>
      <c r="CW17" s="12"/>
      <c r="CX17" s="12"/>
      <c r="CY17" s="12"/>
      <c r="CZ17" s="12"/>
      <c r="DA17" s="12"/>
      <c r="DB17" s="12"/>
      <c r="DC17" s="12"/>
      <c r="DD17" s="12"/>
      <c r="DE17" s="12"/>
      <c r="DF17" s="12"/>
      <c r="DG17" s="12"/>
      <c r="DH17" s="12"/>
      <c r="DI17" s="12"/>
      <c r="DJ17" s="12"/>
      <c r="DK17" s="12"/>
      <c r="DL17" s="12"/>
      <c r="DM17" s="12"/>
      <c r="DN17" s="12"/>
      <c r="DO17" s="12"/>
      <c r="DP17" s="12"/>
      <c r="DQ17" s="12"/>
      <c r="DR17" s="12"/>
      <c r="DS17" s="12"/>
      <c r="DT17" s="12"/>
      <c r="DU17" s="12"/>
      <c r="DV17" s="12"/>
      <c r="DW17" s="12"/>
      <c r="DX17" s="12"/>
      <c r="DY17" s="12"/>
      <c r="DZ17" s="12"/>
      <c r="EA17" s="12"/>
      <c r="EB17" s="12"/>
      <c r="EC17" s="12"/>
      <c r="ED17" s="12"/>
      <c r="EE17" s="12"/>
      <c r="EF17" s="12"/>
      <c r="EG17" s="12"/>
      <c r="EH17" s="12"/>
      <c r="EI17" s="12"/>
      <c r="EJ17" s="12"/>
      <c r="EK17" s="12"/>
      <c r="EL17" s="12"/>
      <c r="EM17" s="12"/>
      <c r="EN17" s="12"/>
      <c r="EO17" s="12"/>
      <c r="EP17" s="12"/>
      <c r="EQ17" s="12"/>
      <c r="ER17" s="12"/>
      <c r="ES17" s="12"/>
      <c r="ET17" s="12"/>
      <c r="EU17" s="12"/>
      <c r="EV17" s="12"/>
      <c r="EW17" s="12"/>
      <c r="EX17" s="12"/>
      <c r="EY17" s="12"/>
      <c r="EZ17" s="12"/>
      <c r="FA17" s="12"/>
      <c r="FB17" s="12"/>
      <c r="FC17" s="12"/>
      <c r="FD17" s="12"/>
      <c r="FE17" s="12"/>
      <c r="FF17" s="12"/>
      <c r="FG17" s="12"/>
      <c r="FH17" s="12"/>
      <c r="FI17" s="12"/>
      <c r="FJ17" s="12"/>
      <c r="FK17" s="12"/>
      <c r="FL17" s="12"/>
      <c r="FM17" s="12"/>
      <c r="FN17" s="12"/>
      <c r="FO17" s="12"/>
      <c r="FP17" s="12"/>
      <c r="FQ17" s="12"/>
      <c r="FR17" s="12"/>
      <c r="FS17" s="12"/>
      <c r="FT17" s="12"/>
      <c r="FU17" s="12"/>
      <c r="FV17" s="12"/>
      <c r="FW17" s="12"/>
      <c r="FX17" s="12"/>
      <c r="FY17" s="12"/>
      <c r="FZ17" s="12"/>
      <c r="GA17" s="12"/>
      <c r="GB17" s="12"/>
      <c r="GC17" s="12"/>
      <c r="GD17" s="12"/>
      <c r="GE17" s="12"/>
      <c r="GF17" s="12"/>
      <c r="GG17" s="12"/>
      <c r="GH17" s="12"/>
      <c r="GI17" s="12"/>
      <c r="GJ17" s="12"/>
      <c r="GK17" s="12"/>
      <c r="GL17" s="12"/>
      <c r="GM17" s="12"/>
      <c r="GN17" s="12"/>
      <c r="GO17" s="12"/>
      <c r="GP17" s="12"/>
      <c r="GQ17" s="12"/>
      <c r="GR17" s="12"/>
      <c r="GS17" s="12"/>
      <c r="GT17" s="12"/>
      <c r="GU17" s="12"/>
      <c r="GV17" s="12"/>
      <c r="GW17" s="12"/>
      <c r="GX17" s="12"/>
      <c r="GY17" s="12"/>
      <c r="GZ17" s="12"/>
      <c r="HA17" s="12"/>
      <c r="HB17" s="12"/>
      <c r="HC17" s="12"/>
      <c r="HD17" s="12"/>
      <c r="HE17" s="12"/>
      <c r="HF17" s="12"/>
      <c r="HG17" s="12"/>
      <c r="HH17" s="12"/>
      <c r="HI17" s="12"/>
      <c r="HJ17" s="12"/>
      <c r="HK17" s="12"/>
      <c r="HL17" s="12"/>
      <c r="HM17" s="12"/>
      <c r="HN17" s="12"/>
      <c r="HO17" s="12"/>
      <c r="HP17" s="12"/>
      <c r="HQ17" s="12"/>
      <c r="HR17" s="12"/>
      <c r="HS17" s="12"/>
      <c r="HT17" s="12"/>
      <c r="HU17" s="12"/>
      <c r="HV17" s="12"/>
      <c r="HW17" s="12"/>
      <c r="HX17" s="12"/>
      <c r="HY17" s="12"/>
      <c r="HZ17" s="12"/>
      <c r="IA17" s="12"/>
      <c r="IB17" s="12"/>
      <c r="IC17" s="12"/>
      <c r="ID17" s="12"/>
      <c r="IE17" s="12"/>
      <c r="IF17" s="12"/>
      <c r="IG17" s="12"/>
      <c r="IH17" s="12"/>
      <c r="II17" s="12"/>
      <c r="IJ17" s="12"/>
    </row>
    <row r="18" spans="1:244" s="1" customFormat="1" ht="12" x14ac:dyDescent="0.2">
      <c r="A18" s="25"/>
      <c r="B18" s="46"/>
      <c r="C18" s="25"/>
      <c r="D18" s="18"/>
      <c r="E18" s="18"/>
      <c r="F18" s="18"/>
      <c r="G18" s="18"/>
      <c r="H18" s="18"/>
      <c r="I18" s="18"/>
      <c r="J18" s="18"/>
      <c r="K18" s="19" t="str">
        <f t="shared" si="0"/>
        <v/>
      </c>
      <c r="L18" s="18"/>
      <c r="M18" s="18"/>
      <c r="N18" s="18"/>
      <c r="O18" s="20"/>
      <c r="P18" s="21"/>
      <c r="Q18" s="26" t="str">
        <f>IF(OR($C$4="",M18="", N18=""),"",IF($C$4=About!$A$16,N18/M18,M18/N18))</f>
        <v/>
      </c>
      <c r="R18" s="18"/>
      <c r="S18" s="18"/>
      <c r="T18" s="18"/>
      <c r="U18" s="18"/>
      <c r="V18" s="18"/>
      <c r="W18" s="18"/>
      <c r="X18" s="51" t="str">
        <f t="shared" si="1"/>
        <v/>
      </c>
      <c r="Y18" s="18"/>
      <c r="Z18" s="18"/>
      <c r="AA18" s="2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2"/>
      <c r="CO18" s="12"/>
      <c r="CP18" s="12"/>
      <c r="CQ18" s="12"/>
      <c r="CR18" s="12"/>
      <c r="CS18" s="12"/>
      <c r="CT18" s="12"/>
      <c r="CU18" s="12"/>
      <c r="CV18" s="12"/>
      <c r="CW18" s="12"/>
      <c r="CX18" s="12"/>
      <c r="CY18" s="12"/>
      <c r="CZ18" s="12"/>
      <c r="DA18" s="12"/>
      <c r="DB18" s="12"/>
      <c r="DC18" s="12"/>
      <c r="DD18" s="12"/>
      <c r="DE18" s="12"/>
      <c r="DF18" s="12"/>
      <c r="DG18" s="12"/>
      <c r="DH18" s="12"/>
      <c r="DI18" s="12"/>
      <c r="DJ18" s="12"/>
      <c r="DK18" s="12"/>
      <c r="DL18" s="12"/>
      <c r="DM18" s="12"/>
      <c r="DN18" s="12"/>
      <c r="DO18" s="12"/>
      <c r="DP18" s="12"/>
      <c r="DQ18" s="12"/>
      <c r="DR18" s="12"/>
      <c r="DS18" s="12"/>
      <c r="DT18" s="12"/>
      <c r="DU18" s="12"/>
      <c r="DV18" s="12"/>
      <c r="DW18" s="12"/>
      <c r="DX18" s="12"/>
      <c r="DY18" s="12"/>
      <c r="DZ18" s="12"/>
      <c r="EA18" s="12"/>
      <c r="EB18" s="12"/>
      <c r="EC18" s="12"/>
      <c r="ED18" s="12"/>
      <c r="EE18" s="12"/>
      <c r="EF18" s="12"/>
      <c r="EG18" s="12"/>
      <c r="EH18" s="12"/>
      <c r="EI18" s="12"/>
      <c r="EJ18" s="12"/>
      <c r="EK18" s="12"/>
      <c r="EL18" s="12"/>
      <c r="EM18" s="12"/>
      <c r="EN18" s="12"/>
      <c r="EO18" s="12"/>
      <c r="EP18" s="12"/>
      <c r="EQ18" s="12"/>
      <c r="ER18" s="12"/>
      <c r="ES18" s="12"/>
      <c r="ET18" s="12"/>
      <c r="EU18" s="12"/>
      <c r="EV18" s="12"/>
      <c r="EW18" s="12"/>
      <c r="EX18" s="12"/>
      <c r="EY18" s="12"/>
      <c r="EZ18" s="12"/>
      <c r="FA18" s="12"/>
      <c r="FB18" s="12"/>
      <c r="FC18" s="12"/>
      <c r="FD18" s="12"/>
      <c r="FE18" s="12"/>
      <c r="FF18" s="12"/>
      <c r="FG18" s="12"/>
      <c r="FH18" s="12"/>
      <c r="FI18" s="12"/>
      <c r="FJ18" s="12"/>
      <c r="FK18" s="12"/>
      <c r="FL18" s="12"/>
      <c r="FM18" s="12"/>
      <c r="FN18" s="12"/>
      <c r="FO18" s="12"/>
      <c r="FP18" s="12"/>
      <c r="FQ18" s="12"/>
      <c r="FR18" s="12"/>
      <c r="FS18" s="12"/>
      <c r="FT18" s="12"/>
      <c r="FU18" s="12"/>
      <c r="FV18" s="12"/>
      <c r="FW18" s="12"/>
      <c r="FX18" s="12"/>
      <c r="FY18" s="12"/>
      <c r="FZ18" s="12"/>
      <c r="GA18" s="12"/>
      <c r="GB18" s="12"/>
      <c r="GC18" s="12"/>
      <c r="GD18" s="12"/>
      <c r="GE18" s="12"/>
      <c r="GF18" s="12"/>
      <c r="GG18" s="12"/>
      <c r="GH18" s="12"/>
      <c r="GI18" s="12"/>
      <c r="GJ18" s="12"/>
      <c r="GK18" s="12"/>
      <c r="GL18" s="12"/>
      <c r="GM18" s="12"/>
      <c r="GN18" s="12"/>
      <c r="GO18" s="12"/>
      <c r="GP18" s="12"/>
      <c r="GQ18" s="12"/>
      <c r="GR18" s="12"/>
      <c r="GS18" s="12"/>
      <c r="GT18" s="12"/>
      <c r="GU18" s="12"/>
      <c r="GV18" s="12"/>
      <c r="GW18" s="12"/>
      <c r="GX18" s="12"/>
      <c r="GY18" s="12"/>
      <c r="GZ18" s="12"/>
      <c r="HA18" s="12"/>
      <c r="HB18" s="12"/>
      <c r="HC18" s="12"/>
      <c r="HD18" s="12"/>
      <c r="HE18" s="12"/>
      <c r="HF18" s="12"/>
      <c r="HG18" s="12"/>
      <c r="HH18" s="12"/>
      <c r="HI18" s="12"/>
      <c r="HJ18" s="12"/>
      <c r="HK18" s="12"/>
      <c r="HL18" s="12"/>
      <c r="HM18" s="12"/>
      <c r="HN18" s="12"/>
      <c r="HO18" s="12"/>
      <c r="HP18" s="12"/>
      <c r="HQ18" s="12"/>
      <c r="HR18" s="12"/>
      <c r="HS18" s="12"/>
      <c r="HT18" s="12"/>
      <c r="HU18" s="12"/>
      <c r="HV18" s="12"/>
      <c r="HW18" s="12"/>
      <c r="HX18" s="12"/>
      <c r="HY18" s="12"/>
      <c r="HZ18" s="12"/>
      <c r="IA18" s="12"/>
      <c r="IB18" s="12"/>
      <c r="IC18" s="12"/>
      <c r="ID18" s="12"/>
      <c r="IE18" s="12"/>
      <c r="IF18" s="12"/>
      <c r="IG18" s="12"/>
      <c r="IH18" s="12"/>
      <c r="II18" s="12"/>
      <c r="IJ18" s="12"/>
    </row>
    <row r="19" spans="1:244" s="1" customFormat="1" ht="12" x14ac:dyDescent="0.2">
      <c r="A19" s="25"/>
      <c r="B19" s="46"/>
      <c r="C19" s="25"/>
      <c r="D19" s="18"/>
      <c r="E19" s="18"/>
      <c r="F19" s="18"/>
      <c r="G19" s="18"/>
      <c r="H19" s="18"/>
      <c r="I19" s="18"/>
      <c r="J19" s="18"/>
      <c r="K19" s="19" t="str">
        <f t="shared" si="0"/>
        <v/>
      </c>
      <c r="L19" s="18"/>
      <c r="M19" s="18"/>
      <c r="N19" s="18"/>
      <c r="O19" s="20"/>
      <c r="P19" s="21"/>
      <c r="Q19" s="26" t="str">
        <f>IF(OR($C$4="",M19="", N19=""),"",IF($C$4=About!$A$16,N19/M19,M19/N19))</f>
        <v/>
      </c>
      <c r="R19" s="18"/>
      <c r="S19" s="18"/>
      <c r="T19" s="18"/>
      <c r="U19" s="18"/>
      <c r="V19" s="18"/>
      <c r="W19" s="18"/>
      <c r="X19" s="51" t="str">
        <f t="shared" si="1"/>
        <v/>
      </c>
      <c r="Y19" s="18"/>
      <c r="Z19" s="18"/>
      <c r="AA19" s="2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2"/>
      <c r="CO19" s="12"/>
      <c r="CP19" s="12"/>
      <c r="CQ19" s="12"/>
      <c r="CR19" s="12"/>
      <c r="CS19" s="12"/>
      <c r="CT19" s="12"/>
      <c r="CU19" s="12"/>
      <c r="CV19" s="12"/>
      <c r="CW19" s="12"/>
      <c r="CX19" s="12"/>
      <c r="CY19" s="12"/>
      <c r="CZ19" s="12"/>
      <c r="DA19" s="12"/>
      <c r="DB19" s="12"/>
      <c r="DC19" s="12"/>
      <c r="DD19" s="12"/>
      <c r="DE19" s="12"/>
      <c r="DF19" s="12"/>
      <c r="DG19" s="12"/>
      <c r="DH19" s="12"/>
      <c r="DI19" s="12"/>
      <c r="DJ19" s="12"/>
      <c r="DK19" s="12"/>
      <c r="DL19" s="12"/>
      <c r="DM19" s="12"/>
      <c r="DN19" s="12"/>
      <c r="DO19" s="12"/>
      <c r="DP19" s="12"/>
      <c r="DQ19" s="12"/>
      <c r="DR19" s="12"/>
      <c r="DS19" s="12"/>
      <c r="DT19" s="12"/>
      <c r="DU19" s="12"/>
      <c r="DV19" s="12"/>
      <c r="DW19" s="12"/>
      <c r="DX19" s="12"/>
      <c r="DY19" s="12"/>
      <c r="DZ19" s="12"/>
      <c r="EA19" s="12"/>
      <c r="EB19" s="12"/>
      <c r="EC19" s="12"/>
      <c r="ED19" s="12"/>
      <c r="EE19" s="12"/>
      <c r="EF19" s="12"/>
      <c r="EG19" s="12"/>
      <c r="EH19" s="12"/>
      <c r="EI19" s="12"/>
      <c r="EJ19" s="12"/>
      <c r="EK19" s="12"/>
      <c r="EL19" s="12"/>
      <c r="EM19" s="12"/>
      <c r="EN19" s="12"/>
      <c r="EO19" s="12"/>
      <c r="EP19" s="12"/>
      <c r="EQ19" s="12"/>
      <c r="ER19" s="12"/>
      <c r="ES19" s="12"/>
      <c r="ET19" s="12"/>
      <c r="EU19" s="12"/>
      <c r="EV19" s="12"/>
      <c r="EW19" s="12"/>
      <c r="EX19" s="12"/>
      <c r="EY19" s="12"/>
      <c r="EZ19" s="12"/>
      <c r="FA19" s="12"/>
      <c r="FB19" s="12"/>
      <c r="FC19" s="12"/>
      <c r="FD19" s="12"/>
      <c r="FE19" s="12"/>
      <c r="FF19" s="12"/>
      <c r="FG19" s="12"/>
      <c r="FH19" s="12"/>
      <c r="FI19" s="12"/>
      <c r="FJ19" s="12"/>
      <c r="FK19" s="12"/>
      <c r="FL19" s="12"/>
      <c r="FM19" s="12"/>
      <c r="FN19" s="12"/>
      <c r="FO19" s="12"/>
      <c r="FP19" s="12"/>
      <c r="FQ19" s="12"/>
      <c r="FR19" s="12"/>
      <c r="FS19" s="12"/>
      <c r="FT19" s="12"/>
      <c r="FU19" s="12"/>
      <c r="FV19" s="12"/>
      <c r="FW19" s="12"/>
      <c r="FX19" s="12"/>
      <c r="FY19" s="12"/>
      <c r="FZ19" s="12"/>
      <c r="GA19" s="12"/>
      <c r="GB19" s="12"/>
      <c r="GC19" s="12"/>
      <c r="GD19" s="12"/>
      <c r="GE19" s="12"/>
      <c r="GF19" s="12"/>
      <c r="GG19" s="12"/>
      <c r="GH19" s="12"/>
      <c r="GI19" s="12"/>
      <c r="GJ19" s="12"/>
      <c r="GK19" s="12"/>
      <c r="GL19" s="12"/>
      <c r="GM19" s="12"/>
      <c r="GN19" s="12"/>
      <c r="GO19" s="12"/>
      <c r="GP19" s="12"/>
      <c r="GQ19" s="12"/>
      <c r="GR19" s="12"/>
      <c r="GS19" s="12"/>
      <c r="GT19" s="12"/>
      <c r="GU19" s="12"/>
      <c r="GV19" s="12"/>
      <c r="GW19" s="12"/>
      <c r="GX19" s="12"/>
      <c r="GY19" s="12"/>
      <c r="GZ19" s="12"/>
      <c r="HA19" s="12"/>
      <c r="HB19" s="12"/>
      <c r="HC19" s="12"/>
      <c r="HD19" s="12"/>
      <c r="HE19" s="12"/>
      <c r="HF19" s="12"/>
      <c r="HG19" s="12"/>
      <c r="HH19" s="12"/>
      <c r="HI19" s="12"/>
      <c r="HJ19" s="12"/>
      <c r="HK19" s="12"/>
      <c r="HL19" s="12"/>
      <c r="HM19" s="12"/>
      <c r="HN19" s="12"/>
      <c r="HO19" s="12"/>
      <c r="HP19" s="12"/>
      <c r="HQ19" s="12"/>
      <c r="HR19" s="12"/>
      <c r="HS19" s="12"/>
      <c r="HT19" s="12"/>
      <c r="HU19" s="12"/>
      <c r="HV19" s="12"/>
      <c r="HW19" s="12"/>
      <c r="HX19" s="12"/>
      <c r="HY19" s="12"/>
      <c r="HZ19" s="12"/>
      <c r="IA19" s="12"/>
      <c r="IB19" s="12"/>
      <c r="IC19" s="12"/>
      <c r="ID19" s="12"/>
      <c r="IE19" s="12"/>
      <c r="IF19" s="12"/>
      <c r="IG19" s="12"/>
      <c r="IH19" s="12"/>
      <c r="II19" s="12"/>
      <c r="IJ19" s="12"/>
    </row>
    <row r="20" spans="1:244" s="1" customFormat="1" ht="12" x14ac:dyDescent="0.2">
      <c r="A20" s="25"/>
      <c r="B20" s="46"/>
      <c r="C20" s="25"/>
      <c r="D20" s="18"/>
      <c r="E20" s="18"/>
      <c r="F20" s="18"/>
      <c r="G20" s="18"/>
      <c r="H20" s="18"/>
      <c r="I20" s="18"/>
      <c r="J20" s="18"/>
      <c r="K20" s="19" t="str">
        <f t="shared" si="0"/>
        <v/>
      </c>
      <c r="L20" s="18"/>
      <c r="M20" s="18"/>
      <c r="N20" s="18"/>
      <c r="O20" s="20"/>
      <c r="P20" s="21"/>
      <c r="Q20" s="26" t="str">
        <f>IF(OR($C$4="",M20="", N20=""),"",IF($C$4=About!$A$16,N20/M20,M20/N20))</f>
        <v/>
      </c>
      <c r="R20" s="18"/>
      <c r="S20" s="18"/>
      <c r="T20" s="18"/>
      <c r="U20" s="18"/>
      <c r="V20" s="18"/>
      <c r="W20" s="18"/>
      <c r="X20" s="51" t="str">
        <f t="shared" si="1"/>
        <v/>
      </c>
      <c r="Y20" s="18"/>
      <c r="Z20" s="18"/>
      <c r="AA20" s="2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c r="CH20" s="12"/>
      <c r="CI20" s="12"/>
      <c r="CJ20" s="12"/>
      <c r="CK20" s="12"/>
      <c r="CL20" s="12"/>
      <c r="CM20" s="12"/>
      <c r="CN20" s="12"/>
      <c r="CO20" s="12"/>
      <c r="CP20" s="12"/>
      <c r="CQ20" s="12"/>
      <c r="CR20" s="12"/>
      <c r="CS20" s="12"/>
      <c r="CT20" s="12"/>
      <c r="CU20" s="12"/>
      <c r="CV20" s="12"/>
      <c r="CW20" s="12"/>
      <c r="CX20" s="12"/>
      <c r="CY20" s="12"/>
      <c r="CZ20" s="12"/>
      <c r="DA20" s="12"/>
      <c r="DB20" s="12"/>
      <c r="DC20" s="12"/>
      <c r="DD20" s="12"/>
      <c r="DE20" s="12"/>
      <c r="DF20" s="12"/>
      <c r="DG20" s="12"/>
      <c r="DH20" s="12"/>
      <c r="DI20" s="12"/>
      <c r="DJ20" s="12"/>
      <c r="DK20" s="12"/>
      <c r="DL20" s="12"/>
      <c r="DM20" s="12"/>
      <c r="DN20" s="12"/>
      <c r="DO20" s="12"/>
      <c r="DP20" s="12"/>
      <c r="DQ20" s="12"/>
      <c r="DR20" s="12"/>
      <c r="DS20" s="12"/>
      <c r="DT20" s="12"/>
      <c r="DU20" s="12"/>
      <c r="DV20" s="12"/>
      <c r="DW20" s="12"/>
      <c r="DX20" s="12"/>
      <c r="DY20" s="12"/>
      <c r="DZ20" s="12"/>
      <c r="EA20" s="12"/>
      <c r="EB20" s="12"/>
      <c r="EC20" s="12"/>
      <c r="ED20" s="12"/>
      <c r="EE20" s="12"/>
      <c r="EF20" s="12"/>
      <c r="EG20" s="12"/>
      <c r="EH20" s="12"/>
      <c r="EI20" s="12"/>
      <c r="EJ20" s="12"/>
      <c r="EK20" s="12"/>
      <c r="EL20" s="12"/>
      <c r="EM20" s="12"/>
      <c r="EN20" s="12"/>
      <c r="EO20" s="12"/>
      <c r="EP20" s="12"/>
      <c r="EQ20" s="12"/>
      <c r="ER20" s="12"/>
      <c r="ES20" s="12"/>
      <c r="ET20" s="12"/>
      <c r="EU20" s="12"/>
      <c r="EV20" s="12"/>
      <c r="EW20" s="12"/>
      <c r="EX20" s="12"/>
      <c r="EY20" s="12"/>
      <c r="EZ20" s="12"/>
      <c r="FA20" s="12"/>
      <c r="FB20" s="12"/>
      <c r="FC20" s="12"/>
      <c r="FD20" s="12"/>
      <c r="FE20" s="12"/>
      <c r="FF20" s="12"/>
      <c r="FG20" s="12"/>
      <c r="FH20" s="12"/>
      <c r="FI20" s="12"/>
      <c r="FJ20" s="12"/>
      <c r="FK20" s="12"/>
      <c r="FL20" s="12"/>
      <c r="FM20" s="12"/>
      <c r="FN20" s="12"/>
      <c r="FO20" s="12"/>
      <c r="FP20" s="12"/>
      <c r="FQ20" s="12"/>
      <c r="FR20" s="12"/>
      <c r="FS20" s="12"/>
      <c r="FT20" s="12"/>
      <c r="FU20" s="12"/>
      <c r="FV20" s="12"/>
      <c r="FW20" s="12"/>
      <c r="FX20" s="12"/>
      <c r="FY20" s="12"/>
      <c r="FZ20" s="12"/>
      <c r="GA20" s="12"/>
      <c r="GB20" s="12"/>
      <c r="GC20" s="12"/>
      <c r="GD20" s="12"/>
      <c r="GE20" s="12"/>
      <c r="GF20" s="12"/>
      <c r="GG20" s="12"/>
      <c r="GH20" s="12"/>
      <c r="GI20" s="12"/>
      <c r="GJ20" s="12"/>
      <c r="GK20" s="12"/>
      <c r="GL20" s="12"/>
      <c r="GM20" s="12"/>
      <c r="GN20" s="12"/>
      <c r="GO20" s="12"/>
      <c r="GP20" s="12"/>
      <c r="GQ20" s="12"/>
      <c r="GR20" s="12"/>
      <c r="GS20" s="12"/>
      <c r="GT20" s="12"/>
      <c r="GU20" s="12"/>
      <c r="GV20" s="12"/>
      <c r="GW20" s="12"/>
      <c r="GX20" s="12"/>
      <c r="GY20" s="12"/>
      <c r="GZ20" s="12"/>
      <c r="HA20" s="12"/>
      <c r="HB20" s="12"/>
      <c r="HC20" s="12"/>
      <c r="HD20" s="12"/>
      <c r="HE20" s="12"/>
      <c r="HF20" s="12"/>
      <c r="HG20" s="12"/>
      <c r="HH20" s="12"/>
      <c r="HI20" s="12"/>
      <c r="HJ20" s="12"/>
      <c r="HK20" s="12"/>
      <c r="HL20" s="12"/>
      <c r="HM20" s="12"/>
      <c r="HN20" s="12"/>
      <c r="HO20" s="12"/>
      <c r="HP20" s="12"/>
      <c r="HQ20" s="12"/>
      <c r="HR20" s="12"/>
      <c r="HS20" s="12"/>
      <c r="HT20" s="12"/>
      <c r="HU20" s="12"/>
      <c r="HV20" s="12"/>
      <c r="HW20" s="12"/>
      <c r="HX20" s="12"/>
      <c r="HY20" s="12"/>
      <c r="HZ20" s="12"/>
      <c r="IA20" s="12"/>
      <c r="IB20" s="12"/>
      <c r="IC20" s="12"/>
      <c r="ID20" s="12"/>
      <c r="IE20" s="12"/>
      <c r="IF20" s="12"/>
      <c r="IG20" s="12"/>
      <c r="IH20" s="12"/>
      <c r="II20" s="12"/>
      <c r="IJ20" s="12"/>
    </row>
    <row r="21" spans="1:244" s="1" customFormat="1" ht="12" x14ac:dyDescent="0.2">
      <c r="A21" s="25"/>
      <c r="B21" s="46"/>
      <c r="C21" s="25"/>
      <c r="D21" s="18"/>
      <c r="E21" s="18"/>
      <c r="F21" s="18"/>
      <c r="G21" s="18"/>
      <c r="H21" s="18"/>
      <c r="I21" s="18"/>
      <c r="J21" s="18"/>
      <c r="K21" s="19" t="str">
        <f t="shared" si="0"/>
        <v/>
      </c>
      <c r="L21" s="18"/>
      <c r="M21" s="18"/>
      <c r="N21" s="18"/>
      <c r="O21" s="20"/>
      <c r="P21" s="21"/>
      <c r="Q21" s="26" t="str">
        <f>IF(OR($C$4="",M21="", N21=""),"",IF($C$4=About!$A$16,N21/M21,M21/N21))</f>
        <v/>
      </c>
      <c r="R21" s="18"/>
      <c r="S21" s="18"/>
      <c r="T21" s="18"/>
      <c r="U21" s="18"/>
      <c r="V21" s="18"/>
      <c r="W21" s="18"/>
      <c r="X21" s="51" t="str">
        <f t="shared" si="1"/>
        <v/>
      </c>
      <c r="Y21" s="18"/>
      <c r="Z21" s="18"/>
      <c r="AA21" s="2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2"/>
      <c r="CO21" s="12"/>
      <c r="CP21" s="12"/>
      <c r="CQ21" s="12"/>
      <c r="CR21" s="12"/>
      <c r="CS21" s="12"/>
      <c r="CT21" s="12"/>
      <c r="CU21" s="12"/>
      <c r="CV21" s="12"/>
      <c r="CW21" s="12"/>
      <c r="CX21" s="12"/>
      <c r="CY21" s="12"/>
      <c r="CZ21" s="12"/>
      <c r="DA21" s="12"/>
      <c r="DB21" s="12"/>
      <c r="DC21" s="12"/>
      <c r="DD21" s="12"/>
      <c r="DE21" s="12"/>
      <c r="DF21" s="12"/>
      <c r="DG21" s="12"/>
      <c r="DH21" s="12"/>
      <c r="DI21" s="12"/>
      <c r="DJ21" s="12"/>
      <c r="DK21" s="12"/>
      <c r="DL21" s="12"/>
      <c r="DM21" s="12"/>
      <c r="DN21" s="12"/>
      <c r="DO21" s="12"/>
      <c r="DP21" s="12"/>
      <c r="DQ21" s="12"/>
      <c r="DR21" s="12"/>
      <c r="DS21" s="12"/>
      <c r="DT21" s="12"/>
      <c r="DU21" s="12"/>
      <c r="DV21" s="12"/>
      <c r="DW21" s="12"/>
      <c r="DX21" s="12"/>
      <c r="DY21" s="12"/>
      <c r="DZ21" s="12"/>
      <c r="EA21" s="12"/>
      <c r="EB21" s="12"/>
      <c r="EC21" s="12"/>
      <c r="ED21" s="12"/>
      <c r="EE21" s="12"/>
      <c r="EF21" s="12"/>
      <c r="EG21" s="12"/>
      <c r="EH21" s="12"/>
      <c r="EI21" s="12"/>
      <c r="EJ21" s="12"/>
      <c r="EK21" s="12"/>
      <c r="EL21" s="12"/>
      <c r="EM21" s="12"/>
      <c r="EN21" s="12"/>
      <c r="EO21" s="12"/>
      <c r="EP21" s="12"/>
      <c r="EQ21" s="12"/>
      <c r="ER21" s="12"/>
      <c r="ES21" s="12"/>
      <c r="ET21" s="12"/>
      <c r="EU21" s="12"/>
      <c r="EV21" s="12"/>
      <c r="EW21" s="12"/>
      <c r="EX21" s="12"/>
      <c r="EY21" s="12"/>
      <c r="EZ21" s="12"/>
      <c r="FA21" s="12"/>
      <c r="FB21" s="12"/>
      <c r="FC21" s="12"/>
      <c r="FD21" s="12"/>
      <c r="FE21" s="12"/>
      <c r="FF21" s="12"/>
      <c r="FG21" s="12"/>
      <c r="FH21" s="12"/>
      <c r="FI21" s="12"/>
      <c r="FJ21" s="12"/>
      <c r="FK21" s="12"/>
      <c r="FL21" s="12"/>
      <c r="FM21" s="12"/>
      <c r="FN21" s="12"/>
      <c r="FO21" s="12"/>
      <c r="FP21" s="12"/>
      <c r="FQ21" s="12"/>
      <c r="FR21" s="12"/>
      <c r="FS21" s="12"/>
      <c r="FT21" s="12"/>
      <c r="FU21" s="12"/>
      <c r="FV21" s="12"/>
      <c r="FW21" s="12"/>
      <c r="FX21" s="12"/>
      <c r="FY21" s="12"/>
      <c r="FZ21" s="12"/>
      <c r="GA21" s="12"/>
      <c r="GB21" s="12"/>
      <c r="GC21" s="12"/>
      <c r="GD21" s="12"/>
      <c r="GE21" s="12"/>
      <c r="GF21" s="12"/>
      <c r="GG21" s="12"/>
      <c r="GH21" s="12"/>
      <c r="GI21" s="12"/>
      <c r="GJ21" s="12"/>
      <c r="GK21" s="12"/>
      <c r="GL21" s="12"/>
      <c r="GM21" s="12"/>
      <c r="GN21" s="12"/>
      <c r="GO21" s="12"/>
      <c r="GP21" s="12"/>
      <c r="GQ21" s="12"/>
      <c r="GR21" s="12"/>
      <c r="GS21" s="12"/>
      <c r="GT21" s="12"/>
      <c r="GU21" s="12"/>
      <c r="GV21" s="12"/>
      <c r="GW21" s="12"/>
      <c r="GX21" s="12"/>
      <c r="GY21" s="12"/>
      <c r="GZ21" s="12"/>
      <c r="HA21" s="12"/>
      <c r="HB21" s="12"/>
      <c r="HC21" s="12"/>
      <c r="HD21" s="12"/>
      <c r="HE21" s="12"/>
      <c r="HF21" s="12"/>
      <c r="HG21" s="12"/>
      <c r="HH21" s="12"/>
      <c r="HI21" s="12"/>
      <c r="HJ21" s="12"/>
      <c r="HK21" s="12"/>
      <c r="HL21" s="12"/>
      <c r="HM21" s="12"/>
      <c r="HN21" s="12"/>
      <c r="HO21" s="12"/>
      <c r="HP21" s="12"/>
      <c r="HQ21" s="12"/>
      <c r="HR21" s="12"/>
      <c r="HS21" s="12"/>
      <c r="HT21" s="12"/>
      <c r="HU21" s="12"/>
      <c r="HV21" s="12"/>
      <c r="HW21" s="12"/>
      <c r="HX21" s="12"/>
      <c r="HY21" s="12"/>
      <c r="HZ21" s="12"/>
      <c r="IA21" s="12"/>
      <c r="IB21" s="12"/>
      <c r="IC21" s="12"/>
      <c r="ID21" s="12"/>
      <c r="IE21" s="12"/>
      <c r="IF21" s="12"/>
      <c r="IG21" s="12"/>
      <c r="IH21" s="12"/>
      <c r="II21" s="12"/>
      <c r="IJ21" s="12"/>
    </row>
    <row r="22" spans="1:244" s="1" customFormat="1" ht="12" x14ac:dyDescent="0.2">
      <c r="A22" s="25"/>
      <c r="B22" s="46"/>
      <c r="C22" s="25"/>
      <c r="D22" s="18"/>
      <c r="E22" s="18"/>
      <c r="F22" s="18"/>
      <c r="G22" s="18"/>
      <c r="H22" s="18"/>
      <c r="I22" s="18"/>
      <c r="J22" s="18"/>
      <c r="K22" s="19" t="str">
        <f t="shared" si="0"/>
        <v/>
      </c>
      <c r="L22" s="18"/>
      <c r="M22" s="18"/>
      <c r="N22" s="18"/>
      <c r="O22" s="20"/>
      <c r="P22" s="21"/>
      <c r="Q22" s="26" t="str">
        <f>IF(OR($C$4="",M22="", N22=""),"",IF($C$4=About!$A$16,N22/M22,M22/N22))</f>
        <v/>
      </c>
      <c r="R22" s="18"/>
      <c r="S22" s="18"/>
      <c r="T22" s="18"/>
      <c r="U22" s="18"/>
      <c r="V22" s="18"/>
      <c r="W22" s="18"/>
      <c r="X22" s="51" t="str">
        <f t="shared" si="1"/>
        <v/>
      </c>
      <c r="Y22" s="18"/>
      <c r="Z22" s="18"/>
      <c r="AA22" s="2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c r="CJ22" s="12"/>
      <c r="CK22" s="12"/>
      <c r="CL22" s="12"/>
      <c r="CM22" s="12"/>
      <c r="CN22" s="12"/>
      <c r="CO22" s="12"/>
      <c r="CP22" s="12"/>
      <c r="CQ22" s="12"/>
      <c r="CR22" s="12"/>
      <c r="CS22" s="12"/>
      <c r="CT22" s="12"/>
      <c r="CU22" s="12"/>
      <c r="CV22" s="12"/>
      <c r="CW22" s="12"/>
      <c r="CX22" s="12"/>
      <c r="CY22" s="12"/>
      <c r="CZ22" s="12"/>
      <c r="DA22" s="12"/>
      <c r="DB22" s="12"/>
      <c r="DC22" s="12"/>
      <c r="DD22" s="12"/>
      <c r="DE22" s="12"/>
      <c r="DF22" s="12"/>
      <c r="DG22" s="12"/>
      <c r="DH22" s="12"/>
      <c r="DI22" s="12"/>
      <c r="DJ22" s="12"/>
      <c r="DK22" s="12"/>
      <c r="DL22" s="12"/>
      <c r="DM22" s="12"/>
      <c r="DN22" s="12"/>
      <c r="DO22" s="12"/>
      <c r="DP22" s="12"/>
      <c r="DQ22" s="12"/>
      <c r="DR22" s="12"/>
      <c r="DS22" s="12"/>
      <c r="DT22" s="12"/>
      <c r="DU22" s="12"/>
      <c r="DV22" s="12"/>
      <c r="DW22" s="12"/>
      <c r="DX22" s="12"/>
      <c r="DY22" s="12"/>
      <c r="DZ22" s="12"/>
      <c r="EA22" s="12"/>
      <c r="EB22" s="12"/>
      <c r="EC22" s="12"/>
      <c r="ED22" s="12"/>
      <c r="EE22" s="12"/>
      <c r="EF22" s="12"/>
      <c r="EG22" s="12"/>
      <c r="EH22" s="12"/>
      <c r="EI22" s="12"/>
      <c r="EJ22" s="12"/>
      <c r="EK22" s="12"/>
      <c r="EL22" s="12"/>
      <c r="EM22" s="12"/>
      <c r="EN22" s="12"/>
      <c r="EO22" s="12"/>
      <c r="EP22" s="12"/>
      <c r="EQ22" s="12"/>
      <c r="ER22" s="12"/>
      <c r="ES22" s="12"/>
      <c r="ET22" s="12"/>
      <c r="EU22" s="12"/>
      <c r="EV22" s="12"/>
      <c r="EW22" s="12"/>
      <c r="EX22" s="12"/>
      <c r="EY22" s="12"/>
      <c r="EZ22" s="12"/>
      <c r="FA22" s="12"/>
      <c r="FB22" s="12"/>
      <c r="FC22" s="12"/>
      <c r="FD22" s="12"/>
      <c r="FE22" s="12"/>
      <c r="FF22" s="12"/>
      <c r="FG22" s="12"/>
      <c r="FH22" s="12"/>
      <c r="FI22" s="12"/>
      <c r="FJ22" s="12"/>
      <c r="FK22" s="12"/>
      <c r="FL22" s="12"/>
      <c r="FM22" s="12"/>
      <c r="FN22" s="12"/>
      <c r="FO22" s="12"/>
      <c r="FP22" s="12"/>
      <c r="FQ22" s="12"/>
      <c r="FR22" s="12"/>
      <c r="FS22" s="12"/>
      <c r="FT22" s="12"/>
      <c r="FU22" s="12"/>
      <c r="FV22" s="12"/>
      <c r="FW22" s="12"/>
      <c r="FX22" s="12"/>
      <c r="FY22" s="12"/>
      <c r="FZ22" s="12"/>
      <c r="GA22" s="12"/>
      <c r="GB22" s="12"/>
      <c r="GC22" s="12"/>
      <c r="GD22" s="12"/>
      <c r="GE22" s="12"/>
      <c r="GF22" s="12"/>
      <c r="GG22" s="12"/>
      <c r="GH22" s="12"/>
      <c r="GI22" s="12"/>
      <c r="GJ22" s="12"/>
      <c r="GK22" s="12"/>
      <c r="GL22" s="12"/>
      <c r="GM22" s="12"/>
      <c r="GN22" s="12"/>
      <c r="GO22" s="12"/>
      <c r="GP22" s="12"/>
      <c r="GQ22" s="12"/>
      <c r="GR22" s="12"/>
      <c r="GS22" s="12"/>
      <c r="GT22" s="12"/>
      <c r="GU22" s="12"/>
      <c r="GV22" s="12"/>
      <c r="GW22" s="12"/>
      <c r="GX22" s="12"/>
      <c r="GY22" s="12"/>
      <c r="GZ22" s="12"/>
      <c r="HA22" s="12"/>
      <c r="HB22" s="12"/>
      <c r="HC22" s="12"/>
      <c r="HD22" s="12"/>
      <c r="HE22" s="12"/>
      <c r="HF22" s="12"/>
      <c r="HG22" s="12"/>
      <c r="HH22" s="12"/>
      <c r="HI22" s="12"/>
      <c r="HJ22" s="12"/>
      <c r="HK22" s="12"/>
      <c r="HL22" s="12"/>
      <c r="HM22" s="12"/>
      <c r="HN22" s="12"/>
      <c r="HO22" s="12"/>
      <c r="HP22" s="12"/>
      <c r="HQ22" s="12"/>
      <c r="HR22" s="12"/>
      <c r="HS22" s="12"/>
      <c r="HT22" s="12"/>
      <c r="HU22" s="12"/>
      <c r="HV22" s="12"/>
      <c r="HW22" s="12"/>
      <c r="HX22" s="12"/>
      <c r="HY22" s="12"/>
      <c r="HZ22" s="12"/>
      <c r="IA22" s="12"/>
      <c r="IB22" s="12"/>
      <c r="IC22" s="12"/>
      <c r="ID22" s="12"/>
      <c r="IE22" s="12"/>
      <c r="IF22" s="12"/>
      <c r="IG22" s="12"/>
      <c r="IH22" s="12"/>
      <c r="II22" s="12"/>
      <c r="IJ22" s="12"/>
    </row>
    <row r="23" spans="1:244" s="1" customFormat="1" ht="12" x14ac:dyDescent="0.2">
      <c r="A23" s="25"/>
      <c r="B23" s="46"/>
      <c r="C23" s="25"/>
      <c r="D23" s="18"/>
      <c r="E23" s="18"/>
      <c r="F23" s="18"/>
      <c r="G23" s="18"/>
      <c r="H23" s="18"/>
      <c r="I23" s="18"/>
      <c r="J23" s="18"/>
      <c r="K23" s="19" t="str">
        <f t="shared" si="0"/>
        <v/>
      </c>
      <c r="L23" s="18"/>
      <c r="M23" s="18"/>
      <c r="N23" s="18"/>
      <c r="O23" s="20"/>
      <c r="P23" s="21"/>
      <c r="Q23" s="26" t="str">
        <f>IF(OR($C$4="",M23="", N23=""),"",IF($C$4=About!$A$16,N23/M23,M23/N23))</f>
        <v/>
      </c>
      <c r="R23" s="18"/>
      <c r="S23" s="18"/>
      <c r="T23" s="18"/>
      <c r="U23" s="18"/>
      <c r="V23" s="18"/>
      <c r="W23" s="18"/>
      <c r="X23" s="51" t="str">
        <f t="shared" si="1"/>
        <v/>
      </c>
      <c r="Y23" s="18"/>
      <c r="Z23" s="18"/>
      <c r="AA23" s="2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2"/>
      <c r="CO23" s="12"/>
      <c r="CP23" s="12"/>
      <c r="CQ23" s="12"/>
      <c r="CR23" s="12"/>
      <c r="CS23" s="12"/>
      <c r="CT23" s="12"/>
      <c r="CU23" s="12"/>
      <c r="CV23" s="12"/>
      <c r="CW23" s="12"/>
      <c r="CX23" s="12"/>
      <c r="CY23" s="12"/>
      <c r="CZ23" s="12"/>
      <c r="DA23" s="12"/>
      <c r="DB23" s="12"/>
      <c r="DC23" s="12"/>
      <c r="DD23" s="12"/>
      <c r="DE23" s="12"/>
      <c r="DF23" s="12"/>
      <c r="DG23" s="12"/>
      <c r="DH23" s="12"/>
      <c r="DI23" s="12"/>
      <c r="DJ23" s="12"/>
      <c r="DK23" s="12"/>
      <c r="DL23" s="12"/>
      <c r="DM23" s="12"/>
      <c r="DN23" s="12"/>
      <c r="DO23" s="12"/>
      <c r="DP23" s="12"/>
      <c r="DQ23" s="12"/>
      <c r="DR23" s="12"/>
      <c r="DS23" s="12"/>
      <c r="DT23" s="12"/>
      <c r="DU23" s="12"/>
      <c r="DV23" s="12"/>
      <c r="DW23" s="12"/>
      <c r="DX23" s="12"/>
      <c r="DY23" s="12"/>
      <c r="DZ23" s="12"/>
      <c r="EA23" s="12"/>
      <c r="EB23" s="12"/>
      <c r="EC23" s="12"/>
      <c r="ED23" s="12"/>
      <c r="EE23" s="12"/>
      <c r="EF23" s="12"/>
      <c r="EG23" s="12"/>
      <c r="EH23" s="12"/>
      <c r="EI23" s="12"/>
      <c r="EJ23" s="12"/>
      <c r="EK23" s="12"/>
      <c r="EL23" s="12"/>
      <c r="EM23" s="12"/>
      <c r="EN23" s="12"/>
      <c r="EO23" s="12"/>
      <c r="EP23" s="12"/>
      <c r="EQ23" s="12"/>
      <c r="ER23" s="12"/>
      <c r="ES23" s="12"/>
      <c r="ET23" s="12"/>
      <c r="EU23" s="12"/>
      <c r="EV23" s="12"/>
      <c r="EW23" s="12"/>
      <c r="EX23" s="12"/>
      <c r="EY23" s="12"/>
      <c r="EZ23" s="12"/>
      <c r="FA23" s="12"/>
      <c r="FB23" s="12"/>
      <c r="FC23" s="12"/>
      <c r="FD23" s="12"/>
      <c r="FE23" s="12"/>
      <c r="FF23" s="12"/>
      <c r="FG23" s="12"/>
      <c r="FH23" s="12"/>
      <c r="FI23" s="12"/>
      <c r="FJ23" s="12"/>
      <c r="FK23" s="12"/>
      <c r="FL23" s="12"/>
      <c r="FM23" s="12"/>
      <c r="FN23" s="12"/>
      <c r="FO23" s="12"/>
      <c r="FP23" s="12"/>
      <c r="FQ23" s="12"/>
      <c r="FR23" s="12"/>
      <c r="FS23" s="12"/>
      <c r="FT23" s="12"/>
      <c r="FU23" s="12"/>
      <c r="FV23" s="12"/>
      <c r="FW23" s="12"/>
      <c r="FX23" s="12"/>
      <c r="FY23" s="12"/>
      <c r="FZ23" s="12"/>
      <c r="GA23" s="12"/>
      <c r="GB23" s="12"/>
      <c r="GC23" s="12"/>
      <c r="GD23" s="12"/>
      <c r="GE23" s="12"/>
      <c r="GF23" s="12"/>
      <c r="GG23" s="12"/>
      <c r="GH23" s="12"/>
      <c r="GI23" s="12"/>
      <c r="GJ23" s="12"/>
      <c r="GK23" s="12"/>
      <c r="GL23" s="12"/>
      <c r="GM23" s="12"/>
      <c r="GN23" s="12"/>
      <c r="GO23" s="12"/>
      <c r="GP23" s="12"/>
      <c r="GQ23" s="12"/>
      <c r="GR23" s="12"/>
      <c r="GS23" s="12"/>
      <c r="GT23" s="12"/>
      <c r="GU23" s="12"/>
      <c r="GV23" s="12"/>
      <c r="GW23" s="12"/>
      <c r="GX23" s="12"/>
      <c r="GY23" s="12"/>
      <c r="GZ23" s="12"/>
      <c r="HA23" s="12"/>
      <c r="HB23" s="12"/>
      <c r="HC23" s="12"/>
      <c r="HD23" s="12"/>
      <c r="HE23" s="12"/>
      <c r="HF23" s="12"/>
      <c r="HG23" s="12"/>
      <c r="HH23" s="12"/>
      <c r="HI23" s="12"/>
      <c r="HJ23" s="12"/>
      <c r="HK23" s="12"/>
      <c r="HL23" s="12"/>
      <c r="HM23" s="12"/>
      <c r="HN23" s="12"/>
      <c r="HO23" s="12"/>
      <c r="HP23" s="12"/>
      <c r="HQ23" s="12"/>
      <c r="HR23" s="12"/>
      <c r="HS23" s="12"/>
      <c r="HT23" s="12"/>
      <c r="HU23" s="12"/>
      <c r="HV23" s="12"/>
      <c r="HW23" s="12"/>
      <c r="HX23" s="12"/>
      <c r="HY23" s="12"/>
      <c r="HZ23" s="12"/>
      <c r="IA23" s="12"/>
      <c r="IB23" s="12"/>
      <c r="IC23" s="12"/>
      <c r="ID23" s="12"/>
      <c r="IE23" s="12"/>
      <c r="IF23" s="12"/>
      <c r="IG23" s="12"/>
      <c r="IH23" s="12"/>
      <c r="II23" s="12"/>
      <c r="IJ23" s="12"/>
    </row>
    <row r="24" spans="1:244" s="1" customFormat="1" ht="12" x14ac:dyDescent="0.2">
      <c r="A24" s="25"/>
      <c r="B24" s="46"/>
      <c r="C24" s="25"/>
      <c r="D24" s="18"/>
      <c r="E24" s="18"/>
      <c r="F24" s="18"/>
      <c r="G24" s="18"/>
      <c r="H24" s="18"/>
      <c r="I24" s="18"/>
      <c r="J24" s="18"/>
      <c r="K24" s="19" t="str">
        <f t="shared" si="0"/>
        <v/>
      </c>
      <c r="L24" s="18"/>
      <c r="M24" s="18"/>
      <c r="N24" s="18"/>
      <c r="O24" s="20"/>
      <c r="P24" s="21"/>
      <c r="Q24" s="26" t="str">
        <f>IF(OR($C$4="",M24="", N24=""),"",IF($C$4=About!$A$16,N24/M24,M24/N24))</f>
        <v/>
      </c>
      <c r="R24" s="18"/>
      <c r="S24" s="18"/>
      <c r="T24" s="18"/>
      <c r="U24" s="18"/>
      <c r="V24" s="18"/>
      <c r="W24" s="18"/>
      <c r="X24" s="51" t="str">
        <f t="shared" si="1"/>
        <v/>
      </c>
      <c r="Y24" s="18"/>
      <c r="Z24" s="18"/>
      <c r="AA24" s="2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row>
    <row r="25" spans="1:244" s="1" customFormat="1" ht="12" x14ac:dyDescent="0.2">
      <c r="A25" s="25"/>
      <c r="B25" s="46"/>
      <c r="C25" s="25"/>
      <c r="D25" s="18"/>
      <c r="E25" s="18"/>
      <c r="F25" s="18"/>
      <c r="G25" s="18"/>
      <c r="H25" s="18"/>
      <c r="I25" s="18"/>
      <c r="J25" s="18"/>
      <c r="K25" s="19" t="str">
        <f t="shared" si="0"/>
        <v/>
      </c>
      <c r="L25" s="18"/>
      <c r="M25" s="18"/>
      <c r="N25" s="18"/>
      <c r="O25" s="20"/>
      <c r="P25" s="21"/>
      <c r="Q25" s="26" t="str">
        <f>IF(OR($C$4="",M25="", N25=""),"",IF($C$4=About!$A$16,N25/M25,M25/N25))</f>
        <v/>
      </c>
      <c r="R25" s="18"/>
      <c r="S25" s="18"/>
      <c r="T25" s="18"/>
      <c r="U25" s="18"/>
      <c r="V25" s="18"/>
      <c r="W25" s="18"/>
      <c r="X25" s="51" t="str">
        <f t="shared" si="1"/>
        <v/>
      </c>
      <c r="Y25" s="18"/>
      <c r="Z25" s="18"/>
      <c r="AA25" s="2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row>
    <row r="26" spans="1:244" s="1" customFormat="1" ht="12" x14ac:dyDescent="0.2">
      <c r="A26" s="25"/>
      <c r="B26" s="46"/>
      <c r="C26" s="25"/>
      <c r="D26" s="18"/>
      <c r="E26" s="18"/>
      <c r="F26" s="18"/>
      <c r="G26" s="18"/>
      <c r="H26" s="18"/>
      <c r="I26" s="18"/>
      <c r="J26" s="18"/>
      <c r="K26" s="19" t="str">
        <f t="shared" si="0"/>
        <v/>
      </c>
      <c r="L26" s="18"/>
      <c r="M26" s="18"/>
      <c r="N26" s="18"/>
      <c r="O26" s="20"/>
      <c r="P26" s="21"/>
      <c r="Q26" s="26" t="str">
        <f>IF(OR($C$4="",M26="", N26=""),"",IF($C$4=About!$A$16,N26/M26,M26/N26))</f>
        <v/>
      </c>
      <c r="R26" s="18"/>
      <c r="S26" s="18"/>
      <c r="T26" s="18"/>
      <c r="U26" s="18"/>
      <c r="V26" s="18"/>
      <c r="W26" s="18"/>
      <c r="X26" s="51" t="str">
        <f t="shared" si="1"/>
        <v/>
      </c>
      <c r="Y26" s="18"/>
      <c r="Z26" s="18"/>
      <c r="AA26" s="2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row>
    <row r="27" spans="1:244" s="1" customFormat="1" ht="12" x14ac:dyDescent="0.2">
      <c r="A27" s="25"/>
      <c r="B27" s="46"/>
      <c r="C27" s="25"/>
      <c r="D27" s="18"/>
      <c r="E27" s="18"/>
      <c r="F27" s="18"/>
      <c r="G27" s="18"/>
      <c r="H27" s="18"/>
      <c r="I27" s="18"/>
      <c r="J27" s="18"/>
      <c r="K27" s="19" t="str">
        <f t="shared" si="0"/>
        <v/>
      </c>
      <c r="L27" s="18"/>
      <c r="M27" s="18"/>
      <c r="N27" s="18"/>
      <c r="O27" s="20"/>
      <c r="P27" s="21"/>
      <c r="Q27" s="26" t="str">
        <f>IF(OR($C$4="",M27="", N27=""),"",IF($C$4=About!$A$16,N27/M27,M27/N27))</f>
        <v/>
      </c>
      <c r="R27" s="18"/>
      <c r="S27" s="18"/>
      <c r="T27" s="18"/>
      <c r="U27" s="18"/>
      <c r="V27" s="18"/>
      <c r="W27" s="18"/>
      <c r="X27" s="51" t="str">
        <f t="shared" si="1"/>
        <v/>
      </c>
      <c r="Y27" s="18"/>
      <c r="Z27" s="18"/>
      <c r="AA27" s="2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row>
    <row r="28" spans="1:244" s="1" customFormat="1" ht="12" x14ac:dyDescent="0.2">
      <c r="A28" s="25"/>
      <c r="B28" s="46"/>
      <c r="C28" s="25"/>
      <c r="D28" s="18"/>
      <c r="E28" s="18"/>
      <c r="F28" s="18"/>
      <c r="G28" s="18"/>
      <c r="H28" s="18"/>
      <c r="I28" s="18"/>
      <c r="J28" s="18"/>
      <c r="K28" s="19" t="str">
        <f t="shared" si="0"/>
        <v/>
      </c>
      <c r="L28" s="18"/>
      <c r="M28" s="18"/>
      <c r="N28" s="18"/>
      <c r="O28" s="20"/>
      <c r="P28" s="21"/>
      <c r="Q28" s="26" t="str">
        <f>IF(OR($C$4="",M28="", N28=""),"",IF($C$4=About!$A$16,N28/M28,M28/N28))</f>
        <v/>
      </c>
      <c r="R28" s="18"/>
      <c r="S28" s="18"/>
      <c r="T28" s="18"/>
      <c r="U28" s="18"/>
      <c r="V28" s="18"/>
      <c r="W28" s="18"/>
      <c r="X28" s="51" t="str">
        <f t="shared" si="1"/>
        <v/>
      </c>
      <c r="Y28" s="18"/>
      <c r="Z28" s="18"/>
      <c r="AA28" s="2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row>
    <row r="29" spans="1:244" s="1" customFormat="1" ht="12" x14ac:dyDescent="0.2">
      <c r="A29" s="25"/>
      <c r="B29" s="46"/>
      <c r="C29" s="25"/>
      <c r="D29" s="18"/>
      <c r="E29" s="18"/>
      <c r="F29" s="18"/>
      <c r="G29" s="18"/>
      <c r="H29" s="18"/>
      <c r="I29" s="18"/>
      <c r="J29" s="18"/>
      <c r="K29" s="19" t="str">
        <f t="shared" si="0"/>
        <v/>
      </c>
      <c r="L29" s="18"/>
      <c r="M29" s="18"/>
      <c r="N29" s="18"/>
      <c r="O29" s="20"/>
      <c r="P29" s="21"/>
      <c r="Q29" s="26" t="str">
        <f>IF(OR($C$4="",M29="", N29=""),"",IF($C$4=About!$A$16,N29/M29,M29/N29))</f>
        <v/>
      </c>
      <c r="R29" s="18"/>
      <c r="S29" s="18"/>
      <c r="T29" s="18"/>
      <c r="U29" s="18"/>
      <c r="V29" s="18"/>
      <c r="W29" s="18"/>
      <c r="X29" s="51" t="str">
        <f t="shared" si="1"/>
        <v/>
      </c>
      <c r="Y29" s="18"/>
      <c r="Z29" s="18"/>
      <c r="AA29" s="2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row>
    <row r="30" spans="1:244" s="1" customFormat="1" ht="12" x14ac:dyDescent="0.2">
      <c r="A30" s="25"/>
      <c r="B30" s="46"/>
      <c r="C30" s="25"/>
      <c r="D30" s="18"/>
      <c r="E30" s="18"/>
      <c r="F30" s="18"/>
      <c r="G30" s="18"/>
      <c r="H30" s="18"/>
      <c r="I30" s="18"/>
      <c r="J30" s="18"/>
      <c r="K30" s="19" t="str">
        <f t="shared" si="0"/>
        <v/>
      </c>
      <c r="L30" s="18"/>
      <c r="M30" s="18"/>
      <c r="N30" s="18"/>
      <c r="O30" s="20"/>
      <c r="P30" s="21"/>
      <c r="Q30" s="26" t="str">
        <f>IF(OR($C$4="",M30="", N30=""),"",IF($C$4=About!$A$16,N30/M30,M30/N30))</f>
        <v/>
      </c>
      <c r="R30" s="18"/>
      <c r="S30" s="18"/>
      <c r="T30" s="18"/>
      <c r="U30" s="18"/>
      <c r="V30" s="18"/>
      <c r="W30" s="18"/>
      <c r="X30" s="51" t="str">
        <f t="shared" si="1"/>
        <v/>
      </c>
      <c r="Y30" s="18"/>
      <c r="Z30" s="18"/>
      <c r="AA30" s="2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row>
    <row r="31" spans="1:244" s="1" customFormat="1" ht="12" x14ac:dyDescent="0.2">
      <c r="A31" s="25"/>
      <c r="B31" s="46"/>
      <c r="C31" s="25"/>
      <c r="D31" s="18"/>
      <c r="E31" s="18"/>
      <c r="F31" s="18"/>
      <c r="G31" s="18"/>
      <c r="H31" s="18"/>
      <c r="I31" s="18"/>
      <c r="J31" s="18"/>
      <c r="K31" s="19" t="str">
        <f t="shared" si="0"/>
        <v/>
      </c>
      <c r="L31" s="18"/>
      <c r="M31" s="18"/>
      <c r="N31" s="18"/>
      <c r="O31" s="20"/>
      <c r="P31" s="21"/>
      <c r="Q31" s="26" t="str">
        <f>IF(OR($C$4="",M31="", N31=""),"",IF($C$4=About!$A$16,N31/M31,M31/N31))</f>
        <v/>
      </c>
      <c r="R31" s="18"/>
      <c r="S31" s="18"/>
      <c r="T31" s="18"/>
      <c r="U31" s="18"/>
      <c r="V31" s="18"/>
      <c r="W31" s="18"/>
      <c r="X31" s="51" t="str">
        <f t="shared" si="1"/>
        <v/>
      </c>
      <c r="Y31" s="18"/>
      <c r="Z31" s="18"/>
      <c r="AA31" s="2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row>
    <row r="32" spans="1:244" s="1" customFormat="1" ht="12" x14ac:dyDescent="0.2">
      <c r="A32" s="25"/>
      <c r="B32" s="46"/>
      <c r="C32" s="25"/>
      <c r="D32" s="18"/>
      <c r="E32" s="18"/>
      <c r="F32" s="18"/>
      <c r="G32" s="18"/>
      <c r="H32" s="18"/>
      <c r="I32" s="18"/>
      <c r="J32" s="18"/>
      <c r="K32" s="19" t="str">
        <f t="shared" si="0"/>
        <v/>
      </c>
      <c r="L32" s="18"/>
      <c r="M32" s="18"/>
      <c r="N32" s="18"/>
      <c r="O32" s="20"/>
      <c r="P32" s="21"/>
      <c r="Q32" s="26" t="str">
        <f>IF(OR($C$4="",M32="", N32=""),"",IF($C$4=About!$A$16,N32/M32,M32/N32))</f>
        <v/>
      </c>
      <c r="R32" s="18"/>
      <c r="S32" s="18"/>
      <c r="T32" s="18"/>
      <c r="U32" s="18"/>
      <c r="V32" s="18"/>
      <c r="W32" s="18"/>
      <c r="X32" s="51" t="str">
        <f t="shared" si="1"/>
        <v/>
      </c>
      <c r="Y32" s="18"/>
      <c r="Z32" s="18"/>
      <c r="AA32" s="2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row>
    <row r="33" spans="1:244" s="1" customFormat="1" ht="12" x14ac:dyDescent="0.2">
      <c r="A33" s="25"/>
      <c r="B33" s="46"/>
      <c r="C33" s="25"/>
      <c r="D33" s="18"/>
      <c r="E33" s="18"/>
      <c r="F33" s="18"/>
      <c r="G33" s="18"/>
      <c r="H33" s="18"/>
      <c r="I33" s="18"/>
      <c r="J33" s="18"/>
      <c r="K33" s="19" t="str">
        <f t="shared" si="0"/>
        <v/>
      </c>
      <c r="L33" s="18"/>
      <c r="M33" s="18"/>
      <c r="N33" s="18"/>
      <c r="O33" s="20"/>
      <c r="P33" s="21"/>
      <c r="Q33" s="26" t="str">
        <f>IF(OR($C$4="",M33="", N33=""),"",IF($C$4=About!$A$16,N33/M33,M33/N33))</f>
        <v/>
      </c>
      <c r="R33" s="18"/>
      <c r="S33" s="18"/>
      <c r="T33" s="18"/>
      <c r="U33" s="18"/>
      <c r="V33" s="18"/>
      <c r="W33" s="18"/>
      <c r="X33" s="51" t="str">
        <f t="shared" si="1"/>
        <v/>
      </c>
      <c r="Y33" s="18"/>
      <c r="Z33" s="18"/>
      <c r="AA33" s="2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row>
    <row r="34" spans="1:244" s="1" customFormat="1" ht="12" x14ac:dyDescent="0.2">
      <c r="A34" s="25"/>
      <c r="B34" s="46"/>
      <c r="C34" s="25"/>
      <c r="D34" s="18"/>
      <c r="E34" s="18"/>
      <c r="F34" s="18"/>
      <c r="G34" s="18"/>
      <c r="H34" s="18"/>
      <c r="I34" s="18"/>
      <c r="J34" s="18"/>
      <c r="K34" s="19" t="str">
        <f t="shared" si="0"/>
        <v/>
      </c>
      <c r="L34" s="18"/>
      <c r="M34" s="18"/>
      <c r="N34" s="18"/>
      <c r="O34" s="20"/>
      <c r="P34" s="21"/>
      <c r="Q34" s="26" t="str">
        <f>IF(OR($C$4="",M34="", N34=""),"",IF($C$4=About!$A$16,N34/M34,M34/N34))</f>
        <v/>
      </c>
      <c r="R34" s="18"/>
      <c r="S34" s="18"/>
      <c r="T34" s="18"/>
      <c r="U34" s="18"/>
      <c r="V34" s="18"/>
      <c r="W34" s="18"/>
      <c r="X34" s="51" t="str">
        <f t="shared" si="1"/>
        <v/>
      </c>
      <c r="Y34" s="18"/>
      <c r="Z34" s="18"/>
      <c r="AA34" s="2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row>
    <row r="35" spans="1:244" s="1" customFormat="1" ht="12" x14ac:dyDescent="0.2">
      <c r="A35" s="25"/>
      <c r="B35" s="46"/>
      <c r="C35" s="25"/>
      <c r="D35" s="18"/>
      <c r="E35" s="18"/>
      <c r="F35" s="18"/>
      <c r="G35" s="18"/>
      <c r="H35" s="18"/>
      <c r="I35" s="18"/>
      <c r="J35" s="18"/>
      <c r="K35" s="19" t="str">
        <f t="shared" si="0"/>
        <v/>
      </c>
      <c r="L35" s="18"/>
      <c r="M35" s="18"/>
      <c r="N35" s="18"/>
      <c r="O35" s="20"/>
      <c r="P35" s="21"/>
      <c r="Q35" s="26" t="str">
        <f>IF(OR($C$4="",M35="", N35=""),"",IF($C$4=About!$A$16,N35/M35,M35/N35))</f>
        <v/>
      </c>
      <c r="R35" s="18"/>
      <c r="S35" s="18"/>
      <c r="T35" s="18"/>
      <c r="U35" s="18"/>
      <c r="V35" s="18"/>
      <c r="W35" s="18"/>
      <c r="X35" s="51" t="str">
        <f t="shared" si="1"/>
        <v/>
      </c>
      <c r="Y35" s="18"/>
      <c r="Z35" s="18"/>
      <c r="AA35" s="2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2"/>
      <c r="BC35" s="12"/>
      <c r="BD35" s="12"/>
      <c r="BE35" s="12"/>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c r="CF35" s="12"/>
      <c r="CG35" s="12"/>
      <c r="CH35" s="12"/>
      <c r="CI35" s="12"/>
      <c r="CJ35" s="12"/>
      <c r="CK35" s="12"/>
      <c r="CL35" s="12"/>
      <c r="CM35" s="12"/>
      <c r="CN35" s="12"/>
      <c r="CO35" s="12"/>
      <c r="CP35" s="12"/>
      <c r="CQ35" s="12"/>
      <c r="CR35" s="12"/>
      <c r="CS35" s="12"/>
      <c r="CT35" s="12"/>
      <c r="CU35" s="12"/>
      <c r="CV35" s="12"/>
      <c r="CW35" s="12"/>
      <c r="CX35" s="12"/>
      <c r="CY35" s="12"/>
      <c r="CZ35" s="12"/>
      <c r="DA35" s="12"/>
      <c r="DB35" s="12"/>
      <c r="DC35" s="12"/>
      <c r="DD35" s="12"/>
      <c r="DE35" s="12"/>
      <c r="DF35" s="12"/>
      <c r="DG35" s="12"/>
      <c r="DH35" s="12"/>
      <c r="DI35" s="12"/>
      <c r="DJ35" s="12"/>
      <c r="DK35" s="12"/>
      <c r="DL35" s="12"/>
      <c r="DM35" s="12"/>
      <c r="DN35" s="12"/>
      <c r="DO35" s="12"/>
      <c r="DP35" s="12"/>
      <c r="DQ35" s="12"/>
      <c r="DR35" s="12"/>
      <c r="DS35" s="12"/>
      <c r="DT35" s="12"/>
      <c r="DU35" s="12"/>
      <c r="DV35" s="12"/>
      <c r="DW35" s="12"/>
      <c r="DX35" s="12"/>
      <c r="DY35" s="12"/>
      <c r="DZ35" s="12"/>
      <c r="EA35" s="12"/>
      <c r="EB35" s="12"/>
      <c r="EC35" s="12"/>
      <c r="ED35" s="12"/>
      <c r="EE35" s="12"/>
      <c r="EF35" s="12"/>
      <c r="EG35" s="12"/>
      <c r="EH35" s="12"/>
      <c r="EI35" s="12"/>
      <c r="EJ35" s="12"/>
      <c r="EK35" s="12"/>
      <c r="EL35" s="12"/>
      <c r="EM35" s="12"/>
      <c r="EN35" s="12"/>
      <c r="EO35" s="12"/>
      <c r="EP35" s="12"/>
      <c r="EQ35" s="12"/>
      <c r="ER35" s="12"/>
      <c r="ES35" s="12"/>
      <c r="ET35" s="12"/>
      <c r="EU35" s="12"/>
      <c r="EV35" s="12"/>
      <c r="EW35" s="12"/>
      <c r="EX35" s="12"/>
      <c r="EY35" s="12"/>
      <c r="EZ35" s="12"/>
      <c r="FA35" s="12"/>
      <c r="FB35" s="12"/>
      <c r="FC35" s="12"/>
      <c r="FD35" s="12"/>
      <c r="FE35" s="12"/>
      <c r="FF35" s="12"/>
      <c r="FG35" s="12"/>
      <c r="FH35" s="12"/>
      <c r="FI35" s="12"/>
      <c r="FJ35" s="12"/>
      <c r="FK35" s="12"/>
      <c r="FL35" s="12"/>
      <c r="FM35" s="12"/>
      <c r="FN35" s="12"/>
      <c r="FO35" s="12"/>
      <c r="FP35" s="12"/>
      <c r="FQ35" s="12"/>
      <c r="FR35" s="12"/>
      <c r="FS35" s="12"/>
      <c r="FT35" s="12"/>
      <c r="FU35" s="12"/>
      <c r="FV35" s="12"/>
      <c r="FW35" s="12"/>
      <c r="FX35" s="12"/>
      <c r="FY35" s="12"/>
      <c r="FZ35" s="12"/>
      <c r="GA35" s="12"/>
      <c r="GB35" s="12"/>
      <c r="GC35" s="12"/>
      <c r="GD35" s="12"/>
      <c r="GE35" s="12"/>
      <c r="GF35" s="12"/>
      <c r="GG35" s="12"/>
      <c r="GH35" s="12"/>
      <c r="GI35" s="12"/>
      <c r="GJ35" s="12"/>
      <c r="GK35" s="12"/>
      <c r="GL35" s="12"/>
      <c r="GM35" s="12"/>
      <c r="GN35" s="12"/>
      <c r="GO35" s="12"/>
      <c r="GP35" s="12"/>
      <c r="GQ35" s="12"/>
      <c r="GR35" s="12"/>
      <c r="GS35" s="12"/>
      <c r="GT35" s="12"/>
      <c r="GU35" s="12"/>
      <c r="GV35" s="12"/>
      <c r="GW35" s="12"/>
      <c r="GX35" s="12"/>
      <c r="GY35" s="12"/>
      <c r="GZ35" s="12"/>
      <c r="HA35" s="12"/>
      <c r="HB35" s="12"/>
      <c r="HC35" s="12"/>
      <c r="HD35" s="12"/>
      <c r="HE35" s="12"/>
      <c r="HF35" s="12"/>
      <c r="HG35" s="12"/>
      <c r="HH35" s="12"/>
      <c r="HI35" s="12"/>
      <c r="HJ35" s="12"/>
      <c r="HK35" s="12"/>
      <c r="HL35" s="12"/>
      <c r="HM35" s="12"/>
      <c r="HN35" s="12"/>
      <c r="HO35" s="12"/>
      <c r="HP35" s="12"/>
      <c r="HQ35" s="12"/>
      <c r="HR35" s="12"/>
      <c r="HS35" s="12"/>
      <c r="HT35" s="12"/>
      <c r="HU35" s="12"/>
      <c r="HV35" s="12"/>
      <c r="HW35" s="12"/>
      <c r="HX35" s="12"/>
      <c r="HY35" s="12"/>
      <c r="HZ35" s="12"/>
      <c r="IA35" s="12"/>
      <c r="IB35" s="12"/>
      <c r="IC35" s="12"/>
      <c r="ID35" s="12"/>
      <c r="IE35" s="12"/>
      <c r="IF35" s="12"/>
      <c r="IG35" s="12"/>
      <c r="IH35" s="12"/>
      <c r="II35" s="12"/>
      <c r="IJ35" s="12"/>
    </row>
    <row r="36" spans="1:244" s="1" customFormat="1" ht="12" x14ac:dyDescent="0.2">
      <c r="A36" s="25"/>
      <c r="B36" s="46"/>
      <c r="C36" s="25"/>
      <c r="D36" s="18"/>
      <c r="E36" s="18"/>
      <c r="F36" s="18"/>
      <c r="G36" s="18"/>
      <c r="H36" s="18"/>
      <c r="I36" s="18"/>
      <c r="J36" s="18"/>
      <c r="K36" s="19" t="str">
        <f t="shared" si="0"/>
        <v/>
      </c>
      <c r="L36" s="18"/>
      <c r="M36" s="18"/>
      <c r="N36" s="18"/>
      <c r="O36" s="20"/>
      <c r="P36" s="21"/>
      <c r="Q36" s="26" t="str">
        <f>IF(OR($C$4="",M36="", N36=""),"",IF($C$4=About!$A$16,N36/M36,M36/N36))</f>
        <v/>
      </c>
      <c r="R36" s="18"/>
      <c r="S36" s="18"/>
      <c r="T36" s="18"/>
      <c r="U36" s="18"/>
      <c r="V36" s="18"/>
      <c r="W36" s="18"/>
      <c r="X36" s="51" t="str">
        <f t="shared" si="1"/>
        <v/>
      </c>
      <c r="Y36" s="18"/>
      <c r="Z36" s="18"/>
      <c r="AA36" s="2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c r="BC36" s="12"/>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12"/>
      <c r="CN36" s="12"/>
      <c r="CO36" s="12"/>
      <c r="CP36" s="12"/>
      <c r="CQ36" s="12"/>
      <c r="CR36" s="12"/>
      <c r="CS36" s="12"/>
      <c r="CT36" s="12"/>
      <c r="CU36" s="12"/>
      <c r="CV36" s="12"/>
      <c r="CW36" s="12"/>
      <c r="CX36" s="12"/>
      <c r="CY36" s="12"/>
      <c r="CZ36" s="12"/>
      <c r="DA36" s="12"/>
      <c r="DB36" s="12"/>
      <c r="DC36" s="12"/>
      <c r="DD36" s="12"/>
      <c r="DE36" s="12"/>
      <c r="DF36" s="12"/>
      <c r="DG36" s="12"/>
      <c r="DH36" s="12"/>
      <c r="DI36" s="12"/>
      <c r="DJ36" s="12"/>
      <c r="DK36" s="12"/>
      <c r="DL36" s="12"/>
      <c r="DM36" s="12"/>
      <c r="DN36" s="12"/>
      <c r="DO36" s="12"/>
      <c r="DP36" s="12"/>
      <c r="DQ36" s="12"/>
      <c r="DR36" s="12"/>
      <c r="DS36" s="12"/>
      <c r="DT36" s="12"/>
      <c r="DU36" s="12"/>
      <c r="DV36" s="12"/>
      <c r="DW36" s="12"/>
      <c r="DX36" s="12"/>
      <c r="DY36" s="12"/>
      <c r="DZ36" s="12"/>
      <c r="EA36" s="12"/>
      <c r="EB36" s="12"/>
      <c r="EC36" s="12"/>
      <c r="ED36" s="12"/>
      <c r="EE36" s="12"/>
      <c r="EF36" s="12"/>
      <c r="EG36" s="12"/>
      <c r="EH36" s="12"/>
      <c r="EI36" s="12"/>
      <c r="EJ36" s="12"/>
      <c r="EK36" s="12"/>
      <c r="EL36" s="12"/>
      <c r="EM36" s="12"/>
      <c r="EN36" s="12"/>
      <c r="EO36" s="12"/>
      <c r="EP36" s="12"/>
      <c r="EQ36" s="12"/>
      <c r="ER36" s="12"/>
      <c r="ES36" s="12"/>
      <c r="ET36" s="12"/>
      <c r="EU36" s="12"/>
      <c r="EV36" s="12"/>
      <c r="EW36" s="12"/>
      <c r="EX36" s="12"/>
      <c r="EY36" s="12"/>
      <c r="EZ36" s="12"/>
      <c r="FA36" s="12"/>
      <c r="FB36" s="12"/>
      <c r="FC36" s="12"/>
      <c r="FD36" s="12"/>
      <c r="FE36" s="12"/>
      <c r="FF36" s="12"/>
      <c r="FG36" s="12"/>
      <c r="FH36" s="12"/>
      <c r="FI36" s="12"/>
      <c r="FJ36" s="12"/>
      <c r="FK36" s="12"/>
      <c r="FL36" s="12"/>
      <c r="FM36" s="12"/>
      <c r="FN36" s="12"/>
      <c r="FO36" s="12"/>
      <c r="FP36" s="12"/>
      <c r="FQ36" s="12"/>
      <c r="FR36" s="12"/>
      <c r="FS36" s="12"/>
      <c r="FT36" s="12"/>
      <c r="FU36" s="12"/>
      <c r="FV36" s="12"/>
      <c r="FW36" s="12"/>
      <c r="FX36" s="12"/>
      <c r="FY36" s="12"/>
      <c r="FZ36" s="12"/>
      <c r="GA36" s="12"/>
      <c r="GB36" s="12"/>
      <c r="GC36" s="12"/>
      <c r="GD36" s="12"/>
      <c r="GE36" s="12"/>
      <c r="GF36" s="12"/>
      <c r="GG36" s="12"/>
      <c r="GH36" s="12"/>
      <c r="GI36" s="12"/>
      <c r="GJ36" s="12"/>
      <c r="GK36" s="12"/>
      <c r="GL36" s="12"/>
      <c r="GM36" s="12"/>
      <c r="GN36" s="12"/>
      <c r="GO36" s="12"/>
      <c r="GP36" s="12"/>
      <c r="GQ36" s="12"/>
      <c r="GR36" s="12"/>
      <c r="GS36" s="12"/>
      <c r="GT36" s="12"/>
      <c r="GU36" s="12"/>
      <c r="GV36" s="12"/>
      <c r="GW36" s="12"/>
      <c r="GX36" s="12"/>
      <c r="GY36" s="12"/>
      <c r="GZ36" s="12"/>
      <c r="HA36" s="12"/>
      <c r="HB36" s="12"/>
      <c r="HC36" s="12"/>
      <c r="HD36" s="12"/>
      <c r="HE36" s="12"/>
      <c r="HF36" s="12"/>
      <c r="HG36" s="12"/>
      <c r="HH36" s="12"/>
      <c r="HI36" s="12"/>
      <c r="HJ36" s="12"/>
      <c r="HK36" s="12"/>
      <c r="HL36" s="12"/>
      <c r="HM36" s="12"/>
      <c r="HN36" s="12"/>
      <c r="HO36" s="12"/>
      <c r="HP36" s="12"/>
      <c r="HQ36" s="12"/>
      <c r="HR36" s="12"/>
      <c r="HS36" s="12"/>
      <c r="HT36" s="12"/>
      <c r="HU36" s="12"/>
      <c r="HV36" s="12"/>
      <c r="HW36" s="12"/>
      <c r="HX36" s="12"/>
      <c r="HY36" s="12"/>
      <c r="HZ36" s="12"/>
      <c r="IA36" s="12"/>
      <c r="IB36" s="12"/>
      <c r="IC36" s="12"/>
      <c r="ID36" s="12"/>
      <c r="IE36" s="12"/>
      <c r="IF36" s="12"/>
      <c r="IG36" s="12"/>
      <c r="IH36" s="12"/>
      <c r="II36" s="12"/>
      <c r="IJ36" s="12"/>
    </row>
    <row r="37" spans="1:244" s="1" customFormat="1" ht="12" x14ac:dyDescent="0.2">
      <c r="A37" s="25"/>
      <c r="B37" s="46"/>
      <c r="C37" s="25"/>
      <c r="D37" s="18"/>
      <c r="E37" s="18"/>
      <c r="F37" s="18"/>
      <c r="G37" s="18"/>
      <c r="H37" s="18"/>
      <c r="I37" s="18"/>
      <c r="J37" s="18"/>
      <c r="K37" s="19" t="str">
        <f t="shared" si="0"/>
        <v/>
      </c>
      <c r="L37" s="18"/>
      <c r="M37" s="18"/>
      <c r="N37" s="18"/>
      <c r="O37" s="20"/>
      <c r="P37" s="21"/>
      <c r="Q37" s="26" t="str">
        <f>IF(OR($C$4="",M37="", N37=""),"",IF($C$4=About!$A$16,N37/M37,M37/N37))</f>
        <v/>
      </c>
      <c r="R37" s="18"/>
      <c r="S37" s="18"/>
      <c r="T37" s="18"/>
      <c r="U37" s="18"/>
      <c r="V37" s="18"/>
      <c r="W37" s="18"/>
      <c r="X37" s="51" t="str">
        <f t="shared" si="1"/>
        <v/>
      </c>
      <c r="Y37" s="18"/>
      <c r="Z37" s="18"/>
      <c r="AA37" s="2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12"/>
      <c r="BC37" s="12"/>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A37" s="12"/>
      <c r="CB37" s="12"/>
      <c r="CC37" s="12"/>
      <c r="CD37" s="12"/>
      <c r="CE37" s="12"/>
      <c r="CF37" s="12"/>
      <c r="CG37" s="12"/>
      <c r="CH37" s="12"/>
      <c r="CI37" s="12"/>
      <c r="CJ37" s="12"/>
      <c r="CK37" s="12"/>
      <c r="CL37" s="12"/>
      <c r="CM37" s="12"/>
      <c r="CN37" s="12"/>
      <c r="CO37" s="12"/>
      <c r="CP37" s="12"/>
      <c r="CQ37" s="12"/>
      <c r="CR37" s="12"/>
      <c r="CS37" s="12"/>
      <c r="CT37" s="12"/>
      <c r="CU37" s="12"/>
      <c r="CV37" s="12"/>
      <c r="CW37" s="12"/>
      <c r="CX37" s="12"/>
      <c r="CY37" s="12"/>
      <c r="CZ37" s="12"/>
      <c r="DA37" s="12"/>
      <c r="DB37" s="12"/>
      <c r="DC37" s="12"/>
      <c r="DD37" s="12"/>
      <c r="DE37" s="12"/>
      <c r="DF37" s="12"/>
      <c r="DG37" s="12"/>
      <c r="DH37" s="12"/>
      <c r="DI37" s="12"/>
      <c r="DJ37" s="12"/>
      <c r="DK37" s="12"/>
      <c r="DL37" s="12"/>
      <c r="DM37" s="12"/>
      <c r="DN37" s="12"/>
      <c r="DO37" s="12"/>
      <c r="DP37" s="12"/>
      <c r="DQ37" s="12"/>
      <c r="DR37" s="12"/>
      <c r="DS37" s="12"/>
      <c r="DT37" s="12"/>
      <c r="DU37" s="12"/>
      <c r="DV37" s="12"/>
      <c r="DW37" s="12"/>
      <c r="DX37" s="12"/>
      <c r="DY37" s="12"/>
      <c r="DZ37" s="12"/>
      <c r="EA37" s="12"/>
      <c r="EB37" s="12"/>
      <c r="EC37" s="12"/>
      <c r="ED37" s="12"/>
      <c r="EE37" s="12"/>
      <c r="EF37" s="12"/>
      <c r="EG37" s="12"/>
      <c r="EH37" s="12"/>
      <c r="EI37" s="12"/>
      <c r="EJ37" s="12"/>
      <c r="EK37" s="12"/>
      <c r="EL37" s="12"/>
      <c r="EM37" s="12"/>
      <c r="EN37" s="12"/>
      <c r="EO37" s="12"/>
      <c r="EP37" s="12"/>
      <c r="EQ37" s="12"/>
      <c r="ER37" s="12"/>
      <c r="ES37" s="12"/>
      <c r="ET37" s="12"/>
      <c r="EU37" s="12"/>
      <c r="EV37" s="12"/>
      <c r="EW37" s="12"/>
      <c r="EX37" s="12"/>
      <c r="EY37" s="12"/>
      <c r="EZ37" s="12"/>
      <c r="FA37" s="12"/>
      <c r="FB37" s="12"/>
      <c r="FC37" s="12"/>
      <c r="FD37" s="12"/>
      <c r="FE37" s="12"/>
      <c r="FF37" s="12"/>
      <c r="FG37" s="12"/>
      <c r="FH37" s="12"/>
      <c r="FI37" s="12"/>
      <c r="FJ37" s="12"/>
      <c r="FK37" s="12"/>
      <c r="FL37" s="12"/>
      <c r="FM37" s="12"/>
      <c r="FN37" s="12"/>
      <c r="FO37" s="12"/>
      <c r="FP37" s="12"/>
      <c r="FQ37" s="12"/>
      <c r="FR37" s="12"/>
      <c r="FS37" s="12"/>
      <c r="FT37" s="12"/>
      <c r="FU37" s="12"/>
      <c r="FV37" s="12"/>
      <c r="FW37" s="12"/>
      <c r="FX37" s="12"/>
      <c r="FY37" s="12"/>
      <c r="FZ37" s="12"/>
      <c r="GA37" s="12"/>
      <c r="GB37" s="12"/>
      <c r="GC37" s="12"/>
      <c r="GD37" s="12"/>
      <c r="GE37" s="12"/>
      <c r="GF37" s="12"/>
      <c r="GG37" s="12"/>
      <c r="GH37" s="12"/>
      <c r="GI37" s="12"/>
      <c r="GJ37" s="12"/>
      <c r="GK37" s="12"/>
      <c r="GL37" s="12"/>
      <c r="GM37" s="12"/>
      <c r="GN37" s="12"/>
      <c r="GO37" s="12"/>
      <c r="GP37" s="12"/>
      <c r="GQ37" s="12"/>
      <c r="GR37" s="12"/>
      <c r="GS37" s="12"/>
      <c r="GT37" s="12"/>
      <c r="GU37" s="12"/>
      <c r="GV37" s="12"/>
      <c r="GW37" s="12"/>
      <c r="GX37" s="12"/>
      <c r="GY37" s="12"/>
      <c r="GZ37" s="12"/>
      <c r="HA37" s="12"/>
      <c r="HB37" s="12"/>
      <c r="HC37" s="12"/>
      <c r="HD37" s="12"/>
      <c r="HE37" s="12"/>
      <c r="HF37" s="12"/>
      <c r="HG37" s="12"/>
      <c r="HH37" s="12"/>
      <c r="HI37" s="12"/>
      <c r="HJ37" s="12"/>
      <c r="HK37" s="12"/>
      <c r="HL37" s="12"/>
      <c r="HM37" s="12"/>
      <c r="HN37" s="12"/>
      <c r="HO37" s="12"/>
      <c r="HP37" s="12"/>
      <c r="HQ37" s="12"/>
      <c r="HR37" s="12"/>
      <c r="HS37" s="12"/>
      <c r="HT37" s="12"/>
      <c r="HU37" s="12"/>
      <c r="HV37" s="12"/>
      <c r="HW37" s="12"/>
      <c r="HX37" s="12"/>
      <c r="HY37" s="12"/>
      <c r="HZ37" s="12"/>
      <c r="IA37" s="12"/>
      <c r="IB37" s="12"/>
      <c r="IC37" s="12"/>
      <c r="ID37" s="12"/>
      <c r="IE37" s="12"/>
      <c r="IF37" s="12"/>
      <c r="IG37" s="12"/>
      <c r="IH37" s="12"/>
      <c r="II37" s="12"/>
      <c r="IJ37" s="12"/>
    </row>
    <row r="38" spans="1:244" s="1" customFormat="1" ht="12" x14ac:dyDescent="0.2">
      <c r="A38" s="25"/>
      <c r="B38" s="46"/>
      <c r="C38" s="25"/>
      <c r="D38" s="18"/>
      <c r="E38" s="18"/>
      <c r="F38" s="18"/>
      <c r="G38" s="18"/>
      <c r="H38" s="18"/>
      <c r="I38" s="18"/>
      <c r="J38" s="18"/>
      <c r="K38" s="19" t="str">
        <f t="shared" si="0"/>
        <v/>
      </c>
      <c r="L38" s="18"/>
      <c r="M38" s="18"/>
      <c r="N38" s="18"/>
      <c r="O38" s="20"/>
      <c r="P38" s="21"/>
      <c r="Q38" s="26" t="str">
        <f>IF(OR($C$4="",M38="", N38=""),"",IF($C$4=About!$A$16,N38/M38,M38/N38))</f>
        <v/>
      </c>
      <c r="R38" s="18"/>
      <c r="S38" s="18"/>
      <c r="T38" s="18"/>
      <c r="U38" s="18"/>
      <c r="V38" s="18"/>
      <c r="W38" s="18"/>
      <c r="X38" s="51" t="str">
        <f t="shared" si="1"/>
        <v/>
      </c>
      <c r="Y38" s="18"/>
      <c r="Z38" s="18"/>
      <c r="AA38" s="2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row>
    <row r="39" spans="1:244" s="1" customFormat="1" ht="12" x14ac:dyDescent="0.2">
      <c r="A39" s="25"/>
      <c r="B39" s="46"/>
      <c r="C39" s="25"/>
      <c r="D39" s="18"/>
      <c r="E39" s="18"/>
      <c r="F39" s="18"/>
      <c r="G39" s="18"/>
      <c r="H39" s="18"/>
      <c r="I39" s="18"/>
      <c r="J39" s="18"/>
      <c r="K39" s="19" t="str">
        <f t="shared" si="0"/>
        <v/>
      </c>
      <c r="L39" s="18"/>
      <c r="M39" s="18"/>
      <c r="N39" s="18"/>
      <c r="O39" s="20"/>
      <c r="P39" s="21"/>
      <c r="Q39" s="26" t="str">
        <f>IF(OR($C$4="",M39="", N39=""),"",IF($C$4=About!$A$16,N39/M39,M39/N39))</f>
        <v/>
      </c>
      <c r="R39" s="18"/>
      <c r="S39" s="18"/>
      <c r="T39" s="18"/>
      <c r="U39" s="18"/>
      <c r="V39" s="18"/>
      <c r="W39" s="18"/>
      <c r="X39" s="51" t="str">
        <f t="shared" si="1"/>
        <v/>
      </c>
      <c r="Y39" s="18"/>
      <c r="Z39" s="18"/>
      <c r="AA39" s="2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12"/>
      <c r="GQ39" s="12"/>
      <c r="GR39" s="12"/>
      <c r="GS39" s="12"/>
      <c r="GT39" s="12"/>
      <c r="GU39" s="12"/>
      <c r="GV39" s="12"/>
      <c r="GW39" s="12"/>
      <c r="GX39" s="12"/>
      <c r="GY39" s="12"/>
      <c r="GZ39" s="12"/>
      <c r="HA39" s="12"/>
      <c r="HB39" s="12"/>
      <c r="HC39" s="12"/>
      <c r="HD39" s="12"/>
      <c r="HE39" s="12"/>
      <c r="HF39" s="12"/>
      <c r="HG39" s="12"/>
      <c r="HH39" s="12"/>
      <c r="HI39" s="12"/>
      <c r="HJ39" s="12"/>
      <c r="HK39" s="12"/>
      <c r="HL39" s="12"/>
      <c r="HM39" s="12"/>
      <c r="HN39" s="12"/>
      <c r="HO39" s="12"/>
      <c r="HP39" s="12"/>
      <c r="HQ39" s="12"/>
      <c r="HR39" s="12"/>
      <c r="HS39" s="12"/>
      <c r="HT39" s="12"/>
      <c r="HU39" s="12"/>
      <c r="HV39" s="12"/>
      <c r="HW39" s="12"/>
      <c r="HX39" s="12"/>
      <c r="HY39" s="12"/>
      <c r="HZ39" s="12"/>
      <c r="IA39" s="12"/>
      <c r="IB39" s="12"/>
      <c r="IC39" s="12"/>
      <c r="ID39" s="12"/>
      <c r="IE39" s="12"/>
      <c r="IF39" s="12"/>
      <c r="IG39" s="12"/>
      <c r="IH39" s="12"/>
      <c r="II39" s="12"/>
      <c r="IJ39" s="12"/>
    </row>
    <row r="40" spans="1:244" s="1" customFormat="1" ht="12" x14ac:dyDescent="0.2">
      <c r="A40" s="25"/>
      <c r="B40" s="46"/>
      <c r="C40" s="25"/>
      <c r="D40" s="18"/>
      <c r="E40" s="18"/>
      <c r="F40" s="18"/>
      <c r="G40" s="18"/>
      <c r="H40" s="18"/>
      <c r="I40" s="18"/>
      <c r="J40" s="18"/>
      <c r="K40" s="19" t="str">
        <f t="shared" si="0"/>
        <v/>
      </c>
      <c r="L40" s="18"/>
      <c r="M40" s="18"/>
      <c r="N40" s="18"/>
      <c r="O40" s="20"/>
      <c r="P40" s="21"/>
      <c r="Q40" s="26" t="str">
        <f>IF(OR($C$4="",M40="", N40=""),"",IF($C$4=About!$A$16,N40/M40,M40/N40))</f>
        <v/>
      </c>
      <c r="R40" s="18"/>
      <c r="S40" s="18"/>
      <c r="T40" s="18"/>
      <c r="U40" s="18"/>
      <c r="V40" s="18"/>
      <c r="W40" s="18"/>
      <c r="X40" s="51" t="str">
        <f t="shared" si="1"/>
        <v/>
      </c>
      <c r="Y40" s="18"/>
      <c r="Z40" s="18"/>
      <c r="AA40" s="22"/>
      <c r="AB40" s="12"/>
      <c r="AC40" s="12"/>
      <c r="AD40" s="12"/>
      <c r="AE40" s="12"/>
      <c r="AF40" s="12"/>
      <c r="AG40" s="12"/>
      <c r="AH40" s="12"/>
      <c r="AI40" s="12"/>
      <c r="AJ40" s="12"/>
      <c r="AK40" s="12"/>
      <c r="AL40" s="12"/>
      <c r="AM40" s="12"/>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2"/>
      <c r="CG40" s="12"/>
      <c r="CH40" s="12"/>
      <c r="CI40" s="12"/>
      <c r="CJ40" s="12"/>
      <c r="CK40" s="12"/>
      <c r="CL40" s="12"/>
      <c r="CM40" s="12"/>
      <c r="CN40" s="12"/>
      <c r="CO40" s="12"/>
      <c r="CP40" s="12"/>
      <c r="CQ40" s="12"/>
      <c r="CR40" s="12"/>
      <c r="CS40" s="12"/>
      <c r="CT40" s="12"/>
      <c r="CU40" s="12"/>
      <c r="CV40" s="12"/>
      <c r="CW40" s="12"/>
      <c r="CX40" s="12"/>
      <c r="CY40" s="12"/>
      <c r="CZ40" s="12"/>
      <c r="DA40" s="12"/>
      <c r="DB40" s="12"/>
      <c r="DC40" s="12"/>
      <c r="DD40" s="12"/>
      <c r="DE40" s="12"/>
      <c r="DF40" s="12"/>
      <c r="DG40" s="12"/>
      <c r="DH40" s="12"/>
      <c r="DI40" s="12"/>
      <c r="DJ40" s="12"/>
      <c r="DK40" s="12"/>
      <c r="DL40" s="12"/>
      <c r="DM40" s="12"/>
      <c r="DN40" s="12"/>
      <c r="DO40" s="12"/>
      <c r="DP40" s="12"/>
      <c r="DQ40" s="12"/>
      <c r="DR40" s="12"/>
      <c r="DS40" s="12"/>
      <c r="DT40" s="12"/>
      <c r="DU40" s="12"/>
      <c r="DV40" s="12"/>
      <c r="DW40" s="12"/>
      <c r="DX40" s="12"/>
      <c r="DY40" s="12"/>
      <c r="DZ40" s="12"/>
      <c r="EA40" s="12"/>
      <c r="EB40" s="12"/>
      <c r="EC40" s="12"/>
      <c r="ED40" s="12"/>
      <c r="EE40" s="12"/>
      <c r="EF40" s="12"/>
      <c r="EG40" s="12"/>
      <c r="EH40" s="12"/>
      <c r="EI40" s="12"/>
      <c r="EJ40" s="12"/>
      <c r="EK40" s="12"/>
      <c r="EL40" s="12"/>
      <c r="EM40" s="12"/>
      <c r="EN40" s="12"/>
      <c r="EO40" s="12"/>
      <c r="EP40" s="12"/>
      <c r="EQ40" s="12"/>
      <c r="ER40" s="12"/>
      <c r="ES40" s="12"/>
      <c r="ET40" s="12"/>
      <c r="EU40" s="12"/>
      <c r="EV40" s="12"/>
      <c r="EW40" s="12"/>
      <c r="EX40" s="12"/>
      <c r="EY40" s="12"/>
      <c r="EZ40" s="12"/>
      <c r="FA40" s="12"/>
      <c r="FB40" s="12"/>
      <c r="FC40" s="12"/>
      <c r="FD40" s="12"/>
      <c r="FE40" s="12"/>
      <c r="FF40" s="12"/>
      <c r="FG40" s="12"/>
      <c r="FH40" s="12"/>
      <c r="FI40" s="12"/>
      <c r="FJ40" s="12"/>
      <c r="FK40" s="12"/>
      <c r="FL40" s="12"/>
      <c r="FM40" s="12"/>
      <c r="FN40" s="12"/>
      <c r="FO40" s="12"/>
      <c r="FP40" s="12"/>
      <c r="FQ40" s="12"/>
      <c r="FR40" s="12"/>
      <c r="FS40" s="12"/>
      <c r="FT40" s="12"/>
      <c r="FU40" s="12"/>
      <c r="FV40" s="12"/>
      <c r="FW40" s="12"/>
      <c r="FX40" s="12"/>
      <c r="FY40" s="12"/>
      <c r="FZ40" s="12"/>
      <c r="GA40" s="12"/>
      <c r="GB40" s="12"/>
      <c r="GC40" s="12"/>
      <c r="GD40" s="12"/>
      <c r="GE40" s="12"/>
      <c r="GF40" s="12"/>
      <c r="GG40" s="12"/>
      <c r="GH40" s="12"/>
      <c r="GI40" s="12"/>
      <c r="GJ40" s="12"/>
      <c r="GK40" s="12"/>
      <c r="GL40" s="12"/>
      <c r="GM40" s="12"/>
      <c r="GN40" s="12"/>
      <c r="GO40" s="12"/>
      <c r="GP40" s="12"/>
      <c r="GQ40" s="12"/>
      <c r="GR40" s="12"/>
      <c r="GS40" s="12"/>
      <c r="GT40" s="12"/>
      <c r="GU40" s="12"/>
      <c r="GV40" s="12"/>
      <c r="GW40" s="12"/>
      <c r="GX40" s="12"/>
      <c r="GY40" s="12"/>
      <c r="GZ40" s="12"/>
      <c r="HA40" s="12"/>
      <c r="HB40" s="12"/>
      <c r="HC40" s="12"/>
      <c r="HD40" s="12"/>
      <c r="HE40" s="12"/>
      <c r="HF40" s="12"/>
      <c r="HG40" s="12"/>
      <c r="HH40" s="12"/>
      <c r="HI40" s="12"/>
      <c r="HJ40" s="12"/>
      <c r="HK40" s="12"/>
      <c r="HL40" s="12"/>
      <c r="HM40" s="12"/>
      <c r="HN40" s="12"/>
      <c r="HO40" s="12"/>
      <c r="HP40" s="12"/>
      <c r="HQ40" s="12"/>
      <c r="HR40" s="12"/>
      <c r="HS40" s="12"/>
      <c r="HT40" s="12"/>
      <c r="HU40" s="12"/>
      <c r="HV40" s="12"/>
      <c r="HW40" s="12"/>
      <c r="HX40" s="12"/>
      <c r="HY40" s="12"/>
      <c r="HZ40" s="12"/>
      <c r="IA40" s="12"/>
      <c r="IB40" s="12"/>
      <c r="IC40" s="12"/>
      <c r="ID40" s="12"/>
      <c r="IE40" s="12"/>
      <c r="IF40" s="12"/>
      <c r="IG40" s="12"/>
      <c r="IH40" s="12"/>
      <c r="II40" s="12"/>
      <c r="IJ40" s="12"/>
    </row>
    <row r="41" spans="1:244" s="1" customFormat="1" ht="12" x14ac:dyDescent="0.2">
      <c r="A41" s="25"/>
      <c r="B41" s="46"/>
      <c r="C41" s="25"/>
      <c r="D41" s="18"/>
      <c r="E41" s="18"/>
      <c r="F41" s="18"/>
      <c r="G41" s="18"/>
      <c r="H41" s="18"/>
      <c r="I41" s="18"/>
      <c r="J41" s="18"/>
      <c r="K41" s="19" t="str">
        <f t="shared" si="0"/>
        <v/>
      </c>
      <c r="L41" s="18"/>
      <c r="M41" s="18"/>
      <c r="N41" s="18"/>
      <c r="O41" s="20"/>
      <c r="P41" s="21"/>
      <c r="Q41" s="26" t="str">
        <f>IF(OR($C$4="",M41="", N41=""),"",IF($C$4=About!$A$16,N41/M41,M41/N41))</f>
        <v/>
      </c>
      <c r="R41" s="18"/>
      <c r="S41" s="18"/>
      <c r="T41" s="18"/>
      <c r="U41" s="18"/>
      <c r="V41" s="18"/>
      <c r="W41" s="18"/>
      <c r="X41" s="51" t="str">
        <f t="shared" si="1"/>
        <v/>
      </c>
      <c r="Y41" s="18"/>
      <c r="Z41" s="18"/>
      <c r="AA41" s="22"/>
      <c r="AB41" s="12"/>
      <c r="AC41" s="12"/>
      <c r="AD41" s="12"/>
      <c r="AE41" s="12"/>
      <c r="AF41" s="12"/>
      <c r="AG41" s="12"/>
      <c r="AH41" s="12"/>
      <c r="AI41" s="12"/>
      <c r="AJ41" s="12"/>
      <c r="AK41" s="12"/>
      <c r="AL41" s="12"/>
      <c r="AM41" s="12"/>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2"/>
      <c r="BP41" s="12"/>
      <c r="BQ41" s="12"/>
      <c r="BR41" s="12"/>
      <c r="BS41" s="12"/>
      <c r="BT41" s="12"/>
      <c r="BU41" s="12"/>
      <c r="BV41" s="12"/>
      <c r="BW41" s="12"/>
      <c r="BX41" s="12"/>
      <c r="BY41" s="12"/>
      <c r="BZ41" s="12"/>
      <c r="CA41" s="12"/>
      <c r="CB41" s="12"/>
      <c r="CC41" s="12"/>
      <c r="CD41" s="12"/>
      <c r="CE41" s="12"/>
      <c r="CF41" s="12"/>
      <c r="CG41" s="12"/>
      <c r="CH41" s="12"/>
      <c r="CI41" s="12"/>
      <c r="CJ41" s="12"/>
      <c r="CK41" s="12"/>
      <c r="CL41" s="12"/>
      <c r="CM41" s="12"/>
      <c r="CN41" s="12"/>
      <c r="CO41" s="12"/>
      <c r="CP41" s="12"/>
      <c r="CQ41" s="12"/>
      <c r="CR41" s="12"/>
      <c r="CS41" s="12"/>
      <c r="CT41" s="12"/>
      <c r="CU41" s="12"/>
      <c r="CV41" s="12"/>
      <c r="CW41" s="12"/>
      <c r="CX41" s="12"/>
      <c r="CY41" s="12"/>
      <c r="CZ41" s="12"/>
      <c r="DA41" s="12"/>
      <c r="DB41" s="12"/>
      <c r="DC41" s="12"/>
      <c r="DD41" s="12"/>
      <c r="DE41" s="12"/>
      <c r="DF41" s="12"/>
      <c r="DG41" s="12"/>
      <c r="DH41" s="12"/>
      <c r="DI41" s="12"/>
      <c r="DJ41" s="12"/>
      <c r="DK41" s="12"/>
      <c r="DL41" s="12"/>
      <c r="DM41" s="12"/>
      <c r="DN41" s="12"/>
      <c r="DO41" s="12"/>
      <c r="DP41" s="12"/>
      <c r="DQ41" s="12"/>
      <c r="DR41" s="12"/>
      <c r="DS41" s="12"/>
      <c r="DT41" s="12"/>
      <c r="DU41" s="12"/>
      <c r="DV41" s="12"/>
      <c r="DW41" s="12"/>
      <c r="DX41" s="12"/>
      <c r="DY41" s="12"/>
      <c r="DZ41" s="12"/>
      <c r="EA41" s="12"/>
      <c r="EB41" s="12"/>
      <c r="EC41" s="12"/>
      <c r="ED41" s="12"/>
      <c r="EE41" s="12"/>
      <c r="EF41" s="12"/>
      <c r="EG41" s="12"/>
      <c r="EH41" s="12"/>
      <c r="EI41" s="12"/>
      <c r="EJ41" s="12"/>
      <c r="EK41" s="12"/>
      <c r="EL41" s="12"/>
      <c r="EM41" s="12"/>
      <c r="EN41" s="12"/>
      <c r="EO41" s="12"/>
      <c r="EP41" s="12"/>
      <c r="EQ41" s="12"/>
      <c r="ER41" s="12"/>
      <c r="ES41" s="12"/>
      <c r="ET41" s="12"/>
      <c r="EU41" s="12"/>
      <c r="EV41" s="12"/>
      <c r="EW41" s="12"/>
      <c r="EX41" s="12"/>
      <c r="EY41" s="12"/>
      <c r="EZ41" s="12"/>
      <c r="FA41" s="12"/>
      <c r="FB41" s="12"/>
      <c r="FC41" s="12"/>
      <c r="FD41" s="12"/>
      <c r="FE41" s="12"/>
      <c r="FF41" s="12"/>
      <c r="FG41" s="12"/>
      <c r="FH41" s="12"/>
      <c r="FI41" s="12"/>
      <c r="FJ41" s="12"/>
      <c r="FK41" s="12"/>
      <c r="FL41" s="12"/>
      <c r="FM41" s="12"/>
      <c r="FN41" s="12"/>
      <c r="FO41" s="12"/>
      <c r="FP41" s="12"/>
      <c r="FQ41" s="12"/>
      <c r="FR41" s="12"/>
      <c r="FS41" s="12"/>
      <c r="FT41" s="12"/>
      <c r="FU41" s="12"/>
      <c r="FV41" s="12"/>
      <c r="FW41" s="12"/>
      <c r="FX41" s="12"/>
      <c r="FY41" s="12"/>
      <c r="FZ41" s="12"/>
      <c r="GA41" s="12"/>
      <c r="GB41" s="12"/>
      <c r="GC41" s="12"/>
      <c r="GD41" s="12"/>
      <c r="GE41" s="12"/>
      <c r="GF41" s="12"/>
      <c r="GG41" s="12"/>
      <c r="GH41" s="12"/>
      <c r="GI41" s="12"/>
      <c r="GJ41" s="12"/>
      <c r="GK41" s="12"/>
      <c r="GL41" s="12"/>
      <c r="GM41" s="12"/>
      <c r="GN41" s="12"/>
      <c r="GO41" s="12"/>
      <c r="GP41" s="12"/>
      <c r="GQ41" s="12"/>
      <c r="GR41" s="12"/>
      <c r="GS41" s="12"/>
      <c r="GT41" s="12"/>
      <c r="GU41" s="12"/>
      <c r="GV41" s="12"/>
      <c r="GW41" s="12"/>
      <c r="GX41" s="12"/>
      <c r="GY41" s="12"/>
      <c r="GZ41" s="12"/>
      <c r="HA41" s="12"/>
      <c r="HB41" s="12"/>
      <c r="HC41" s="12"/>
      <c r="HD41" s="12"/>
      <c r="HE41" s="12"/>
      <c r="HF41" s="12"/>
      <c r="HG41" s="12"/>
      <c r="HH41" s="12"/>
      <c r="HI41" s="12"/>
      <c r="HJ41" s="12"/>
      <c r="HK41" s="12"/>
      <c r="HL41" s="12"/>
      <c r="HM41" s="12"/>
      <c r="HN41" s="12"/>
      <c r="HO41" s="12"/>
      <c r="HP41" s="12"/>
      <c r="HQ41" s="12"/>
      <c r="HR41" s="12"/>
      <c r="HS41" s="12"/>
      <c r="HT41" s="12"/>
      <c r="HU41" s="12"/>
      <c r="HV41" s="12"/>
      <c r="HW41" s="12"/>
      <c r="HX41" s="12"/>
      <c r="HY41" s="12"/>
      <c r="HZ41" s="12"/>
      <c r="IA41" s="12"/>
      <c r="IB41" s="12"/>
      <c r="IC41" s="12"/>
      <c r="ID41" s="12"/>
      <c r="IE41" s="12"/>
      <c r="IF41" s="12"/>
      <c r="IG41" s="12"/>
      <c r="IH41" s="12"/>
      <c r="II41" s="12"/>
      <c r="IJ41" s="12"/>
    </row>
    <row r="42" spans="1:244" s="1" customFormat="1" ht="12" x14ac:dyDescent="0.2">
      <c r="A42" s="25"/>
      <c r="B42" s="46"/>
      <c r="C42" s="25"/>
      <c r="D42" s="18"/>
      <c r="E42" s="18"/>
      <c r="F42" s="18"/>
      <c r="G42" s="18"/>
      <c r="H42" s="18"/>
      <c r="I42" s="18"/>
      <c r="J42" s="18"/>
      <c r="K42" s="19" t="str">
        <f t="shared" si="0"/>
        <v/>
      </c>
      <c r="L42" s="18"/>
      <c r="M42" s="18"/>
      <c r="N42" s="18"/>
      <c r="O42" s="20"/>
      <c r="P42" s="21"/>
      <c r="Q42" s="26" t="str">
        <f>IF(OR($C$4="",M42="", N42=""),"",IF($C$4=About!$A$16,N42/M42,M42/N42))</f>
        <v/>
      </c>
      <c r="R42" s="18"/>
      <c r="S42" s="18"/>
      <c r="T42" s="18"/>
      <c r="U42" s="18"/>
      <c r="V42" s="18"/>
      <c r="W42" s="18"/>
      <c r="X42" s="51" t="str">
        <f t="shared" si="1"/>
        <v/>
      </c>
      <c r="Y42" s="18"/>
      <c r="Z42" s="18"/>
      <c r="AA42" s="22"/>
      <c r="AB42" s="12"/>
      <c r="AC42" s="12"/>
      <c r="AD42" s="12"/>
      <c r="AE42" s="12"/>
      <c r="AF42" s="12"/>
      <c r="AG42" s="12"/>
      <c r="AH42" s="12"/>
      <c r="AI42" s="12"/>
      <c r="AJ42" s="12"/>
      <c r="AK42" s="12"/>
      <c r="AL42" s="12"/>
      <c r="AM42" s="12"/>
      <c r="AN42" s="12"/>
      <c r="AO42" s="12"/>
      <c r="AP42" s="12"/>
      <c r="AQ42" s="12"/>
      <c r="AR42" s="12"/>
      <c r="AS42" s="12"/>
      <c r="AT42" s="12"/>
      <c r="AU42" s="12"/>
      <c r="AV42" s="12"/>
      <c r="AW42" s="12"/>
      <c r="AX42" s="12"/>
      <c r="AY42" s="12"/>
      <c r="AZ42" s="12"/>
      <c r="BA42" s="12"/>
      <c r="BB42" s="12"/>
      <c r="BC42" s="12"/>
      <c r="BD42" s="12"/>
      <c r="BE42" s="12"/>
      <c r="BF42" s="12"/>
      <c r="BG42" s="12"/>
      <c r="BH42" s="12"/>
      <c r="BI42" s="12"/>
      <c r="BJ42" s="12"/>
      <c r="BK42" s="12"/>
      <c r="BL42" s="12"/>
      <c r="BM42" s="12"/>
      <c r="BN42" s="12"/>
      <c r="BO42" s="12"/>
      <c r="BP42" s="12"/>
      <c r="BQ42" s="12"/>
      <c r="BR42" s="12"/>
      <c r="BS42" s="12"/>
      <c r="BT42" s="12"/>
      <c r="BU42" s="12"/>
      <c r="BV42" s="12"/>
      <c r="BW42" s="12"/>
      <c r="BX42" s="12"/>
      <c r="BY42" s="12"/>
      <c r="BZ42" s="12"/>
      <c r="CA42" s="12"/>
      <c r="CB42" s="12"/>
      <c r="CC42" s="12"/>
      <c r="CD42" s="12"/>
      <c r="CE42" s="12"/>
      <c r="CF42" s="12"/>
      <c r="CG42" s="12"/>
      <c r="CH42" s="12"/>
      <c r="CI42" s="12"/>
      <c r="CJ42" s="12"/>
      <c r="CK42" s="12"/>
      <c r="CL42" s="12"/>
      <c r="CM42" s="12"/>
      <c r="CN42" s="12"/>
      <c r="CO42" s="12"/>
      <c r="CP42" s="12"/>
      <c r="CQ42" s="12"/>
      <c r="CR42" s="12"/>
      <c r="CS42" s="12"/>
      <c r="CT42" s="12"/>
      <c r="CU42" s="12"/>
      <c r="CV42" s="12"/>
      <c r="CW42" s="12"/>
      <c r="CX42" s="12"/>
      <c r="CY42" s="12"/>
      <c r="CZ42" s="12"/>
      <c r="DA42" s="12"/>
      <c r="DB42" s="12"/>
      <c r="DC42" s="12"/>
      <c r="DD42" s="12"/>
      <c r="DE42" s="12"/>
      <c r="DF42" s="12"/>
      <c r="DG42" s="12"/>
      <c r="DH42" s="12"/>
      <c r="DI42" s="12"/>
      <c r="DJ42" s="12"/>
      <c r="DK42" s="12"/>
      <c r="DL42" s="12"/>
      <c r="DM42" s="12"/>
      <c r="DN42" s="12"/>
      <c r="DO42" s="12"/>
      <c r="DP42" s="12"/>
      <c r="DQ42" s="12"/>
      <c r="DR42" s="12"/>
      <c r="DS42" s="12"/>
      <c r="DT42" s="12"/>
      <c r="DU42" s="12"/>
      <c r="DV42" s="12"/>
      <c r="DW42" s="12"/>
      <c r="DX42" s="12"/>
      <c r="DY42" s="12"/>
      <c r="DZ42" s="12"/>
      <c r="EA42" s="12"/>
      <c r="EB42" s="12"/>
      <c r="EC42" s="12"/>
      <c r="ED42" s="12"/>
      <c r="EE42" s="12"/>
      <c r="EF42" s="12"/>
      <c r="EG42" s="12"/>
      <c r="EH42" s="12"/>
      <c r="EI42" s="12"/>
      <c r="EJ42" s="12"/>
      <c r="EK42" s="12"/>
      <c r="EL42" s="12"/>
      <c r="EM42" s="12"/>
      <c r="EN42" s="12"/>
      <c r="EO42" s="12"/>
      <c r="EP42" s="12"/>
      <c r="EQ42" s="12"/>
      <c r="ER42" s="12"/>
      <c r="ES42" s="12"/>
      <c r="ET42" s="12"/>
      <c r="EU42" s="12"/>
      <c r="EV42" s="12"/>
      <c r="EW42" s="12"/>
      <c r="EX42" s="12"/>
      <c r="EY42" s="12"/>
      <c r="EZ42" s="12"/>
      <c r="FA42" s="12"/>
      <c r="FB42" s="12"/>
      <c r="FC42" s="12"/>
      <c r="FD42" s="12"/>
      <c r="FE42" s="12"/>
      <c r="FF42" s="12"/>
      <c r="FG42" s="12"/>
      <c r="FH42" s="12"/>
      <c r="FI42" s="12"/>
      <c r="FJ42" s="12"/>
      <c r="FK42" s="12"/>
      <c r="FL42" s="12"/>
      <c r="FM42" s="12"/>
      <c r="FN42" s="12"/>
      <c r="FO42" s="12"/>
      <c r="FP42" s="12"/>
      <c r="FQ42" s="12"/>
      <c r="FR42" s="12"/>
      <c r="FS42" s="12"/>
      <c r="FT42" s="12"/>
      <c r="FU42" s="12"/>
      <c r="FV42" s="12"/>
      <c r="FW42" s="12"/>
      <c r="FX42" s="12"/>
      <c r="FY42" s="12"/>
      <c r="FZ42" s="12"/>
      <c r="GA42" s="12"/>
      <c r="GB42" s="12"/>
      <c r="GC42" s="12"/>
      <c r="GD42" s="12"/>
      <c r="GE42" s="12"/>
      <c r="GF42" s="12"/>
      <c r="GG42" s="12"/>
      <c r="GH42" s="12"/>
      <c r="GI42" s="12"/>
      <c r="GJ42" s="12"/>
      <c r="GK42" s="12"/>
      <c r="GL42" s="12"/>
      <c r="GM42" s="12"/>
      <c r="GN42" s="12"/>
      <c r="GO42" s="12"/>
      <c r="GP42" s="12"/>
      <c r="GQ42" s="12"/>
      <c r="GR42" s="12"/>
      <c r="GS42" s="12"/>
      <c r="GT42" s="12"/>
      <c r="GU42" s="12"/>
      <c r="GV42" s="12"/>
      <c r="GW42" s="12"/>
      <c r="GX42" s="12"/>
      <c r="GY42" s="12"/>
      <c r="GZ42" s="12"/>
      <c r="HA42" s="12"/>
      <c r="HB42" s="12"/>
      <c r="HC42" s="12"/>
      <c r="HD42" s="12"/>
      <c r="HE42" s="12"/>
      <c r="HF42" s="12"/>
      <c r="HG42" s="12"/>
      <c r="HH42" s="12"/>
      <c r="HI42" s="12"/>
      <c r="HJ42" s="12"/>
      <c r="HK42" s="12"/>
      <c r="HL42" s="12"/>
      <c r="HM42" s="12"/>
      <c r="HN42" s="12"/>
      <c r="HO42" s="12"/>
      <c r="HP42" s="12"/>
      <c r="HQ42" s="12"/>
      <c r="HR42" s="12"/>
      <c r="HS42" s="12"/>
      <c r="HT42" s="12"/>
      <c r="HU42" s="12"/>
      <c r="HV42" s="12"/>
      <c r="HW42" s="12"/>
      <c r="HX42" s="12"/>
      <c r="HY42" s="12"/>
      <c r="HZ42" s="12"/>
      <c r="IA42" s="12"/>
      <c r="IB42" s="12"/>
      <c r="IC42" s="12"/>
      <c r="ID42" s="12"/>
      <c r="IE42" s="12"/>
      <c r="IF42" s="12"/>
      <c r="IG42" s="12"/>
      <c r="IH42" s="12"/>
      <c r="II42" s="12"/>
      <c r="IJ42" s="12"/>
    </row>
    <row r="43" spans="1:244" s="1" customFormat="1" ht="12" x14ac:dyDescent="0.2">
      <c r="A43" s="25"/>
      <c r="B43" s="46"/>
      <c r="C43" s="25"/>
      <c r="D43" s="18"/>
      <c r="E43" s="18"/>
      <c r="F43" s="18"/>
      <c r="G43" s="18"/>
      <c r="H43" s="18"/>
      <c r="I43" s="18"/>
      <c r="J43" s="18"/>
      <c r="K43" s="19" t="str">
        <f t="shared" si="0"/>
        <v/>
      </c>
      <c r="L43" s="18"/>
      <c r="M43" s="18"/>
      <c r="N43" s="18"/>
      <c r="O43" s="20"/>
      <c r="P43" s="21"/>
      <c r="Q43" s="26" t="str">
        <f>IF(OR($C$4="",M43="", N43=""),"",IF($C$4=About!$A$16,N43/M43,M43/N43))</f>
        <v/>
      </c>
      <c r="R43" s="18"/>
      <c r="S43" s="18"/>
      <c r="T43" s="18"/>
      <c r="U43" s="18"/>
      <c r="V43" s="18"/>
      <c r="W43" s="18"/>
      <c r="X43" s="51" t="str">
        <f t="shared" si="1"/>
        <v/>
      </c>
      <c r="Y43" s="18"/>
      <c r="Z43" s="18"/>
      <c r="AA43" s="22"/>
      <c r="AB43" s="12"/>
      <c r="AC43" s="12"/>
      <c r="AD43" s="12"/>
      <c r="AE43" s="12"/>
      <c r="AF43" s="12"/>
      <c r="AG43" s="12"/>
      <c r="AH43" s="12"/>
      <c r="AI43" s="12"/>
      <c r="AJ43" s="12"/>
      <c r="AK43" s="12"/>
      <c r="AL43" s="12"/>
      <c r="AM43" s="12"/>
      <c r="AN43" s="12"/>
      <c r="AO43" s="12"/>
      <c r="AP43" s="12"/>
      <c r="AQ43" s="12"/>
      <c r="AR43" s="12"/>
      <c r="AS43" s="12"/>
      <c r="AT43" s="12"/>
      <c r="AU43" s="12"/>
      <c r="AV43" s="12"/>
      <c r="AW43" s="12"/>
      <c r="AX43" s="12"/>
      <c r="AY43" s="12"/>
      <c r="AZ43" s="12"/>
      <c r="BA43" s="12"/>
      <c r="BB43" s="12"/>
      <c r="BC43" s="12"/>
      <c r="BD43" s="12"/>
      <c r="BE43" s="12"/>
      <c r="BF43" s="12"/>
      <c r="BG43" s="12"/>
      <c r="BH43" s="12"/>
      <c r="BI43" s="12"/>
      <c r="BJ43" s="12"/>
      <c r="BK43" s="12"/>
      <c r="BL43" s="12"/>
      <c r="BM43" s="12"/>
      <c r="BN43" s="12"/>
      <c r="BO43" s="12"/>
      <c r="BP43" s="12"/>
      <c r="BQ43" s="12"/>
      <c r="BR43" s="12"/>
      <c r="BS43" s="12"/>
      <c r="BT43" s="12"/>
      <c r="BU43" s="12"/>
      <c r="BV43" s="12"/>
      <c r="BW43" s="12"/>
      <c r="BX43" s="12"/>
      <c r="BY43" s="12"/>
      <c r="BZ43" s="12"/>
      <c r="CA43" s="12"/>
      <c r="CB43" s="12"/>
      <c r="CC43" s="12"/>
      <c r="CD43" s="12"/>
      <c r="CE43" s="12"/>
      <c r="CF43" s="12"/>
      <c r="CG43" s="12"/>
      <c r="CH43" s="12"/>
      <c r="CI43" s="12"/>
      <c r="CJ43" s="12"/>
      <c r="CK43" s="12"/>
      <c r="CL43" s="12"/>
      <c r="CM43" s="12"/>
      <c r="CN43" s="12"/>
      <c r="CO43" s="12"/>
      <c r="CP43" s="12"/>
      <c r="CQ43" s="12"/>
      <c r="CR43" s="12"/>
      <c r="CS43" s="12"/>
      <c r="CT43" s="12"/>
      <c r="CU43" s="12"/>
      <c r="CV43" s="12"/>
      <c r="CW43" s="12"/>
      <c r="CX43" s="12"/>
      <c r="CY43" s="12"/>
      <c r="CZ43" s="12"/>
      <c r="DA43" s="12"/>
      <c r="DB43" s="12"/>
      <c r="DC43" s="12"/>
      <c r="DD43" s="12"/>
      <c r="DE43" s="12"/>
      <c r="DF43" s="12"/>
      <c r="DG43" s="12"/>
      <c r="DH43" s="12"/>
      <c r="DI43" s="12"/>
      <c r="DJ43" s="12"/>
      <c r="DK43" s="12"/>
      <c r="DL43" s="12"/>
      <c r="DM43" s="12"/>
      <c r="DN43" s="12"/>
      <c r="DO43" s="12"/>
      <c r="DP43" s="12"/>
      <c r="DQ43" s="12"/>
      <c r="DR43" s="12"/>
      <c r="DS43" s="12"/>
      <c r="DT43" s="12"/>
      <c r="DU43" s="12"/>
      <c r="DV43" s="12"/>
      <c r="DW43" s="12"/>
      <c r="DX43" s="12"/>
      <c r="DY43" s="12"/>
      <c r="DZ43" s="12"/>
      <c r="EA43" s="12"/>
      <c r="EB43" s="12"/>
      <c r="EC43" s="12"/>
      <c r="ED43" s="12"/>
      <c r="EE43" s="12"/>
      <c r="EF43" s="12"/>
      <c r="EG43" s="12"/>
      <c r="EH43" s="12"/>
      <c r="EI43" s="12"/>
      <c r="EJ43" s="12"/>
      <c r="EK43" s="12"/>
      <c r="EL43" s="12"/>
      <c r="EM43" s="12"/>
      <c r="EN43" s="12"/>
      <c r="EO43" s="12"/>
      <c r="EP43" s="12"/>
      <c r="EQ43" s="12"/>
      <c r="ER43" s="12"/>
      <c r="ES43" s="12"/>
      <c r="ET43" s="12"/>
      <c r="EU43" s="12"/>
      <c r="EV43" s="12"/>
      <c r="EW43" s="12"/>
      <c r="EX43" s="12"/>
      <c r="EY43" s="12"/>
      <c r="EZ43" s="12"/>
      <c r="FA43" s="12"/>
      <c r="FB43" s="12"/>
      <c r="FC43" s="12"/>
      <c r="FD43" s="12"/>
      <c r="FE43" s="12"/>
      <c r="FF43" s="12"/>
      <c r="FG43" s="12"/>
      <c r="FH43" s="12"/>
      <c r="FI43" s="12"/>
      <c r="FJ43" s="12"/>
      <c r="FK43" s="12"/>
      <c r="FL43" s="12"/>
      <c r="FM43" s="12"/>
      <c r="FN43" s="12"/>
      <c r="FO43" s="12"/>
      <c r="FP43" s="12"/>
      <c r="FQ43" s="12"/>
      <c r="FR43" s="12"/>
      <c r="FS43" s="12"/>
      <c r="FT43" s="12"/>
      <c r="FU43" s="12"/>
      <c r="FV43" s="12"/>
      <c r="FW43" s="12"/>
      <c r="FX43" s="12"/>
      <c r="FY43" s="12"/>
      <c r="FZ43" s="12"/>
      <c r="GA43" s="12"/>
      <c r="GB43" s="12"/>
      <c r="GC43" s="12"/>
      <c r="GD43" s="12"/>
      <c r="GE43" s="12"/>
      <c r="GF43" s="12"/>
      <c r="GG43" s="12"/>
      <c r="GH43" s="12"/>
      <c r="GI43" s="12"/>
      <c r="GJ43" s="12"/>
      <c r="GK43" s="12"/>
      <c r="GL43" s="12"/>
      <c r="GM43" s="12"/>
      <c r="GN43" s="12"/>
      <c r="GO43" s="12"/>
      <c r="GP43" s="12"/>
      <c r="GQ43" s="12"/>
      <c r="GR43" s="12"/>
      <c r="GS43" s="12"/>
      <c r="GT43" s="12"/>
      <c r="GU43" s="12"/>
      <c r="GV43" s="12"/>
      <c r="GW43" s="12"/>
      <c r="GX43" s="12"/>
      <c r="GY43" s="12"/>
      <c r="GZ43" s="12"/>
      <c r="HA43" s="12"/>
      <c r="HB43" s="12"/>
      <c r="HC43" s="12"/>
      <c r="HD43" s="12"/>
      <c r="HE43" s="12"/>
      <c r="HF43" s="12"/>
      <c r="HG43" s="12"/>
      <c r="HH43" s="12"/>
      <c r="HI43" s="12"/>
      <c r="HJ43" s="12"/>
      <c r="HK43" s="12"/>
      <c r="HL43" s="12"/>
      <c r="HM43" s="12"/>
      <c r="HN43" s="12"/>
      <c r="HO43" s="12"/>
      <c r="HP43" s="12"/>
      <c r="HQ43" s="12"/>
      <c r="HR43" s="12"/>
      <c r="HS43" s="12"/>
      <c r="HT43" s="12"/>
      <c r="HU43" s="12"/>
      <c r="HV43" s="12"/>
      <c r="HW43" s="12"/>
      <c r="HX43" s="12"/>
      <c r="HY43" s="12"/>
      <c r="HZ43" s="12"/>
      <c r="IA43" s="12"/>
      <c r="IB43" s="12"/>
      <c r="IC43" s="12"/>
      <c r="ID43" s="12"/>
      <c r="IE43" s="12"/>
      <c r="IF43" s="12"/>
      <c r="IG43" s="12"/>
      <c r="IH43" s="12"/>
      <c r="II43" s="12"/>
      <c r="IJ43" s="12"/>
    </row>
    <row r="44" spans="1:244" s="1" customFormat="1" ht="12" x14ac:dyDescent="0.2">
      <c r="A44" s="25"/>
      <c r="B44" s="46"/>
      <c r="C44" s="25"/>
      <c r="D44" s="18"/>
      <c r="E44" s="18"/>
      <c r="F44" s="18"/>
      <c r="G44" s="18"/>
      <c r="H44" s="18"/>
      <c r="I44" s="18"/>
      <c r="J44" s="18"/>
      <c r="K44" s="19" t="str">
        <f t="shared" si="0"/>
        <v/>
      </c>
      <c r="L44" s="18"/>
      <c r="M44" s="18"/>
      <c r="N44" s="18"/>
      <c r="O44" s="20"/>
      <c r="P44" s="21"/>
      <c r="Q44" s="26" t="str">
        <f>IF(OR($C$4="",M44="", N44=""),"",IF($C$4=About!$A$16,N44/M44,M44/N44))</f>
        <v/>
      </c>
      <c r="R44" s="18"/>
      <c r="S44" s="18"/>
      <c r="T44" s="18"/>
      <c r="U44" s="18"/>
      <c r="V44" s="18"/>
      <c r="W44" s="18"/>
      <c r="X44" s="51" t="str">
        <f t="shared" si="1"/>
        <v/>
      </c>
      <c r="Y44" s="18"/>
      <c r="Z44" s="18"/>
      <c r="AA44" s="22"/>
      <c r="AB44" s="12"/>
      <c r="AC44" s="12"/>
      <c r="AD44" s="12"/>
      <c r="AE44" s="12"/>
      <c r="AF44" s="12"/>
      <c r="AG44" s="12"/>
      <c r="AH44" s="12"/>
      <c r="AI44" s="12"/>
      <c r="AJ44" s="12"/>
      <c r="AK44" s="12"/>
      <c r="AL44" s="12"/>
      <c r="AM44" s="12"/>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BT44" s="12"/>
      <c r="BU44" s="12"/>
      <c r="BV44" s="12"/>
      <c r="BW44" s="12"/>
      <c r="BX44" s="12"/>
      <c r="BY44" s="12"/>
      <c r="BZ44" s="12"/>
      <c r="CA44" s="12"/>
      <c r="CB44" s="12"/>
      <c r="CC44" s="12"/>
      <c r="CD44" s="12"/>
      <c r="CE44" s="12"/>
      <c r="CF44" s="12"/>
      <c r="CG44" s="12"/>
      <c r="CH44" s="12"/>
      <c r="CI44" s="12"/>
      <c r="CJ44" s="12"/>
      <c r="CK44" s="12"/>
      <c r="CL44" s="12"/>
      <c r="CM44" s="12"/>
      <c r="CN44" s="12"/>
      <c r="CO44" s="12"/>
      <c r="CP44" s="12"/>
      <c r="CQ44" s="12"/>
      <c r="CR44" s="12"/>
      <c r="CS44" s="12"/>
      <c r="CT44" s="12"/>
      <c r="CU44" s="12"/>
      <c r="CV44" s="12"/>
      <c r="CW44" s="12"/>
      <c r="CX44" s="12"/>
      <c r="CY44" s="12"/>
      <c r="CZ44" s="12"/>
      <c r="DA44" s="12"/>
      <c r="DB44" s="12"/>
      <c r="DC44" s="12"/>
      <c r="DD44" s="12"/>
      <c r="DE44" s="12"/>
      <c r="DF44" s="12"/>
      <c r="DG44" s="12"/>
      <c r="DH44" s="12"/>
      <c r="DI44" s="12"/>
      <c r="DJ44" s="12"/>
      <c r="DK44" s="12"/>
      <c r="DL44" s="12"/>
      <c r="DM44" s="12"/>
      <c r="DN44" s="12"/>
      <c r="DO44" s="12"/>
      <c r="DP44" s="12"/>
      <c r="DQ44" s="12"/>
      <c r="DR44" s="12"/>
      <c r="DS44" s="12"/>
      <c r="DT44" s="12"/>
      <c r="DU44" s="12"/>
      <c r="DV44" s="12"/>
      <c r="DW44" s="12"/>
      <c r="DX44" s="12"/>
      <c r="DY44" s="12"/>
      <c r="DZ44" s="12"/>
      <c r="EA44" s="12"/>
      <c r="EB44" s="12"/>
      <c r="EC44" s="12"/>
      <c r="ED44" s="12"/>
      <c r="EE44" s="12"/>
      <c r="EF44" s="12"/>
      <c r="EG44" s="12"/>
      <c r="EH44" s="12"/>
      <c r="EI44" s="12"/>
      <c r="EJ44" s="12"/>
      <c r="EK44" s="12"/>
      <c r="EL44" s="12"/>
      <c r="EM44" s="12"/>
      <c r="EN44" s="12"/>
      <c r="EO44" s="12"/>
      <c r="EP44" s="12"/>
      <c r="EQ44" s="12"/>
      <c r="ER44" s="12"/>
      <c r="ES44" s="12"/>
      <c r="ET44" s="12"/>
      <c r="EU44" s="12"/>
      <c r="EV44" s="12"/>
      <c r="EW44" s="12"/>
      <c r="EX44" s="12"/>
      <c r="EY44" s="12"/>
      <c r="EZ44" s="12"/>
      <c r="FA44" s="12"/>
      <c r="FB44" s="12"/>
      <c r="FC44" s="12"/>
      <c r="FD44" s="12"/>
      <c r="FE44" s="12"/>
      <c r="FF44" s="12"/>
      <c r="FG44" s="12"/>
      <c r="FH44" s="12"/>
      <c r="FI44" s="12"/>
      <c r="FJ44" s="12"/>
      <c r="FK44" s="12"/>
      <c r="FL44" s="12"/>
      <c r="FM44" s="12"/>
      <c r="FN44" s="12"/>
      <c r="FO44" s="12"/>
      <c r="FP44" s="12"/>
      <c r="FQ44" s="12"/>
      <c r="FR44" s="12"/>
      <c r="FS44" s="12"/>
      <c r="FT44" s="12"/>
      <c r="FU44" s="12"/>
      <c r="FV44" s="12"/>
      <c r="FW44" s="12"/>
      <c r="FX44" s="12"/>
      <c r="FY44" s="12"/>
      <c r="FZ44" s="12"/>
      <c r="GA44" s="12"/>
      <c r="GB44" s="12"/>
      <c r="GC44" s="12"/>
      <c r="GD44" s="12"/>
      <c r="GE44" s="12"/>
      <c r="GF44" s="12"/>
      <c r="GG44" s="12"/>
      <c r="GH44" s="12"/>
      <c r="GI44" s="12"/>
      <c r="GJ44" s="12"/>
      <c r="GK44" s="12"/>
      <c r="GL44" s="12"/>
      <c r="GM44" s="12"/>
      <c r="GN44" s="12"/>
      <c r="GO44" s="12"/>
      <c r="GP44" s="12"/>
      <c r="GQ44" s="12"/>
      <c r="GR44" s="12"/>
      <c r="GS44" s="12"/>
      <c r="GT44" s="12"/>
      <c r="GU44" s="12"/>
      <c r="GV44" s="12"/>
      <c r="GW44" s="12"/>
      <c r="GX44" s="12"/>
      <c r="GY44" s="12"/>
      <c r="GZ44" s="12"/>
      <c r="HA44" s="12"/>
      <c r="HB44" s="12"/>
      <c r="HC44" s="12"/>
      <c r="HD44" s="12"/>
      <c r="HE44" s="12"/>
      <c r="HF44" s="12"/>
      <c r="HG44" s="12"/>
      <c r="HH44" s="12"/>
      <c r="HI44" s="12"/>
      <c r="HJ44" s="12"/>
      <c r="HK44" s="12"/>
      <c r="HL44" s="12"/>
      <c r="HM44" s="12"/>
      <c r="HN44" s="12"/>
      <c r="HO44" s="12"/>
      <c r="HP44" s="12"/>
      <c r="HQ44" s="12"/>
      <c r="HR44" s="12"/>
      <c r="HS44" s="12"/>
      <c r="HT44" s="12"/>
      <c r="HU44" s="12"/>
      <c r="HV44" s="12"/>
      <c r="HW44" s="12"/>
      <c r="HX44" s="12"/>
      <c r="HY44" s="12"/>
      <c r="HZ44" s="12"/>
      <c r="IA44" s="12"/>
      <c r="IB44" s="12"/>
      <c r="IC44" s="12"/>
      <c r="ID44" s="12"/>
      <c r="IE44" s="12"/>
      <c r="IF44" s="12"/>
      <c r="IG44" s="12"/>
      <c r="IH44" s="12"/>
      <c r="II44" s="12"/>
      <c r="IJ44" s="12"/>
    </row>
    <row r="45" spans="1:244" s="1" customFormat="1" ht="12" x14ac:dyDescent="0.2">
      <c r="A45" s="25"/>
      <c r="B45" s="46"/>
      <c r="C45" s="25"/>
      <c r="D45" s="18"/>
      <c r="E45" s="18"/>
      <c r="F45" s="18"/>
      <c r="G45" s="18"/>
      <c r="H45" s="18"/>
      <c r="I45" s="18"/>
      <c r="J45" s="18"/>
      <c r="K45" s="19" t="str">
        <f t="shared" si="0"/>
        <v/>
      </c>
      <c r="L45" s="18"/>
      <c r="M45" s="18"/>
      <c r="N45" s="18"/>
      <c r="O45" s="20"/>
      <c r="P45" s="21"/>
      <c r="Q45" s="26" t="str">
        <f>IF(OR($C$4="",M45="", N45=""),"",IF($C$4=About!$A$16,N45/M45,M45/N45))</f>
        <v/>
      </c>
      <c r="R45" s="18"/>
      <c r="S45" s="18"/>
      <c r="T45" s="18"/>
      <c r="U45" s="18"/>
      <c r="V45" s="18"/>
      <c r="W45" s="18"/>
      <c r="X45" s="51" t="str">
        <f t="shared" si="1"/>
        <v/>
      </c>
      <c r="Y45" s="18"/>
      <c r="Z45" s="18"/>
      <c r="AA45" s="22"/>
      <c r="AB45" s="12"/>
      <c r="AC45" s="12"/>
      <c r="AD45" s="12"/>
      <c r="AE45" s="12"/>
      <c r="AF45" s="12"/>
      <c r="AG45" s="12"/>
      <c r="AH45" s="12"/>
      <c r="AI45" s="12"/>
      <c r="AJ45" s="12"/>
      <c r="AK45" s="12"/>
      <c r="AL45" s="12"/>
      <c r="AM45" s="12"/>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c r="BT45" s="12"/>
      <c r="BU45" s="12"/>
      <c r="BV45" s="12"/>
      <c r="BW45" s="12"/>
      <c r="BX45" s="12"/>
      <c r="BY45" s="12"/>
      <c r="BZ45" s="12"/>
      <c r="CA45" s="12"/>
      <c r="CB45" s="12"/>
      <c r="CC45" s="12"/>
      <c r="CD45" s="12"/>
      <c r="CE45" s="12"/>
      <c r="CF45" s="12"/>
      <c r="CG45" s="12"/>
      <c r="CH45" s="12"/>
      <c r="CI45" s="12"/>
      <c r="CJ45" s="12"/>
      <c r="CK45" s="12"/>
      <c r="CL45" s="12"/>
      <c r="CM45" s="12"/>
      <c r="CN45" s="12"/>
      <c r="CO45" s="12"/>
      <c r="CP45" s="12"/>
      <c r="CQ45" s="12"/>
      <c r="CR45" s="12"/>
      <c r="CS45" s="12"/>
      <c r="CT45" s="12"/>
      <c r="CU45" s="12"/>
      <c r="CV45" s="12"/>
      <c r="CW45" s="12"/>
      <c r="CX45" s="12"/>
      <c r="CY45" s="12"/>
      <c r="CZ45" s="12"/>
      <c r="DA45" s="12"/>
      <c r="DB45" s="12"/>
      <c r="DC45" s="12"/>
      <c r="DD45" s="12"/>
      <c r="DE45" s="12"/>
      <c r="DF45" s="12"/>
      <c r="DG45" s="12"/>
      <c r="DH45" s="12"/>
      <c r="DI45" s="12"/>
      <c r="DJ45" s="12"/>
      <c r="DK45" s="12"/>
      <c r="DL45" s="12"/>
      <c r="DM45" s="12"/>
      <c r="DN45" s="12"/>
      <c r="DO45" s="12"/>
      <c r="DP45" s="12"/>
      <c r="DQ45" s="12"/>
      <c r="DR45" s="12"/>
      <c r="DS45" s="12"/>
      <c r="DT45" s="12"/>
      <c r="DU45" s="12"/>
      <c r="DV45" s="12"/>
      <c r="DW45" s="12"/>
      <c r="DX45" s="12"/>
      <c r="DY45" s="12"/>
      <c r="DZ45" s="12"/>
      <c r="EA45" s="12"/>
      <c r="EB45" s="12"/>
      <c r="EC45" s="12"/>
      <c r="ED45" s="12"/>
      <c r="EE45" s="12"/>
      <c r="EF45" s="12"/>
      <c r="EG45" s="12"/>
      <c r="EH45" s="12"/>
      <c r="EI45" s="12"/>
      <c r="EJ45" s="12"/>
      <c r="EK45" s="12"/>
      <c r="EL45" s="12"/>
      <c r="EM45" s="12"/>
      <c r="EN45" s="12"/>
      <c r="EO45" s="12"/>
      <c r="EP45" s="12"/>
      <c r="EQ45" s="12"/>
      <c r="ER45" s="12"/>
      <c r="ES45" s="12"/>
      <c r="ET45" s="12"/>
      <c r="EU45" s="12"/>
      <c r="EV45" s="12"/>
      <c r="EW45" s="12"/>
      <c r="EX45" s="12"/>
      <c r="EY45" s="12"/>
      <c r="EZ45" s="12"/>
      <c r="FA45" s="12"/>
      <c r="FB45" s="12"/>
      <c r="FC45" s="12"/>
      <c r="FD45" s="12"/>
      <c r="FE45" s="12"/>
      <c r="FF45" s="12"/>
      <c r="FG45" s="12"/>
      <c r="FH45" s="12"/>
      <c r="FI45" s="12"/>
      <c r="FJ45" s="12"/>
      <c r="FK45" s="12"/>
      <c r="FL45" s="12"/>
      <c r="FM45" s="12"/>
      <c r="FN45" s="12"/>
      <c r="FO45" s="12"/>
      <c r="FP45" s="12"/>
      <c r="FQ45" s="12"/>
      <c r="FR45" s="12"/>
      <c r="FS45" s="12"/>
      <c r="FT45" s="12"/>
      <c r="FU45" s="12"/>
      <c r="FV45" s="12"/>
      <c r="FW45" s="12"/>
      <c r="FX45" s="12"/>
      <c r="FY45" s="12"/>
      <c r="FZ45" s="12"/>
      <c r="GA45" s="12"/>
      <c r="GB45" s="12"/>
      <c r="GC45" s="12"/>
      <c r="GD45" s="12"/>
      <c r="GE45" s="12"/>
      <c r="GF45" s="12"/>
      <c r="GG45" s="12"/>
      <c r="GH45" s="12"/>
      <c r="GI45" s="12"/>
      <c r="GJ45" s="12"/>
      <c r="GK45" s="12"/>
      <c r="GL45" s="12"/>
      <c r="GM45" s="12"/>
      <c r="GN45" s="12"/>
      <c r="GO45" s="12"/>
      <c r="GP45" s="12"/>
      <c r="GQ45" s="12"/>
      <c r="GR45" s="12"/>
      <c r="GS45" s="12"/>
      <c r="GT45" s="12"/>
      <c r="GU45" s="12"/>
      <c r="GV45" s="12"/>
      <c r="GW45" s="12"/>
      <c r="GX45" s="12"/>
      <c r="GY45" s="12"/>
      <c r="GZ45" s="12"/>
      <c r="HA45" s="12"/>
      <c r="HB45" s="12"/>
      <c r="HC45" s="12"/>
      <c r="HD45" s="12"/>
      <c r="HE45" s="12"/>
      <c r="HF45" s="12"/>
      <c r="HG45" s="12"/>
      <c r="HH45" s="12"/>
      <c r="HI45" s="12"/>
      <c r="HJ45" s="12"/>
      <c r="HK45" s="12"/>
      <c r="HL45" s="12"/>
      <c r="HM45" s="12"/>
      <c r="HN45" s="12"/>
      <c r="HO45" s="12"/>
      <c r="HP45" s="12"/>
      <c r="HQ45" s="12"/>
      <c r="HR45" s="12"/>
      <c r="HS45" s="12"/>
      <c r="HT45" s="12"/>
      <c r="HU45" s="12"/>
      <c r="HV45" s="12"/>
      <c r="HW45" s="12"/>
      <c r="HX45" s="12"/>
      <c r="HY45" s="12"/>
      <c r="HZ45" s="12"/>
      <c r="IA45" s="12"/>
      <c r="IB45" s="12"/>
      <c r="IC45" s="12"/>
      <c r="ID45" s="12"/>
      <c r="IE45" s="12"/>
      <c r="IF45" s="12"/>
      <c r="IG45" s="12"/>
      <c r="IH45" s="12"/>
      <c r="II45" s="12"/>
      <c r="IJ45" s="12"/>
    </row>
    <row r="46" spans="1:244" s="1" customFormat="1" ht="12" x14ac:dyDescent="0.2">
      <c r="A46" s="25"/>
      <c r="B46" s="46"/>
      <c r="C46" s="25"/>
      <c r="D46" s="18"/>
      <c r="E46" s="18"/>
      <c r="F46" s="18"/>
      <c r="G46" s="18"/>
      <c r="H46" s="18"/>
      <c r="I46" s="18"/>
      <c r="J46" s="18"/>
      <c r="K46" s="19" t="str">
        <f t="shared" si="0"/>
        <v/>
      </c>
      <c r="L46" s="18"/>
      <c r="M46" s="18"/>
      <c r="N46" s="18"/>
      <c r="O46" s="20"/>
      <c r="P46" s="21"/>
      <c r="Q46" s="26" t="str">
        <f>IF(OR($C$4="",M46="", N46=""),"",IF($C$4=About!$A$16,N46/M46,M46/N46))</f>
        <v/>
      </c>
      <c r="R46" s="18"/>
      <c r="S46" s="18"/>
      <c r="T46" s="18"/>
      <c r="U46" s="18"/>
      <c r="V46" s="18"/>
      <c r="W46" s="18"/>
      <c r="X46" s="51" t="str">
        <f t="shared" si="1"/>
        <v/>
      </c>
      <c r="Y46" s="18"/>
      <c r="Z46" s="18"/>
      <c r="AA46" s="22"/>
      <c r="AB46" s="12"/>
      <c r="AC46" s="12"/>
      <c r="AD46" s="12"/>
      <c r="AE46" s="12"/>
      <c r="AF46" s="12"/>
      <c r="AG46" s="12"/>
      <c r="AH46" s="12"/>
      <c r="AI46" s="12"/>
      <c r="AJ46" s="12"/>
      <c r="AK46" s="12"/>
      <c r="AL46" s="12"/>
      <c r="AM46" s="12"/>
      <c r="AN46" s="12"/>
      <c r="AO46" s="12"/>
      <c r="AP46" s="12"/>
      <c r="AQ46" s="12"/>
      <c r="AR46" s="12"/>
      <c r="AS46" s="12"/>
      <c r="AT46" s="12"/>
      <c r="AU46" s="12"/>
      <c r="AV46" s="12"/>
      <c r="AW46" s="12"/>
      <c r="AX46" s="12"/>
      <c r="AY46" s="12"/>
      <c r="AZ46" s="12"/>
      <c r="BA46" s="12"/>
      <c r="BB46" s="12"/>
      <c r="BC46" s="12"/>
      <c r="BD46" s="12"/>
      <c r="BE46" s="12"/>
      <c r="BF46" s="12"/>
      <c r="BG46" s="12"/>
      <c r="BH46" s="12"/>
      <c r="BI46" s="12"/>
      <c r="BJ46" s="12"/>
      <c r="BK46" s="12"/>
      <c r="BL46" s="12"/>
      <c r="BM46" s="12"/>
      <c r="BN46" s="12"/>
      <c r="BO46" s="12"/>
      <c r="BP46" s="12"/>
      <c r="BQ46" s="12"/>
      <c r="BR46" s="12"/>
      <c r="BS46" s="12"/>
      <c r="BT46" s="12"/>
      <c r="BU46" s="12"/>
      <c r="BV46" s="12"/>
      <c r="BW46" s="12"/>
      <c r="BX46" s="12"/>
      <c r="BY46" s="12"/>
      <c r="BZ46" s="12"/>
      <c r="CA46" s="12"/>
      <c r="CB46" s="12"/>
      <c r="CC46" s="12"/>
      <c r="CD46" s="12"/>
      <c r="CE46" s="12"/>
      <c r="CF46" s="12"/>
      <c r="CG46" s="12"/>
      <c r="CH46" s="12"/>
      <c r="CI46" s="12"/>
      <c r="CJ46" s="12"/>
      <c r="CK46" s="12"/>
      <c r="CL46" s="12"/>
      <c r="CM46" s="12"/>
      <c r="CN46" s="12"/>
      <c r="CO46" s="12"/>
      <c r="CP46" s="12"/>
      <c r="CQ46" s="12"/>
      <c r="CR46" s="12"/>
      <c r="CS46" s="12"/>
      <c r="CT46" s="12"/>
      <c r="CU46" s="12"/>
      <c r="CV46" s="12"/>
      <c r="CW46" s="12"/>
      <c r="CX46" s="12"/>
      <c r="CY46" s="12"/>
      <c r="CZ46" s="12"/>
      <c r="DA46" s="12"/>
      <c r="DB46" s="12"/>
      <c r="DC46" s="12"/>
      <c r="DD46" s="12"/>
      <c r="DE46" s="12"/>
      <c r="DF46" s="12"/>
      <c r="DG46" s="12"/>
      <c r="DH46" s="12"/>
      <c r="DI46" s="12"/>
      <c r="DJ46" s="12"/>
      <c r="DK46" s="12"/>
      <c r="DL46" s="12"/>
      <c r="DM46" s="12"/>
      <c r="DN46" s="12"/>
      <c r="DO46" s="12"/>
      <c r="DP46" s="12"/>
      <c r="DQ46" s="12"/>
      <c r="DR46" s="12"/>
      <c r="DS46" s="12"/>
      <c r="DT46" s="12"/>
      <c r="DU46" s="12"/>
      <c r="DV46" s="12"/>
      <c r="DW46" s="12"/>
      <c r="DX46" s="12"/>
      <c r="DY46" s="12"/>
      <c r="DZ46" s="12"/>
      <c r="EA46" s="12"/>
      <c r="EB46" s="12"/>
      <c r="EC46" s="12"/>
      <c r="ED46" s="12"/>
      <c r="EE46" s="12"/>
      <c r="EF46" s="12"/>
      <c r="EG46" s="12"/>
      <c r="EH46" s="12"/>
      <c r="EI46" s="12"/>
      <c r="EJ46" s="12"/>
      <c r="EK46" s="12"/>
      <c r="EL46" s="12"/>
      <c r="EM46" s="12"/>
      <c r="EN46" s="12"/>
      <c r="EO46" s="12"/>
      <c r="EP46" s="12"/>
      <c r="EQ46" s="12"/>
      <c r="ER46" s="12"/>
      <c r="ES46" s="12"/>
      <c r="ET46" s="12"/>
      <c r="EU46" s="12"/>
      <c r="EV46" s="12"/>
      <c r="EW46" s="12"/>
      <c r="EX46" s="12"/>
      <c r="EY46" s="12"/>
      <c r="EZ46" s="12"/>
      <c r="FA46" s="12"/>
      <c r="FB46" s="12"/>
      <c r="FC46" s="12"/>
      <c r="FD46" s="12"/>
      <c r="FE46" s="12"/>
      <c r="FF46" s="12"/>
      <c r="FG46" s="12"/>
      <c r="FH46" s="12"/>
      <c r="FI46" s="12"/>
      <c r="FJ46" s="12"/>
      <c r="FK46" s="12"/>
      <c r="FL46" s="12"/>
      <c r="FM46" s="12"/>
      <c r="FN46" s="12"/>
      <c r="FO46" s="12"/>
      <c r="FP46" s="12"/>
      <c r="FQ46" s="12"/>
      <c r="FR46" s="12"/>
      <c r="FS46" s="12"/>
      <c r="FT46" s="12"/>
      <c r="FU46" s="12"/>
      <c r="FV46" s="12"/>
      <c r="FW46" s="12"/>
      <c r="FX46" s="12"/>
      <c r="FY46" s="12"/>
      <c r="FZ46" s="12"/>
      <c r="GA46" s="12"/>
      <c r="GB46" s="12"/>
      <c r="GC46" s="12"/>
      <c r="GD46" s="12"/>
      <c r="GE46" s="12"/>
      <c r="GF46" s="12"/>
      <c r="GG46" s="12"/>
      <c r="GH46" s="12"/>
      <c r="GI46" s="12"/>
      <c r="GJ46" s="12"/>
      <c r="GK46" s="12"/>
      <c r="GL46" s="12"/>
      <c r="GM46" s="12"/>
      <c r="GN46" s="12"/>
      <c r="GO46" s="12"/>
      <c r="GP46" s="12"/>
      <c r="GQ46" s="12"/>
      <c r="GR46" s="12"/>
      <c r="GS46" s="12"/>
      <c r="GT46" s="12"/>
      <c r="GU46" s="12"/>
      <c r="GV46" s="12"/>
      <c r="GW46" s="12"/>
      <c r="GX46" s="12"/>
      <c r="GY46" s="12"/>
      <c r="GZ46" s="12"/>
      <c r="HA46" s="12"/>
      <c r="HB46" s="12"/>
      <c r="HC46" s="12"/>
      <c r="HD46" s="12"/>
      <c r="HE46" s="12"/>
      <c r="HF46" s="12"/>
      <c r="HG46" s="12"/>
      <c r="HH46" s="12"/>
      <c r="HI46" s="12"/>
      <c r="HJ46" s="12"/>
      <c r="HK46" s="12"/>
      <c r="HL46" s="12"/>
      <c r="HM46" s="12"/>
      <c r="HN46" s="12"/>
      <c r="HO46" s="12"/>
      <c r="HP46" s="12"/>
      <c r="HQ46" s="12"/>
      <c r="HR46" s="12"/>
      <c r="HS46" s="12"/>
      <c r="HT46" s="12"/>
      <c r="HU46" s="12"/>
      <c r="HV46" s="12"/>
      <c r="HW46" s="12"/>
      <c r="HX46" s="12"/>
      <c r="HY46" s="12"/>
      <c r="HZ46" s="12"/>
      <c r="IA46" s="12"/>
      <c r="IB46" s="12"/>
      <c r="IC46" s="12"/>
      <c r="ID46" s="12"/>
      <c r="IE46" s="12"/>
      <c r="IF46" s="12"/>
      <c r="IG46" s="12"/>
      <c r="IH46" s="12"/>
      <c r="II46" s="12"/>
      <c r="IJ46" s="12"/>
    </row>
    <row r="47" spans="1:244" s="1" customFormat="1" ht="12" x14ac:dyDescent="0.2">
      <c r="A47" s="25"/>
      <c r="B47" s="46"/>
      <c r="C47" s="25"/>
      <c r="D47" s="18"/>
      <c r="E47" s="18"/>
      <c r="F47" s="18"/>
      <c r="G47" s="18"/>
      <c r="H47" s="18"/>
      <c r="I47" s="18"/>
      <c r="J47" s="18"/>
      <c r="K47" s="19" t="str">
        <f t="shared" si="0"/>
        <v/>
      </c>
      <c r="L47" s="18"/>
      <c r="M47" s="18"/>
      <c r="N47" s="18"/>
      <c r="O47" s="20"/>
      <c r="P47" s="21"/>
      <c r="Q47" s="26" t="str">
        <f>IF(OR($C$4="",M47="", N47=""),"",IF($C$4=About!$A$16,N47/M47,M47/N47))</f>
        <v/>
      </c>
      <c r="R47" s="18"/>
      <c r="S47" s="18"/>
      <c r="T47" s="18"/>
      <c r="U47" s="18"/>
      <c r="V47" s="18"/>
      <c r="W47" s="18"/>
      <c r="X47" s="51" t="str">
        <f t="shared" si="1"/>
        <v/>
      </c>
      <c r="Y47" s="18"/>
      <c r="Z47" s="18"/>
      <c r="AA47" s="2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c r="BR47" s="12"/>
      <c r="BS47" s="12"/>
      <c r="BT47" s="12"/>
      <c r="BU47" s="12"/>
      <c r="BV47" s="12"/>
      <c r="BW47" s="12"/>
      <c r="BX47" s="12"/>
      <c r="BY47" s="12"/>
      <c r="BZ47" s="12"/>
      <c r="CA47" s="12"/>
      <c r="CB47" s="12"/>
      <c r="CC47" s="12"/>
      <c r="CD47" s="12"/>
      <c r="CE47" s="12"/>
      <c r="CF47" s="12"/>
      <c r="CG47" s="12"/>
      <c r="CH47" s="12"/>
      <c r="CI47" s="12"/>
      <c r="CJ47" s="12"/>
      <c r="CK47" s="12"/>
      <c r="CL47" s="12"/>
      <c r="CM47" s="12"/>
      <c r="CN47" s="12"/>
      <c r="CO47" s="12"/>
      <c r="CP47" s="12"/>
      <c r="CQ47" s="12"/>
      <c r="CR47" s="12"/>
      <c r="CS47" s="12"/>
      <c r="CT47" s="12"/>
      <c r="CU47" s="12"/>
      <c r="CV47" s="12"/>
      <c r="CW47" s="12"/>
      <c r="CX47" s="12"/>
      <c r="CY47" s="12"/>
      <c r="CZ47" s="12"/>
      <c r="DA47" s="12"/>
      <c r="DB47" s="12"/>
      <c r="DC47" s="12"/>
      <c r="DD47" s="12"/>
      <c r="DE47" s="12"/>
      <c r="DF47" s="12"/>
      <c r="DG47" s="12"/>
      <c r="DH47" s="12"/>
      <c r="DI47" s="12"/>
      <c r="DJ47" s="12"/>
      <c r="DK47" s="12"/>
      <c r="DL47" s="12"/>
      <c r="DM47" s="12"/>
      <c r="DN47" s="12"/>
      <c r="DO47" s="12"/>
      <c r="DP47" s="12"/>
      <c r="DQ47" s="12"/>
      <c r="DR47" s="12"/>
      <c r="DS47" s="12"/>
      <c r="DT47" s="12"/>
      <c r="DU47" s="12"/>
      <c r="DV47" s="12"/>
      <c r="DW47" s="12"/>
      <c r="DX47" s="12"/>
      <c r="DY47" s="12"/>
      <c r="DZ47" s="12"/>
      <c r="EA47" s="12"/>
      <c r="EB47" s="12"/>
      <c r="EC47" s="12"/>
      <c r="ED47" s="12"/>
      <c r="EE47" s="12"/>
      <c r="EF47" s="12"/>
      <c r="EG47" s="12"/>
      <c r="EH47" s="12"/>
      <c r="EI47" s="12"/>
      <c r="EJ47" s="12"/>
      <c r="EK47" s="12"/>
      <c r="EL47" s="12"/>
      <c r="EM47" s="12"/>
      <c r="EN47" s="12"/>
      <c r="EO47" s="12"/>
      <c r="EP47" s="12"/>
      <c r="EQ47" s="12"/>
      <c r="ER47" s="12"/>
      <c r="ES47" s="12"/>
      <c r="ET47" s="12"/>
      <c r="EU47" s="12"/>
      <c r="EV47" s="12"/>
      <c r="EW47" s="12"/>
      <c r="EX47" s="12"/>
      <c r="EY47" s="12"/>
      <c r="EZ47" s="12"/>
      <c r="FA47" s="12"/>
      <c r="FB47" s="12"/>
      <c r="FC47" s="12"/>
      <c r="FD47" s="12"/>
      <c r="FE47" s="12"/>
      <c r="FF47" s="12"/>
      <c r="FG47" s="12"/>
      <c r="FH47" s="12"/>
      <c r="FI47" s="12"/>
      <c r="FJ47" s="12"/>
      <c r="FK47" s="12"/>
      <c r="FL47" s="12"/>
      <c r="FM47" s="12"/>
      <c r="FN47" s="12"/>
      <c r="FO47" s="12"/>
      <c r="FP47" s="12"/>
      <c r="FQ47" s="12"/>
      <c r="FR47" s="12"/>
      <c r="FS47" s="12"/>
      <c r="FT47" s="12"/>
      <c r="FU47" s="12"/>
      <c r="FV47" s="12"/>
      <c r="FW47" s="12"/>
      <c r="FX47" s="12"/>
      <c r="FY47" s="12"/>
      <c r="FZ47" s="12"/>
      <c r="GA47" s="12"/>
      <c r="GB47" s="12"/>
      <c r="GC47" s="12"/>
      <c r="GD47" s="12"/>
      <c r="GE47" s="12"/>
      <c r="GF47" s="12"/>
      <c r="GG47" s="12"/>
      <c r="GH47" s="12"/>
      <c r="GI47" s="12"/>
      <c r="GJ47" s="12"/>
      <c r="GK47" s="12"/>
      <c r="GL47" s="12"/>
      <c r="GM47" s="12"/>
      <c r="GN47" s="12"/>
      <c r="GO47" s="12"/>
      <c r="GP47" s="12"/>
      <c r="GQ47" s="12"/>
      <c r="GR47" s="12"/>
      <c r="GS47" s="12"/>
      <c r="GT47" s="12"/>
      <c r="GU47" s="12"/>
      <c r="GV47" s="12"/>
      <c r="GW47" s="12"/>
      <c r="GX47" s="12"/>
      <c r="GY47" s="12"/>
      <c r="GZ47" s="12"/>
      <c r="HA47" s="12"/>
      <c r="HB47" s="12"/>
      <c r="HC47" s="12"/>
      <c r="HD47" s="12"/>
      <c r="HE47" s="12"/>
      <c r="HF47" s="12"/>
      <c r="HG47" s="12"/>
      <c r="HH47" s="12"/>
      <c r="HI47" s="12"/>
      <c r="HJ47" s="12"/>
      <c r="HK47" s="12"/>
      <c r="HL47" s="12"/>
      <c r="HM47" s="12"/>
      <c r="HN47" s="12"/>
      <c r="HO47" s="12"/>
      <c r="HP47" s="12"/>
      <c r="HQ47" s="12"/>
      <c r="HR47" s="12"/>
      <c r="HS47" s="12"/>
      <c r="HT47" s="12"/>
      <c r="HU47" s="12"/>
      <c r="HV47" s="12"/>
      <c r="HW47" s="12"/>
      <c r="HX47" s="12"/>
      <c r="HY47" s="12"/>
      <c r="HZ47" s="12"/>
      <c r="IA47" s="12"/>
      <c r="IB47" s="12"/>
      <c r="IC47" s="12"/>
      <c r="ID47" s="12"/>
      <c r="IE47" s="12"/>
      <c r="IF47" s="12"/>
      <c r="IG47" s="12"/>
      <c r="IH47" s="12"/>
      <c r="II47" s="12"/>
      <c r="IJ47" s="12"/>
    </row>
    <row r="48" spans="1:244" s="1" customFormat="1" ht="12" x14ac:dyDescent="0.2">
      <c r="A48" s="25"/>
      <c r="B48" s="46"/>
      <c r="C48" s="25"/>
      <c r="D48" s="18"/>
      <c r="E48" s="18"/>
      <c r="F48" s="18"/>
      <c r="G48" s="18"/>
      <c r="H48" s="18"/>
      <c r="I48" s="18"/>
      <c r="J48" s="18"/>
      <c r="K48" s="19" t="str">
        <f t="shared" si="0"/>
        <v/>
      </c>
      <c r="L48" s="18"/>
      <c r="M48" s="18"/>
      <c r="N48" s="18"/>
      <c r="O48" s="20"/>
      <c r="P48" s="21"/>
      <c r="Q48" s="26" t="str">
        <f>IF(OR($C$4="",M48="", N48=""),"",IF($C$4=About!$A$16,N48/M48,M48/N48))</f>
        <v/>
      </c>
      <c r="R48" s="18"/>
      <c r="S48" s="18"/>
      <c r="T48" s="18"/>
      <c r="U48" s="18"/>
      <c r="V48" s="18"/>
      <c r="W48" s="18"/>
      <c r="X48" s="51" t="str">
        <f t="shared" si="1"/>
        <v/>
      </c>
      <c r="Y48" s="18"/>
      <c r="Z48" s="18"/>
      <c r="AA48" s="22"/>
      <c r="AB48" s="12"/>
      <c r="AC48" s="12"/>
      <c r="AD48" s="12"/>
      <c r="AE48" s="12"/>
      <c r="AF48" s="12"/>
      <c r="AG48" s="12"/>
      <c r="AH48" s="12"/>
      <c r="AI48" s="12"/>
      <c r="AJ48" s="12"/>
      <c r="AK48" s="12"/>
      <c r="AL48" s="12"/>
      <c r="AM48" s="12"/>
      <c r="AN48" s="12"/>
      <c r="AO48" s="12"/>
      <c r="AP48" s="12"/>
      <c r="AQ48" s="12"/>
      <c r="AR48" s="12"/>
      <c r="AS48" s="12"/>
      <c r="AT48" s="12"/>
      <c r="AU48" s="12"/>
      <c r="AV48" s="12"/>
      <c r="AW48" s="12"/>
      <c r="AX48" s="12"/>
      <c r="AY48" s="12"/>
      <c r="AZ48" s="12"/>
      <c r="BA48" s="12"/>
      <c r="BB48" s="12"/>
      <c r="BC48" s="12"/>
      <c r="BD48" s="12"/>
      <c r="BE48" s="12"/>
      <c r="BF48" s="12"/>
      <c r="BG48" s="12"/>
      <c r="BH48" s="12"/>
      <c r="BI48" s="12"/>
      <c r="BJ48" s="12"/>
      <c r="BK48" s="12"/>
      <c r="BL48" s="12"/>
      <c r="BM48" s="12"/>
      <c r="BN48" s="12"/>
      <c r="BO48" s="12"/>
      <c r="BP48" s="12"/>
      <c r="BQ48" s="12"/>
      <c r="BR48" s="12"/>
      <c r="BS48" s="12"/>
      <c r="BT48" s="12"/>
      <c r="BU48" s="12"/>
      <c r="BV48" s="12"/>
      <c r="BW48" s="12"/>
      <c r="BX48" s="12"/>
      <c r="BY48" s="12"/>
      <c r="BZ48" s="12"/>
      <c r="CA48" s="12"/>
      <c r="CB48" s="12"/>
      <c r="CC48" s="12"/>
      <c r="CD48" s="12"/>
      <c r="CE48" s="12"/>
      <c r="CF48" s="12"/>
      <c r="CG48" s="12"/>
      <c r="CH48" s="12"/>
      <c r="CI48" s="12"/>
      <c r="CJ48" s="12"/>
      <c r="CK48" s="12"/>
      <c r="CL48" s="12"/>
      <c r="CM48" s="12"/>
      <c r="CN48" s="12"/>
      <c r="CO48" s="12"/>
      <c r="CP48" s="12"/>
      <c r="CQ48" s="12"/>
      <c r="CR48" s="12"/>
      <c r="CS48" s="12"/>
      <c r="CT48" s="12"/>
      <c r="CU48" s="12"/>
      <c r="CV48" s="12"/>
      <c r="CW48" s="12"/>
      <c r="CX48" s="12"/>
      <c r="CY48" s="12"/>
      <c r="CZ48" s="12"/>
      <c r="DA48" s="12"/>
      <c r="DB48" s="12"/>
      <c r="DC48" s="12"/>
      <c r="DD48" s="12"/>
      <c r="DE48" s="12"/>
      <c r="DF48" s="12"/>
      <c r="DG48" s="12"/>
      <c r="DH48" s="12"/>
      <c r="DI48" s="12"/>
      <c r="DJ48" s="12"/>
      <c r="DK48" s="12"/>
      <c r="DL48" s="12"/>
      <c r="DM48" s="12"/>
      <c r="DN48" s="12"/>
      <c r="DO48" s="12"/>
      <c r="DP48" s="12"/>
      <c r="DQ48" s="12"/>
      <c r="DR48" s="12"/>
      <c r="DS48" s="12"/>
      <c r="DT48" s="12"/>
      <c r="DU48" s="12"/>
      <c r="DV48" s="12"/>
      <c r="DW48" s="12"/>
      <c r="DX48" s="12"/>
      <c r="DY48" s="12"/>
      <c r="DZ48" s="12"/>
      <c r="EA48" s="12"/>
      <c r="EB48" s="12"/>
      <c r="EC48" s="12"/>
      <c r="ED48" s="12"/>
      <c r="EE48" s="12"/>
      <c r="EF48" s="12"/>
      <c r="EG48" s="12"/>
      <c r="EH48" s="12"/>
      <c r="EI48" s="12"/>
      <c r="EJ48" s="12"/>
      <c r="EK48" s="12"/>
      <c r="EL48" s="12"/>
      <c r="EM48" s="12"/>
      <c r="EN48" s="12"/>
      <c r="EO48" s="12"/>
      <c r="EP48" s="12"/>
      <c r="EQ48" s="12"/>
      <c r="ER48" s="12"/>
      <c r="ES48" s="12"/>
      <c r="ET48" s="12"/>
      <c r="EU48" s="12"/>
      <c r="EV48" s="12"/>
      <c r="EW48" s="12"/>
      <c r="EX48" s="12"/>
      <c r="EY48" s="12"/>
      <c r="EZ48" s="12"/>
      <c r="FA48" s="12"/>
      <c r="FB48" s="12"/>
      <c r="FC48" s="12"/>
      <c r="FD48" s="12"/>
      <c r="FE48" s="12"/>
      <c r="FF48" s="12"/>
      <c r="FG48" s="12"/>
      <c r="FH48" s="12"/>
      <c r="FI48" s="12"/>
      <c r="FJ48" s="12"/>
      <c r="FK48" s="12"/>
      <c r="FL48" s="12"/>
      <c r="FM48" s="12"/>
      <c r="FN48" s="12"/>
      <c r="FO48" s="12"/>
      <c r="FP48" s="12"/>
      <c r="FQ48" s="12"/>
      <c r="FR48" s="12"/>
      <c r="FS48" s="12"/>
      <c r="FT48" s="12"/>
      <c r="FU48" s="12"/>
      <c r="FV48" s="12"/>
      <c r="FW48" s="12"/>
      <c r="FX48" s="12"/>
      <c r="FY48" s="12"/>
      <c r="FZ48" s="12"/>
      <c r="GA48" s="12"/>
      <c r="GB48" s="12"/>
      <c r="GC48" s="12"/>
      <c r="GD48" s="12"/>
      <c r="GE48" s="12"/>
      <c r="GF48" s="12"/>
      <c r="GG48" s="12"/>
      <c r="GH48" s="12"/>
      <c r="GI48" s="12"/>
      <c r="GJ48" s="12"/>
      <c r="GK48" s="12"/>
      <c r="GL48" s="12"/>
      <c r="GM48" s="12"/>
      <c r="GN48" s="12"/>
      <c r="GO48" s="12"/>
      <c r="GP48" s="12"/>
      <c r="GQ48" s="12"/>
      <c r="GR48" s="12"/>
      <c r="GS48" s="12"/>
      <c r="GT48" s="12"/>
      <c r="GU48" s="12"/>
      <c r="GV48" s="12"/>
      <c r="GW48" s="12"/>
      <c r="GX48" s="12"/>
      <c r="GY48" s="12"/>
      <c r="GZ48" s="12"/>
      <c r="HA48" s="12"/>
      <c r="HB48" s="12"/>
      <c r="HC48" s="12"/>
      <c r="HD48" s="12"/>
      <c r="HE48" s="12"/>
      <c r="HF48" s="12"/>
      <c r="HG48" s="12"/>
      <c r="HH48" s="12"/>
      <c r="HI48" s="12"/>
      <c r="HJ48" s="12"/>
      <c r="HK48" s="12"/>
      <c r="HL48" s="12"/>
      <c r="HM48" s="12"/>
      <c r="HN48" s="12"/>
      <c r="HO48" s="12"/>
      <c r="HP48" s="12"/>
      <c r="HQ48" s="12"/>
      <c r="HR48" s="12"/>
      <c r="HS48" s="12"/>
      <c r="HT48" s="12"/>
      <c r="HU48" s="12"/>
      <c r="HV48" s="12"/>
      <c r="HW48" s="12"/>
      <c r="HX48" s="12"/>
      <c r="HY48" s="12"/>
      <c r="HZ48" s="12"/>
      <c r="IA48" s="12"/>
      <c r="IB48" s="12"/>
      <c r="IC48" s="12"/>
      <c r="ID48" s="12"/>
      <c r="IE48" s="12"/>
      <c r="IF48" s="12"/>
      <c r="IG48" s="12"/>
      <c r="IH48" s="12"/>
      <c r="II48" s="12"/>
      <c r="IJ48" s="12"/>
    </row>
    <row r="49" spans="1:244" s="1" customFormat="1" ht="12" x14ac:dyDescent="0.2">
      <c r="A49" s="25"/>
      <c r="B49" s="46"/>
      <c r="C49" s="25"/>
      <c r="D49" s="18"/>
      <c r="E49" s="18"/>
      <c r="F49" s="18"/>
      <c r="G49" s="18"/>
      <c r="H49" s="18"/>
      <c r="I49" s="18"/>
      <c r="J49" s="18"/>
      <c r="K49" s="19" t="str">
        <f t="shared" si="0"/>
        <v/>
      </c>
      <c r="L49" s="18"/>
      <c r="M49" s="18"/>
      <c r="N49" s="18"/>
      <c r="O49" s="20"/>
      <c r="P49" s="21"/>
      <c r="Q49" s="26" t="str">
        <f>IF(OR($C$4="",M49="", N49=""),"",IF($C$4=About!$A$16,N49/M49,M49/N49))</f>
        <v/>
      </c>
      <c r="R49" s="18"/>
      <c r="S49" s="18"/>
      <c r="T49" s="18"/>
      <c r="U49" s="18"/>
      <c r="V49" s="18"/>
      <c r="W49" s="18"/>
      <c r="X49" s="51" t="str">
        <f t="shared" si="1"/>
        <v/>
      </c>
      <c r="Y49" s="18"/>
      <c r="Z49" s="18"/>
      <c r="AA49" s="2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A49" s="12"/>
      <c r="BB49" s="12"/>
      <c r="BC49" s="12"/>
      <c r="BD49" s="12"/>
      <c r="BE49" s="12"/>
      <c r="BF49" s="12"/>
      <c r="BG49" s="12"/>
      <c r="BH49" s="12"/>
      <c r="BI49" s="12"/>
      <c r="BJ49" s="12"/>
      <c r="BK49" s="12"/>
      <c r="BL49" s="12"/>
      <c r="BM49" s="12"/>
      <c r="BN49" s="12"/>
      <c r="BO49" s="12"/>
      <c r="BP49" s="12"/>
      <c r="BQ49" s="12"/>
      <c r="BR49" s="12"/>
      <c r="BS49" s="12"/>
      <c r="BT49" s="12"/>
      <c r="BU49" s="12"/>
      <c r="BV49" s="12"/>
      <c r="BW49" s="12"/>
      <c r="BX49" s="12"/>
      <c r="BY49" s="12"/>
      <c r="BZ49" s="12"/>
      <c r="CA49" s="12"/>
      <c r="CB49" s="12"/>
      <c r="CC49" s="12"/>
      <c r="CD49" s="12"/>
      <c r="CE49" s="12"/>
      <c r="CF49" s="12"/>
      <c r="CG49" s="12"/>
      <c r="CH49" s="12"/>
      <c r="CI49" s="12"/>
      <c r="CJ49" s="12"/>
      <c r="CK49" s="12"/>
      <c r="CL49" s="12"/>
      <c r="CM49" s="12"/>
      <c r="CN49" s="12"/>
      <c r="CO49" s="12"/>
      <c r="CP49" s="12"/>
      <c r="CQ49" s="12"/>
      <c r="CR49" s="12"/>
      <c r="CS49" s="12"/>
      <c r="CT49" s="12"/>
      <c r="CU49" s="12"/>
      <c r="CV49" s="12"/>
      <c r="CW49" s="12"/>
      <c r="CX49" s="12"/>
      <c r="CY49" s="12"/>
      <c r="CZ49" s="12"/>
      <c r="DA49" s="12"/>
      <c r="DB49" s="12"/>
      <c r="DC49" s="12"/>
      <c r="DD49" s="12"/>
      <c r="DE49" s="12"/>
      <c r="DF49" s="12"/>
      <c r="DG49" s="12"/>
      <c r="DH49" s="12"/>
      <c r="DI49" s="12"/>
      <c r="DJ49" s="12"/>
      <c r="DK49" s="12"/>
      <c r="DL49" s="12"/>
      <c r="DM49" s="12"/>
      <c r="DN49" s="12"/>
      <c r="DO49" s="12"/>
      <c r="DP49" s="12"/>
      <c r="DQ49" s="12"/>
      <c r="DR49" s="12"/>
      <c r="DS49" s="12"/>
      <c r="DT49" s="12"/>
      <c r="DU49" s="12"/>
      <c r="DV49" s="12"/>
      <c r="DW49" s="12"/>
      <c r="DX49" s="12"/>
      <c r="DY49" s="12"/>
      <c r="DZ49" s="12"/>
      <c r="EA49" s="12"/>
      <c r="EB49" s="12"/>
      <c r="EC49" s="12"/>
      <c r="ED49" s="12"/>
      <c r="EE49" s="12"/>
      <c r="EF49" s="12"/>
      <c r="EG49" s="12"/>
      <c r="EH49" s="12"/>
      <c r="EI49" s="12"/>
      <c r="EJ49" s="12"/>
      <c r="EK49" s="12"/>
      <c r="EL49" s="12"/>
      <c r="EM49" s="12"/>
      <c r="EN49" s="12"/>
      <c r="EO49" s="12"/>
      <c r="EP49" s="12"/>
      <c r="EQ49" s="12"/>
      <c r="ER49" s="12"/>
      <c r="ES49" s="12"/>
      <c r="ET49" s="12"/>
      <c r="EU49" s="12"/>
      <c r="EV49" s="12"/>
      <c r="EW49" s="12"/>
      <c r="EX49" s="12"/>
      <c r="EY49" s="12"/>
      <c r="EZ49" s="12"/>
      <c r="FA49" s="12"/>
      <c r="FB49" s="12"/>
      <c r="FC49" s="12"/>
      <c r="FD49" s="12"/>
      <c r="FE49" s="12"/>
      <c r="FF49" s="12"/>
      <c r="FG49" s="12"/>
      <c r="FH49" s="12"/>
      <c r="FI49" s="12"/>
      <c r="FJ49" s="12"/>
      <c r="FK49" s="12"/>
      <c r="FL49" s="12"/>
      <c r="FM49" s="12"/>
      <c r="FN49" s="12"/>
      <c r="FO49" s="12"/>
      <c r="FP49" s="12"/>
      <c r="FQ49" s="12"/>
      <c r="FR49" s="12"/>
      <c r="FS49" s="12"/>
      <c r="FT49" s="12"/>
      <c r="FU49" s="12"/>
      <c r="FV49" s="12"/>
      <c r="FW49" s="12"/>
      <c r="FX49" s="12"/>
      <c r="FY49" s="12"/>
      <c r="FZ49" s="12"/>
      <c r="GA49" s="12"/>
      <c r="GB49" s="12"/>
      <c r="GC49" s="12"/>
      <c r="GD49" s="12"/>
      <c r="GE49" s="12"/>
      <c r="GF49" s="12"/>
      <c r="GG49" s="12"/>
      <c r="GH49" s="12"/>
      <c r="GI49" s="12"/>
      <c r="GJ49" s="12"/>
      <c r="GK49" s="12"/>
      <c r="GL49" s="12"/>
      <c r="GM49" s="12"/>
      <c r="GN49" s="12"/>
      <c r="GO49" s="12"/>
      <c r="GP49" s="12"/>
      <c r="GQ49" s="12"/>
      <c r="GR49" s="12"/>
      <c r="GS49" s="12"/>
      <c r="GT49" s="12"/>
      <c r="GU49" s="12"/>
      <c r="GV49" s="12"/>
      <c r="GW49" s="12"/>
      <c r="GX49" s="12"/>
      <c r="GY49" s="12"/>
      <c r="GZ49" s="12"/>
      <c r="HA49" s="12"/>
      <c r="HB49" s="12"/>
      <c r="HC49" s="12"/>
      <c r="HD49" s="12"/>
      <c r="HE49" s="12"/>
      <c r="HF49" s="12"/>
      <c r="HG49" s="12"/>
      <c r="HH49" s="12"/>
      <c r="HI49" s="12"/>
      <c r="HJ49" s="12"/>
      <c r="HK49" s="12"/>
      <c r="HL49" s="12"/>
      <c r="HM49" s="12"/>
      <c r="HN49" s="12"/>
      <c r="HO49" s="12"/>
      <c r="HP49" s="12"/>
      <c r="HQ49" s="12"/>
      <c r="HR49" s="12"/>
      <c r="HS49" s="12"/>
      <c r="HT49" s="12"/>
      <c r="HU49" s="12"/>
      <c r="HV49" s="12"/>
      <c r="HW49" s="12"/>
      <c r="HX49" s="12"/>
      <c r="HY49" s="12"/>
      <c r="HZ49" s="12"/>
      <c r="IA49" s="12"/>
      <c r="IB49" s="12"/>
      <c r="IC49" s="12"/>
      <c r="ID49" s="12"/>
      <c r="IE49" s="12"/>
      <c r="IF49" s="12"/>
      <c r="IG49" s="12"/>
      <c r="IH49" s="12"/>
      <c r="II49" s="12"/>
      <c r="IJ49" s="12"/>
    </row>
    <row r="50" spans="1:244" s="1" customFormat="1" ht="12.75" thickBot="1" x14ac:dyDescent="0.25">
      <c r="A50" s="27"/>
      <c r="B50" s="47"/>
      <c r="C50" s="27"/>
      <c r="D50" s="28"/>
      <c r="E50" s="28"/>
      <c r="F50" s="28"/>
      <c r="G50" s="28"/>
      <c r="H50" s="28"/>
      <c r="I50" s="28"/>
      <c r="J50" s="28"/>
      <c r="K50" s="29" t="str">
        <f t="shared" si="0"/>
        <v/>
      </c>
      <c r="L50" s="28"/>
      <c r="M50" s="28"/>
      <c r="N50" s="28"/>
      <c r="O50" s="30"/>
      <c r="P50" s="31"/>
      <c r="Q50" s="32" t="str">
        <f>IF(OR($C$4="",M50="", N50=""),"",IF($C$4=About!$A$16,N50/M50,M50/N50))</f>
        <v/>
      </c>
      <c r="R50" s="28"/>
      <c r="S50" s="28"/>
      <c r="T50" s="28"/>
      <c r="U50" s="28"/>
      <c r="V50" s="28"/>
      <c r="W50" s="28"/>
      <c r="X50" s="52" t="str">
        <f t="shared" si="1"/>
        <v/>
      </c>
      <c r="Y50" s="28"/>
      <c r="Z50" s="28"/>
      <c r="AA50" s="44"/>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2"/>
      <c r="BC50" s="12"/>
      <c r="BD50" s="12"/>
      <c r="BE50" s="12"/>
      <c r="BF50" s="12"/>
      <c r="BG50" s="12"/>
      <c r="BH50" s="12"/>
      <c r="BI50" s="12"/>
      <c r="BJ50" s="12"/>
      <c r="BK50" s="12"/>
      <c r="BL50" s="12"/>
      <c r="BM50" s="12"/>
      <c r="BN50" s="12"/>
      <c r="BO50" s="12"/>
      <c r="BP50" s="12"/>
      <c r="BQ50" s="12"/>
      <c r="BR50" s="12"/>
      <c r="BS50" s="12"/>
      <c r="BT50" s="12"/>
      <c r="BU50" s="12"/>
      <c r="BV50" s="12"/>
      <c r="BW50" s="12"/>
      <c r="BX50" s="12"/>
      <c r="BY50" s="12"/>
      <c r="BZ50" s="12"/>
      <c r="CA50" s="12"/>
      <c r="CB50" s="12"/>
      <c r="CC50" s="12"/>
      <c r="CD50" s="12"/>
      <c r="CE50" s="12"/>
      <c r="CF50" s="12"/>
      <c r="CG50" s="12"/>
      <c r="CH50" s="12"/>
      <c r="CI50" s="12"/>
      <c r="CJ50" s="12"/>
      <c r="CK50" s="12"/>
      <c r="CL50" s="12"/>
      <c r="CM50" s="12"/>
      <c r="CN50" s="12"/>
      <c r="CO50" s="12"/>
      <c r="CP50" s="12"/>
      <c r="CQ50" s="12"/>
      <c r="CR50" s="12"/>
      <c r="CS50" s="12"/>
      <c r="CT50" s="12"/>
      <c r="CU50" s="12"/>
      <c r="CV50" s="12"/>
      <c r="CW50" s="12"/>
      <c r="CX50" s="12"/>
      <c r="CY50" s="12"/>
      <c r="CZ50" s="12"/>
      <c r="DA50" s="12"/>
      <c r="DB50" s="12"/>
      <c r="DC50" s="12"/>
      <c r="DD50" s="12"/>
      <c r="DE50" s="12"/>
      <c r="DF50" s="12"/>
      <c r="DG50" s="12"/>
      <c r="DH50" s="12"/>
      <c r="DI50" s="12"/>
      <c r="DJ50" s="12"/>
      <c r="DK50" s="12"/>
      <c r="DL50" s="12"/>
      <c r="DM50" s="12"/>
      <c r="DN50" s="12"/>
      <c r="DO50" s="12"/>
      <c r="DP50" s="12"/>
      <c r="DQ50" s="12"/>
      <c r="DR50" s="12"/>
      <c r="DS50" s="12"/>
      <c r="DT50" s="12"/>
      <c r="DU50" s="12"/>
      <c r="DV50" s="12"/>
      <c r="DW50" s="12"/>
      <c r="DX50" s="12"/>
      <c r="DY50" s="12"/>
      <c r="DZ50" s="12"/>
      <c r="EA50" s="12"/>
      <c r="EB50" s="12"/>
      <c r="EC50" s="12"/>
      <c r="ED50" s="12"/>
      <c r="EE50" s="12"/>
      <c r="EF50" s="12"/>
      <c r="EG50" s="12"/>
      <c r="EH50" s="12"/>
      <c r="EI50" s="12"/>
      <c r="EJ50" s="12"/>
      <c r="EK50" s="12"/>
      <c r="EL50" s="12"/>
      <c r="EM50" s="12"/>
      <c r="EN50" s="12"/>
      <c r="EO50" s="12"/>
      <c r="EP50" s="12"/>
      <c r="EQ50" s="12"/>
      <c r="ER50" s="12"/>
      <c r="ES50" s="12"/>
      <c r="ET50" s="12"/>
      <c r="EU50" s="12"/>
      <c r="EV50" s="12"/>
      <c r="EW50" s="12"/>
      <c r="EX50" s="12"/>
      <c r="EY50" s="12"/>
      <c r="EZ50" s="12"/>
      <c r="FA50" s="12"/>
      <c r="FB50" s="12"/>
      <c r="FC50" s="12"/>
      <c r="FD50" s="12"/>
      <c r="FE50" s="12"/>
      <c r="FF50" s="12"/>
      <c r="FG50" s="12"/>
      <c r="FH50" s="12"/>
      <c r="FI50" s="12"/>
      <c r="FJ50" s="12"/>
      <c r="FK50" s="12"/>
      <c r="FL50" s="12"/>
      <c r="FM50" s="12"/>
      <c r="FN50" s="12"/>
      <c r="FO50" s="12"/>
      <c r="FP50" s="12"/>
      <c r="FQ50" s="12"/>
      <c r="FR50" s="12"/>
      <c r="FS50" s="12"/>
      <c r="FT50" s="12"/>
      <c r="FU50" s="12"/>
      <c r="FV50" s="12"/>
      <c r="FW50" s="12"/>
      <c r="FX50" s="12"/>
      <c r="FY50" s="12"/>
      <c r="FZ50" s="12"/>
      <c r="GA50" s="12"/>
      <c r="GB50" s="12"/>
      <c r="GC50" s="12"/>
      <c r="GD50" s="12"/>
      <c r="GE50" s="12"/>
      <c r="GF50" s="12"/>
      <c r="GG50" s="12"/>
      <c r="GH50" s="12"/>
      <c r="GI50" s="12"/>
      <c r="GJ50" s="12"/>
      <c r="GK50" s="12"/>
      <c r="GL50" s="12"/>
      <c r="GM50" s="12"/>
      <c r="GN50" s="12"/>
      <c r="GO50" s="12"/>
      <c r="GP50" s="12"/>
      <c r="GQ50" s="12"/>
      <c r="GR50" s="12"/>
      <c r="GS50" s="12"/>
      <c r="GT50" s="12"/>
      <c r="GU50" s="12"/>
      <c r="GV50" s="12"/>
      <c r="GW50" s="12"/>
      <c r="GX50" s="12"/>
      <c r="GY50" s="12"/>
      <c r="GZ50" s="12"/>
      <c r="HA50" s="12"/>
      <c r="HB50" s="12"/>
      <c r="HC50" s="12"/>
      <c r="HD50" s="12"/>
      <c r="HE50" s="12"/>
      <c r="HF50" s="12"/>
      <c r="HG50" s="12"/>
      <c r="HH50" s="12"/>
      <c r="HI50" s="12"/>
      <c r="HJ50" s="12"/>
      <c r="HK50" s="12"/>
      <c r="HL50" s="12"/>
      <c r="HM50" s="12"/>
      <c r="HN50" s="12"/>
      <c r="HO50" s="12"/>
      <c r="HP50" s="12"/>
      <c r="HQ50" s="12"/>
      <c r="HR50" s="12"/>
      <c r="HS50" s="12"/>
      <c r="HT50" s="12"/>
      <c r="HU50" s="12"/>
      <c r="HV50" s="12"/>
      <c r="HW50" s="12"/>
      <c r="HX50" s="12"/>
      <c r="HY50" s="12"/>
      <c r="HZ50" s="12"/>
      <c r="IA50" s="12"/>
      <c r="IB50" s="12"/>
      <c r="IC50" s="12"/>
      <c r="ID50" s="12"/>
      <c r="IE50" s="12"/>
      <c r="IF50" s="12"/>
      <c r="IG50" s="12"/>
      <c r="IH50" s="12"/>
      <c r="II50" s="12"/>
      <c r="IJ50" s="12"/>
    </row>
  </sheetData>
  <sheetProtection algorithmName="SHA-512" hashValue="xq9Oz7+wR2DVVWaGDW54j5Ub4yPs5PkAvq1f0UVOf5E1eV68faEIeYrfaXx+Qc0jyf22cyQb+21W3WmvFPRpCQ==" saltValue="HlCOXx2kNXzTkx9XcW1j4A==" spinCount="100000" sheet="1" objects="1" scenarios="1" selectLockedCells="1"/>
  <mergeCells count="5">
    <mergeCell ref="C4:F4"/>
    <mergeCell ref="C3:F3"/>
    <mergeCell ref="A6:A7"/>
    <mergeCell ref="B6:B7"/>
    <mergeCell ref="H3:Q4"/>
  </mergeCells>
  <dataValidations count="5">
    <dataValidation allowBlank="1" showErrorMessage="1" sqref="K8:K50 X21 X8"/>
    <dataValidation type="whole" operator="greaterThan" allowBlank="1" showInputMessage="1" showErrorMessage="1" errorTitle="GVWR Not Eligible" error="This vehicle's GVWR is not eligible under the VW grant program." prompt="For Trucks or Buses, please enter the Gross Vehicle Weight Rating of the vehicle." sqref="J8:J50 W8:W50">
      <formula1>14000</formula1>
    </dataValidation>
    <dataValidation allowBlank="1" showInputMessage="1" showErrorMessage="1" prompt="This is a unique vehicle identifier assigned by the applicant." sqref="A8:A50"/>
    <dataValidation allowBlank="1" showInputMessage="1" showErrorMessage="1" prompt="Enter the engine manufacturer's specified fuel economy for the new engine/vehicle." sqref="Z8:Z50"/>
    <dataValidation allowBlank="1" showInputMessage="1" showErrorMessage="1" errorTitle="Forklift Ineligible" error="Forklifts must have a lift capacity of at least 8000 lbs to be eligible for a VW grant." sqref="H8:H50"/>
  </dataValidations>
  <printOptions horizontalCentered="1"/>
  <pageMargins left="0.25" right="0.25" top="0.5" bottom="0.5" header="0.3" footer="0.3"/>
  <pageSetup paperSize="5" scale="76" fitToWidth="0" orientation="landscape" r:id="rId1"/>
  <headerFooter>
    <oddFooter>&amp;LDiesel Emissions Mitigation Program Fleet Information Sheet&amp;CPage &amp;P of &amp;N&amp;RPrinted: &amp;D &amp;T</oddFooter>
  </headerFooter>
  <colBreaks count="1" manualBreakCount="1">
    <brk id="17" max="1048575" man="1"/>
  </colBreaks>
  <extLst>
    <ext xmlns:x14="http://schemas.microsoft.com/office/spreadsheetml/2009/9/main" uri="{CCE6A557-97BC-4b89-ADB6-D9C93CAAB3DF}">
      <x14:dataValidations xmlns:xm="http://schemas.microsoft.com/office/excel/2006/main" count="6">
        <x14:dataValidation type="list" allowBlank="1" showInputMessage="1" showErrorMessage="1" prompt="Select the type of fuel used in the existing engine ">
          <x14:formula1>
            <xm:f>About!$C$24:$C$29</xm:f>
          </x14:formula1>
          <xm:sqref>L8:L50</xm:sqref>
        </x14:dataValidation>
        <x14:dataValidation type="list" allowBlank="1" showInputMessage="1" showErrorMessage="1" error="Please Select a project type from the provided list." prompt="Select the type of project as indicated in Part B of your Application Form. ">
          <x14:formula1>
            <xm:f>About!$A$16:$A$19</xm:f>
          </x14:formula1>
          <xm:sqref>C4</xm:sqref>
        </x14:dataValidation>
        <x14:dataValidation type="list" allowBlank="1" showInputMessage="1" showErrorMessage="1" prompt="Select the Type of Vehicle or Equipment">
          <x14:formula1>
            <xm:f>IF($C$4=About!$A$16,truck,IF($C$4=About!$A$17,nonroad,IF($C$4=About!$A$18,marine,IF($C$4=About!$A$19,locomotive,About!$E$31))))</xm:f>
          </x14:formula1>
          <xm:sqref>B8:B50</xm:sqref>
        </x14:dataValidation>
        <x14:dataValidation type="whole" allowBlank="1" showInputMessage="1" showErrorMessage="1" errorTitle="Invalid Operating Hours" error="To be eligible, Non-Road Equipment must operate at least 500 hours per year and Marine Vessels and Freight Switchers must operate at least 1,000 hours per year.  In addition, this value can not exceed 8760 hours per year.">
          <x14:formula1>
            <xm:f>IF(OR($C$4=About!$A$19,$C$4=About!$A$18),1000,IF($C$4=About!$A$17,500,0))</xm:f>
          </x14:formula1>
          <x14:formula2>
            <xm:f>IF(OR($C$4=About!$A$19,$C$4=About!$A$18,$C$4=About!$A$17),8760,999999)</xm:f>
          </x14:formula2>
          <xm:sqref>N8:N50</xm:sqref>
        </x14:dataValidation>
        <x14:dataValidation type="list" allowBlank="1" showInputMessage="1" showErrorMessage="1" prompt="Select the type of fuel used in the new engine, vehicle, equipment">
          <x14:formula1>
            <xm:f>IF($C$4=About!$A$17,nonroadfuel,allfuel)</xm:f>
          </x14:formula1>
          <xm:sqref>Y8:Y50</xm:sqref>
        </x14:dataValidation>
        <x14:dataValidation type="whole" allowBlank="1" showInputMessage="1" showErrorMessage="1" errorTitle="Model Year Ineligible" error="The model year you entered is ineligible for funding under the VW grant program for the vehicle/equipment type selected.">
          <x14:formula1>
            <xm:f>IF(OR(B8=About!$A$31,B8=About!$A$32),1992,0)</xm:f>
          </x14:formula1>
          <x14:formula2>
            <xm:f>IF(OR(B8=About!$A$31,B8=About!$A$32,B8=About!$A$33,B8=About!$A$34,B8=About!$A$35),2009,2020)</xm:f>
          </x14:formula2>
          <xm:sqref>G8:G50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1"/>
  <sheetViews>
    <sheetView workbookViewId="0"/>
  </sheetViews>
  <sheetFormatPr defaultRowHeight="15" x14ac:dyDescent="0.25"/>
  <cols>
    <col min="1" max="1" width="159.42578125" style="71" customWidth="1"/>
    <col min="2" max="33" width="9.140625" style="61"/>
  </cols>
  <sheetData>
    <row r="1" spans="1:1" ht="52.5" x14ac:dyDescent="0.25">
      <c r="A1" s="60" t="s">
        <v>52</v>
      </c>
    </row>
    <row r="2" spans="1:1" x14ac:dyDescent="0.25">
      <c r="A2" s="62" t="s">
        <v>53</v>
      </c>
    </row>
    <row r="3" spans="1:1" x14ac:dyDescent="0.25">
      <c r="A3" s="63" t="s">
        <v>54</v>
      </c>
    </row>
    <row r="4" spans="1:1" ht="25.5" x14ac:dyDescent="0.25">
      <c r="A4" s="63" t="s">
        <v>55</v>
      </c>
    </row>
    <row r="5" spans="1:1" x14ac:dyDescent="0.25">
      <c r="A5" s="63"/>
    </row>
    <row r="6" spans="1:1" ht="25.5" x14ac:dyDescent="0.25">
      <c r="A6" s="64" t="s">
        <v>56</v>
      </c>
    </row>
    <row r="7" spans="1:1" x14ac:dyDescent="0.25">
      <c r="A7" s="64"/>
    </row>
    <row r="8" spans="1:1" x14ac:dyDescent="0.25">
      <c r="A8" s="63" t="s">
        <v>57</v>
      </c>
    </row>
    <row r="9" spans="1:1" ht="25.5" x14ac:dyDescent="0.25">
      <c r="A9" s="63" t="s">
        <v>88</v>
      </c>
    </row>
    <row r="10" spans="1:1" x14ac:dyDescent="0.25">
      <c r="A10" s="65"/>
    </row>
    <row r="11" spans="1:1" x14ac:dyDescent="0.25">
      <c r="A11" s="66" t="s">
        <v>58</v>
      </c>
    </row>
    <row r="12" spans="1:1" x14ac:dyDescent="0.25">
      <c r="A12" s="63" t="s">
        <v>59</v>
      </c>
    </row>
    <row r="13" spans="1:1" x14ac:dyDescent="0.25">
      <c r="A13" s="63" t="s">
        <v>60</v>
      </c>
    </row>
    <row r="14" spans="1:1" x14ac:dyDescent="0.25">
      <c r="A14" s="63" t="s">
        <v>61</v>
      </c>
    </row>
    <row r="15" spans="1:1" x14ac:dyDescent="0.25">
      <c r="A15" s="63" t="s">
        <v>62</v>
      </c>
    </row>
    <row r="16" spans="1:1" ht="54.75" x14ac:dyDescent="0.25">
      <c r="A16" s="67" t="s">
        <v>63</v>
      </c>
    </row>
    <row r="17" spans="1:1" x14ac:dyDescent="0.25">
      <c r="A17" s="63" t="s">
        <v>64</v>
      </c>
    </row>
    <row r="18" spans="1:1" ht="26.25" x14ac:dyDescent="0.25">
      <c r="A18" s="68" t="s">
        <v>65</v>
      </c>
    </row>
    <row r="19" spans="1:1" x14ac:dyDescent="0.25">
      <c r="A19" s="68" t="s">
        <v>66</v>
      </c>
    </row>
    <row r="20" spans="1:1" x14ac:dyDescent="0.25">
      <c r="A20" s="68" t="s">
        <v>67</v>
      </c>
    </row>
    <row r="21" spans="1:1" ht="25.5" x14ac:dyDescent="0.25">
      <c r="A21" s="63" t="s">
        <v>68</v>
      </c>
    </row>
    <row r="22" spans="1:1" ht="38.25" x14ac:dyDescent="0.25">
      <c r="A22" s="63" t="s">
        <v>69</v>
      </c>
    </row>
    <row r="23" spans="1:1" ht="25.5" x14ac:dyDescent="0.25">
      <c r="A23" s="69" t="s">
        <v>70</v>
      </c>
    </row>
    <row r="24" spans="1:1" x14ac:dyDescent="0.25">
      <c r="A24" s="63" t="s">
        <v>71</v>
      </c>
    </row>
    <row r="25" spans="1:1" x14ac:dyDescent="0.25">
      <c r="A25" s="63" t="s">
        <v>72</v>
      </c>
    </row>
    <row r="26" spans="1:1" x14ac:dyDescent="0.25">
      <c r="A26" s="63" t="s">
        <v>73</v>
      </c>
    </row>
    <row r="27" spans="1:1" x14ac:dyDescent="0.25">
      <c r="A27" s="68" t="s">
        <v>74</v>
      </c>
    </row>
    <row r="28" spans="1:1" x14ac:dyDescent="0.25">
      <c r="A28" s="68" t="s">
        <v>75</v>
      </c>
    </row>
    <row r="29" spans="1:1" x14ac:dyDescent="0.25">
      <c r="A29" s="63" t="s">
        <v>76</v>
      </c>
    </row>
    <row r="30" spans="1:1" ht="26.25" x14ac:dyDescent="0.25">
      <c r="A30" s="68" t="s">
        <v>77</v>
      </c>
    </row>
    <row r="31" spans="1:1" ht="26.25" x14ac:dyDescent="0.25">
      <c r="A31" s="68" t="s">
        <v>78</v>
      </c>
    </row>
    <row r="32" spans="1:1" ht="25.5" x14ac:dyDescent="0.25">
      <c r="A32" s="63" t="s">
        <v>79</v>
      </c>
    </row>
    <row r="33" spans="1:1" ht="25.5" x14ac:dyDescent="0.25">
      <c r="A33" s="63" t="s">
        <v>80</v>
      </c>
    </row>
    <row r="34" spans="1:1" x14ac:dyDescent="0.25">
      <c r="A34" s="68" t="s">
        <v>81</v>
      </c>
    </row>
    <row r="35" spans="1:1" x14ac:dyDescent="0.25">
      <c r="A35" s="68" t="s">
        <v>82</v>
      </c>
    </row>
    <row r="36" spans="1:1" x14ac:dyDescent="0.25">
      <c r="A36" s="68"/>
    </row>
    <row r="37" spans="1:1" x14ac:dyDescent="0.25">
      <c r="A37" s="66" t="s">
        <v>83</v>
      </c>
    </row>
    <row r="38" spans="1:1" ht="38.25" x14ac:dyDescent="0.25">
      <c r="A38" s="63" t="s">
        <v>84</v>
      </c>
    </row>
    <row r="39" spans="1:1" ht="27.75" x14ac:dyDescent="0.25">
      <c r="A39" s="70" t="s">
        <v>85</v>
      </c>
    </row>
    <row r="40" spans="1:1" x14ac:dyDescent="0.25">
      <c r="A40" s="63" t="s">
        <v>86</v>
      </c>
    </row>
    <row r="41" spans="1:1" x14ac:dyDescent="0.25">
      <c r="A41" s="63" t="s">
        <v>87</v>
      </c>
    </row>
  </sheetData>
  <sheetProtection algorithmName="SHA-512" hashValue="kZqkqZi2l5GEtkFfnVTfS9uCwRuwknG2YZ2XSA/8uEyhOWDoSkUBBQVWoQsRyNm5wmm0GxGv9JOHKdXfhyvz6A==" saltValue="KEPA4OwnolmPitvqGR95ZA==" spinCount="100000"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M42"/>
  <sheetViews>
    <sheetView showGridLines="0" workbookViewId="0"/>
  </sheetViews>
  <sheetFormatPr defaultRowHeight="15" x14ac:dyDescent="0.25"/>
  <cols>
    <col min="1" max="1" width="26.140625" customWidth="1"/>
    <col min="2" max="2" width="13" customWidth="1"/>
    <col min="3" max="3" width="73.5703125" customWidth="1"/>
    <col min="4" max="4" width="19" customWidth="1"/>
  </cols>
  <sheetData>
    <row r="4" spans="1:13" ht="57" x14ac:dyDescent="0.45">
      <c r="C4" s="58" t="s">
        <v>41</v>
      </c>
    </row>
    <row r="5" spans="1:13" ht="28.5" x14ac:dyDescent="0.45">
      <c r="C5" s="53" t="s">
        <v>40</v>
      </c>
    </row>
    <row r="6" spans="1:13" ht="28.5" x14ac:dyDescent="0.45">
      <c r="C6" s="53" t="s">
        <v>91</v>
      </c>
    </row>
    <row r="14" spans="1:13" x14ac:dyDescent="0.25">
      <c r="A14" s="54"/>
      <c r="B14" s="54"/>
      <c r="C14" s="54"/>
      <c r="D14" s="54"/>
      <c r="E14" s="54"/>
      <c r="F14" s="54"/>
      <c r="G14" s="54"/>
      <c r="H14" s="54"/>
      <c r="I14" s="54"/>
      <c r="J14" s="54"/>
    </row>
    <row r="15" spans="1:13" x14ac:dyDescent="0.25">
      <c r="A15" s="57"/>
      <c r="B15" s="57"/>
      <c r="C15" s="57"/>
      <c r="D15" s="57"/>
      <c r="E15" s="57"/>
      <c r="F15" s="57"/>
      <c r="G15" s="57"/>
      <c r="H15" s="57"/>
      <c r="I15" s="57"/>
      <c r="J15" s="59"/>
      <c r="K15" s="59"/>
      <c r="L15" s="59"/>
      <c r="M15" s="59"/>
    </row>
    <row r="16" spans="1:13" s="4" customFormat="1" x14ac:dyDescent="0.25">
      <c r="A16" s="55" t="s">
        <v>12</v>
      </c>
      <c r="B16" s="56"/>
      <c r="C16" s="56"/>
      <c r="D16" s="56">
        <v>2018</v>
      </c>
      <c r="E16" s="56"/>
      <c r="F16" s="56"/>
      <c r="G16" s="56"/>
      <c r="H16" s="56"/>
      <c r="I16" s="56"/>
      <c r="J16" s="72"/>
      <c r="K16" s="72"/>
      <c r="L16" s="72"/>
      <c r="M16" s="72"/>
    </row>
    <row r="17" spans="1:13" s="4" customFormat="1" x14ac:dyDescent="0.25">
      <c r="A17" s="55" t="s">
        <v>13</v>
      </c>
      <c r="B17" s="56"/>
      <c r="C17" s="56"/>
      <c r="D17" s="56">
        <v>2019</v>
      </c>
      <c r="E17" s="56"/>
      <c r="F17" s="56"/>
      <c r="G17" s="56"/>
      <c r="H17" s="56"/>
      <c r="I17" s="56"/>
      <c r="J17" s="72"/>
      <c r="K17" s="72"/>
      <c r="L17" s="72"/>
      <c r="M17" s="72"/>
    </row>
    <row r="18" spans="1:13" s="4" customFormat="1" x14ac:dyDescent="0.25">
      <c r="A18" s="55" t="s">
        <v>14</v>
      </c>
      <c r="B18" s="56"/>
      <c r="C18" s="56"/>
      <c r="D18" s="56">
        <v>2020</v>
      </c>
      <c r="E18" s="56"/>
      <c r="F18" s="56"/>
      <c r="G18" s="56"/>
      <c r="H18" s="56"/>
      <c r="I18" s="56"/>
      <c r="J18" s="72"/>
      <c r="K18" s="72"/>
      <c r="L18" s="72"/>
      <c r="M18" s="72"/>
    </row>
    <row r="19" spans="1:13" s="4" customFormat="1" x14ac:dyDescent="0.25">
      <c r="A19" s="55" t="s">
        <v>15</v>
      </c>
      <c r="B19" s="56"/>
      <c r="C19" s="56"/>
      <c r="D19" s="56">
        <v>2021</v>
      </c>
      <c r="E19" s="56"/>
      <c r="F19" s="56"/>
      <c r="G19" s="56"/>
      <c r="H19" s="56"/>
      <c r="I19" s="56"/>
      <c r="J19" s="72"/>
      <c r="K19" s="72"/>
      <c r="L19" s="72"/>
      <c r="M19" s="72"/>
    </row>
    <row r="20" spans="1:13" s="4" customFormat="1" x14ac:dyDescent="0.25">
      <c r="A20" s="56"/>
      <c r="B20" s="56"/>
      <c r="C20" s="56"/>
      <c r="D20" s="56">
        <v>2022</v>
      </c>
      <c r="E20" s="56"/>
      <c r="F20" s="56"/>
      <c r="G20" s="56"/>
      <c r="H20" s="56"/>
      <c r="I20" s="56"/>
      <c r="J20" s="72"/>
      <c r="K20" s="72"/>
      <c r="L20" s="72"/>
      <c r="M20" s="72"/>
    </row>
    <row r="21" spans="1:13" s="4" customFormat="1" x14ac:dyDescent="0.25">
      <c r="A21" s="56"/>
      <c r="B21" s="56"/>
      <c r="C21" s="56"/>
      <c r="D21" s="56"/>
      <c r="E21" s="56"/>
      <c r="F21" s="56"/>
      <c r="G21" s="56"/>
      <c r="H21" s="56"/>
      <c r="I21" s="56"/>
      <c r="J21" s="72"/>
      <c r="K21" s="72"/>
      <c r="L21" s="72"/>
      <c r="M21" s="72"/>
    </row>
    <row r="22" spans="1:13" x14ac:dyDescent="0.25">
      <c r="A22" s="57"/>
      <c r="B22" s="57"/>
      <c r="C22" s="57"/>
      <c r="D22" s="57"/>
      <c r="E22" s="57"/>
      <c r="F22" s="57"/>
      <c r="G22" s="57"/>
      <c r="H22" s="57"/>
      <c r="I22" s="57"/>
      <c r="J22" s="59"/>
      <c r="K22" s="59"/>
      <c r="L22" s="59"/>
      <c r="M22" s="59"/>
    </row>
    <row r="23" spans="1:13" x14ac:dyDescent="0.25">
      <c r="A23" s="57"/>
      <c r="B23" s="57"/>
      <c r="C23" s="57"/>
      <c r="D23" s="57"/>
      <c r="E23" s="57"/>
      <c r="F23" s="57"/>
      <c r="G23" s="57"/>
      <c r="H23" s="57"/>
      <c r="I23" s="57"/>
      <c r="J23" s="59"/>
      <c r="K23" s="59"/>
      <c r="L23" s="59"/>
      <c r="M23" s="59"/>
    </row>
    <row r="24" spans="1:13" x14ac:dyDescent="0.25">
      <c r="A24" s="57" t="s">
        <v>16</v>
      </c>
      <c r="B24" s="57" t="s">
        <v>89</v>
      </c>
      <c r="C24" s="57" t="s">
        <v>7</v>
      </c>
      <c r="D24" s="57"/>
      <c r="E24" s="57"/>
      <c r="F24" s="57"/>
      <c r="G24" s="57"/>
      <c r="H24" s="57"/>
      <c r="I24" s="57"/>
      <c r="J24" s="59"/>
      <c r="K24" s="59"/>
      <c r="L24" s="59"/>
      <c r="M24" s="59"/>
    </row>
    <row r="25" spans="1:13" x14ac:dyDescent="0.25">
      <c r="A25" s="57" t="s">
        <v>6</v>
      </c>
      <c r="B25" s="57" t="s">
        <v>90</v>
      </c>
      <c r="C25" s="57" t="s">
        <v>20</v>
      </c>
      <c r="D25" s="57"/>
      <c r="E25" s="57"/>
      <c r="F25" s="57"/>
      <c r="G25" s="57"/>
      <c r="H25" s="57"/>
      <c r="I25" s="57"/>
      <c r="J25" s="59"/>
      <c r="K25" s="59"/>
      <c r="L25" s="59"/>
      <c r="M25" s="59"/>
    </row>
    <row r="26" spans="1:13" x14ac:dyDescent="0.25">
      <c r="A26" s="57" t="s">
        <v>18</v>
      </c>
      <c r="B26" s="57"/>
      <c r="C26" s="57" t="s">
        <v>35</v>
      </c>
      <c r="D26" s="57"/>
      <c r="E26" s="57"/>
      <c r="F26" s="57"/>
      <c r="G26" s="57"/>
      <c r="H26" s="57"/>
      <c r="I26" s="57"/>
      <c r="J26" s="59"/>
      <c r="K26" s="59"/>
      <c r="L26" s="59"/>
      <c r="M26" s="59"/>
    </row>
    <row r="27" spans="1:13" x14ac:dyDescent="0.25">
      <c r="A27" s="57" t="s">
        <v>19</v>
      </c>
      <c r="B27" s="57"/>
      <c r="C27" s="57" t="s">
        <v>21</v>
      </c>
      <c r="D27" s="57"/>
      <c r="E27" s="57"/>
      <c r="F27" s="57"/>
      <c r="G27" s="57"/>
      <c r="H27" s="57"/>
      <c r="I27" s="57"/>
      <c r="J27" s="59"/>
      <c r="K27" s="59"/>
      <c r="L27" s="59"/>
      <c r="M27" s="59"/>
    </row>
    <row r="28" spans="1:13" x14ac:dyDescent="0.25">
      <c r="A28" s="57" t="s">
        <v>17</v>
      </c>
      <c r="B28" s="57"/>
      <c r="C28" s="57" t="s">
        <v>22</v>
      </c>
      <c r="D28" s="57"/>
      <c r="E28" s="57"/>
      <c r="F28" s="57"/>
      <c r="G28" s="57"/>
      <c r="H28" s="57"/>
      <c r="I28" s="57"/>
      <c r="J28" s="59"/>
      <c r="K28" s="59"/>
      <c r="L28" s="59"/>
      <c r="M28" s="59"/>
    </row>
    <row r="29" spans="1:13" x14ac:dyDescent="0.25">
      <c r="A29" s="57"/>
      <c r="B29" s="57"/>
      <c r="C29" s="57" t="s">
        <v>50</v>
      </c>
      <c r="D29" s="57"/>
      <c r="E29" s="57"/>
      <c r="F29" s="57"/>
      <c r="G29" s="57"/>
      <c r="H29" s="57"/>
      <c r="I29" s="57"/>
      <c r="J29" s="59"/>
      <c r="K29" s="59"/>
      <c r="L29" s="59"/>
      <c r="M29" s="59"/>
    </row>
    <row r="30" spans="1:13" x14ac:dyDescent="0.25">
      <c r="A30" s="57"/>
      <c r="B30" s="57"/>
      <c r="C30" s="57"/>
      <c r="D30" s="57"/>
      <c r="E30" s="57"/>
      <c r="F30" s="57"/>
      <c r="G30" s="57"/>
      <c r="H30" s="57"/>
      <c r="I30" s="57"/>
      <c r="J30" s="59"/>
      <c r="K30" s="59"/>
      <c r="L30" s="59"/>
      <c r="M30" s="59"/>
    </row>
    <row r="31" spans="1:13" x14ac:dyDescent="0.25">
      <c r="A31" s="56" t="s">
        <v>23</v>
      </c>
      <c r="B31" s="56" t="s">
        <v>33</v>
      </c>
      <c r="C31" s="56" t="s">
        <v>46</v>
      </c>
      <c r="D31" s="56" t="s">
        <v>32</v>
      </c>
      <c r="E31" s="57" t="s">
        <v>44</v>
      </c>
      <c r="F31" s="57"/>
      <c r="G31" s="57"/>
      <c r="H31" s="57"/>
      <c r="I31" s="57"/>
      <c r="J31" s="59"/>
      <c r="K31" s="59"/>
      <c r="L31" s="59"/>
      <c r="M31" s="59"/>
    </row>
    <row r="32" spans="1:13" x14ac:dyDescent="0.25">
      <c r="A32" s="56" t="s">
        <v>24</v>
      </c>
      <c r="B32" s="56" t="s">
        <v>31</v>
      </c>
      <c r="C32" s="56" t="s">
        <v>49</v>
      </c>
      <c r="D32" s="57"/>
      <c r="E32" s="57"/>
      <c r="F32" s="57"/>
      <c r="G32" s="57"/>
      <c r="H32" s="57"/>
      <c r="I32" s="57"/>
      <c r="J32" s="59"/>
      <c r="K32" s="59"/>
      <c r="L32" s="59"/>
      <c r="M32" s="59"/>
    </row>
    <row r="33" spans="1:13" ht="30" x14ac:dyDescent="0.25">
      <c r="A33" s="56" t="s">
        <v>25</v>
      </c>
      <c r="B33" s="56" t="s">
        <v>34</v>
      </c>
      <c r="C33" s="57" t="s">
        <v>47</v>
      </c>
      <c r="D33" s="57"/>
      <c r="E33" s="57"/>
      <c r="F33" s="57"/>
      <c r="G33" s="57"/>
      <c r="H33" s="57"/>
      <c r="I33" s="57"/>
      <c r="J33" s="59"/>
      <c r="K33" s="59"/>
      <c r="L33" s="59"/>
      <c r="M33" s="59"/>
    </row>
    <row r="34" spans="1:13" x14ac:dyDescent="0.25">
      <c r="A34" s="56" t="s">
        <v>26</v>
      </c>
      <c r="B34" s="57"/>
      <c r="C34" s="57" t="s">
        <v>48</v>
      </c>
      <c r="D34" s="57"/>
      <c r="E34" s="57"/>
      <c r="F34" s="57"/>
      <c r="G34" s="57"/>
      <c r="H34" s="57"/>
      <c r="I34" s="57"/>
      <c r="J34" s="59"/>
      <c r="K34" s="59"/>
      <c r="L34" s="59"/>
      <c r="M34" s="59"/>
    </row>
    <row r="35" spans="1:13" x14ac:dyDescent="0.25">
      <c r="A35" s="56" t="s">
        <v>27</v>
      </c>
      <c r="B35" s="57"/>
      <c r="C35" s="57"/>
      <c r="D35" s="57"/>
      <c r="E35" s="57"/>
      <c r="F35" s="57"/>
      <c r="G35" s="57"/>
      <c r="H35" s="57"/>
      <c r="I35" s="57"/>
      <c r="J35" s="59"/>
      <c r="K35" s="59"/>
      <c r="L35" s="59"/>
      <c r="M35" s="59"/>
    </row>
    <row r="36" spans="1:13" x14ac:dyDescent="0.25">
      <c r="A36" s="57"/>
      <c r="B36" s="57"/>
      <c r="C36" s="57"/>
      <c r="D36" s="57"/>
      <c r="E36" s="57"/>
      <c r="F36" s="57"/>
      <c r="G36" s="57"/>
      <c r="H36" s="57"/>
      <c r="I36" s="57"/>
      <c r="J36" s="59"/>
      <c r="K36" s="59"/>
      <c r="L36" s="59"/>
      <c r="M36" s="59"/>
    </row>
    <row r="37" spans="1:13" x14ac:dyDescent="0.25">
      <c r="A37" s="59"/>
      <c r="B37" s="59"/>
      <c r="C37" s="59"/>
      <c r="D37" s="59"/>
      <c r="E37" s="59"/>
      <c r="F37" s="59"/>
      <c r="G37" s="59"/>
      <c r="H37" s="57"/>
      <c r="I37" s="57"/>
      <c r="J37" s="59"/>
      <c r="K37" s="59"/>
      <c r="L37" s="59"/>
      <c r="M37" s="59"/>
    </row>
    <row r="38" spans="1:13" x14ac:dyDescent="0.25">
      <c r="A38" s="59"/>
      <c r="B38" s="59"/>
      <c r="C38" s="59"/>
      <c r="D38" s="59"/>
      <c r="E38" s="59"/>
      <c r="F38" s="59"/>
      <c r="G38" s="59"/>
      <c r="H38" s="59"/>
      <c r="I38" s="59"/>
      <c r="J38" s="59"/>
      <c r="K38" s="59"/>
      <c r="L38" s="59"/>
      <c r="M38" s="59"/>
    </row>
    <row r="39" spans="1:13" x14ac:dyDescent="0.25">
      <c r="A39" s="59"/>
      <c r="B39" s="59"/>
      <c r="C39" s="59"/>
      <c r="D39" s="59"/>
      <c r="E39" s="59"/>
      <c r="F39" s="59"/>
      <c r="G39" s="59"/>
      <c r="H39" s="59"/>
      <c r="I39" s="59"/>
      <c r="J39" s="59"/>
      <c r="K39" s="59"/>
      <c r="L39" s="59"/>
      <c r="M39" s="59"/>
    </row>
    <row r="40" spans="1:13" x14ac:dyDescent="0.25">
      <c r="A40" s="59"/>
      <c r="B40" s="59"/>
      <c r="C40" s="59"/>
      <c r="D40" s="59"/>
      <c r="E40" s="59"/>
      <c r="F40" s="59"/>
      <c r="G40" s="59"/>
      <c r="H40" s="59"/>
      <c r="I40" s="59"/>
      <c r="J40" s="59"/>
      <c r="K40" s="59"/>
      <c r="L40" s="59"/>
      <c r="M40" s="59"/>
    </row>
    <row r="41" spans="1:13" x14ac:dyDescent="0.25">
      <c r="A41" s="59"/>
      <c r="B41" s="59"/>
      <c r="C41" s="59"/>
      <c r="D41" s="59"/>
      <c r="E41" s="59"/>
      <c r="F41" s="59"/>
      <c r="G41" s="59"/>
    </row>
    <row r="42" spans="1:13" x14ac:dyDescent="0.25">
      <c r="A42" s="59"/>
      <c r="B42" s="59"/>
      <c r="C42" s="59"/>
      <c r="D42" s="59"/>
      <c r="E42" s="59"/>
      <c r="F42" s="59"/>
      <c r="G42" s="59"/>
    </row>
  </sheetData>
  <sheetProtection algorithmName="SHA-512" hashValue="ogYuyQwTd460DSU7cgGZPdLez/XKt+mURtMftnW70Ac/UojtnR0sL60LEqeAfDDPO3Me+hymW0f3SzExFzIxyQ==" saltValue="Vytqx8Mj4260AVLklKnxwA==" spinCount="100000" sheet="1" objects="1" scenarios="1" selectLockedCells="1"/>
  <pageMargins left="0.7" right="0.7" top="0.75" bottom="0.75" header="0.3" footer="0.3"/>
  <pageSetup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Application Fleet Spreadsheet</vt:lpstr>
      <vt:lpstr>Instructions</vt:lpstr>
      <vt:lpstr>About</vt:lpstr>
      <vt:lpstr>agse</vt:lpstr>
      <vt:lpstr>allfuel</vt:lpstr>
      <vt:lpstr>locomotive</vt:lpstr>
      <vt:lpstr>marine</vt:lpstr>
      <vt:lpstr>nonroad</vt:lpstr>
      <vt:lpstr>nonroadfuel</vt:lpstr>
      <vt:lpstr>'Application Fleet Spreadsheet'!Print_Titles</vt:lpstr>
      <vt:lpstr>truck</vt:lpstr>
    </vt:vector>
  </TitlesOfParts>
  <Company>Connecticut DEEP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Patrice Kelly</dc:creator>
  <cp:lastModifiedBy>Lou C.</cp:lastModifiedBy>
  <cp:lastPrinted>2019-06-20T12:24:51Z</cp:lastPrinted>
  <dcterms:created xsi:type="dcterms:W3CDTF">2019-06-10T19:54:08Z</dcterms:created>
  <dcterms:modified xsi:type="dcterms:W3CDTF">2019-08-07T12:13:38Z</dcterms:modified>
</cp:coreProperties>
</file>