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a Op Center\ARPA\Forms\"/>
    </mc:Choice>
  </mc:AlternateContent>
  <xr:revisionPtr revIDLastSave="0" documentId="13_ncr:1_{54F45935-EC0F-4476-A3FC-6029662AD6A1}" xr6:coauthVersionLast="47" xr6:coauthVersionMax="47" xr10:uidLastSave="{00000000-0000-0000-0000-000000000000}"/>
  <bookViews>
    <workbookView xWindow="47880" yWindow="15" windowWidth="29040" windowHeight="15840" xr2:uid="{B295D394-DCE5-4537-88ED-80D6C4889FD4}"/>
  </bookViews>
  <sheets>
    <sheet name="ENTRY ARPA Summary" sheetId="7" r:id="rId1"/>
    <sheet name="ENTRY ARPA Cost Report" sheetId="1" r:id="rId2"/>
    <sheet name="Summary" sheetId="3" r:id="rId3"/>
    <sheet name="Category Summary" sheetId="5" r:id="rId4"/>
    <sheet name="Dropdown" sheetId="4" state="hidden" r:id="rId5"/>
    <sheet name="Description Summary" sheetId="8" r:id="rId6"/>
  </sheets>
  <definedNames>
    <definedName name="_xlnm._FilterDatabase" localSheetId="3" hidden="1">'Category Summary'!$A$1:$D$421</definedName>
    <definedName name="_xlnm._FilterDatabase" localSheetId="5" hidden="1">'Description Summary'!$A$1:$D$171</definedName>
    <definedName name="_xlnm._FilterDatabase" localSheetId="2" hidden="1">Summary!$A$1:$C$31</definedName>
    <definedName name="DDS_Stability_and_Infrastructure_Improvements_through_Technology">Dropdown!$F$23:$F$28</definedName>
    <definedName name="DDS_Workforce_Stability_Incentive">Dropdown!$E$23:$E$26</definedName>
    <definedName name="Temporary_Provider_Stabilization_Funds">Dropdown!$D$23:$D$29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1" i="5" l="1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22" i="5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C33" i="3"/>
  <c r="C32" i="3"/>
  <c r="C34" i="3"/>
  <c r="C31" i="3"/>
  <c r="D171" i="8"/>
  <c r="D161" i="8"/>
  <c r="D151" i="8"/>
  <c r="D141" i="8"/>
  <c r="D131" i="8"/>
  <c r="D121" i="8"/>
  <c r="D111" i="8"/>
  <c r="D101" i="8"/>
  <c r="D91" i="8"/>
  <c r="D81" i="8"/>
  <c r="D71" i="8"/>
  <c r="D61" i="8"/>
  <c r="D51" i="8"/>
  <c r="D41" i="8"/>
  <c r="D31" i="8"/>
  <c r="D21" i="8"/>
  <c r="D11" i="8"/>
  <c r="D421" i="5"/>
  <c r="D221" i="5"/>
  <c r="D201" i="5"/>
  <c r="D391" i="5"/>
  <c r="D361" i="5"/>
  <c r="D331" i="5"/>
  <c r="D301" i="5"/>
  <c r="D271" i="5"/>
  <c r="D241" i="5"/>
  <c r="D211" i="5"/>
  <c r="D181" i="5"/>
  <c r="D151" i="5"/>
  <c r="D121" i="5"/>
  <c r="D91" i="5"/>
  <c r="D61" i="5"/>
  <c r="D31" i="5"/>
  <c r="D381" i="5"/>
  <c r="D351" i="5"/>
  <c r="D321" i="5"/>
  <c r="D291" i="5"/>
  <c r="D261" i="5"/>
  <c r="D231" i="5"/>
  <c r="D171" i="5"/>
  <c r="D141" i="5"/>
  <c r="D111" i="5"/>
  <c r="D81" i="5"/>
  <c r="D51" i="5"/>
  <c r="D21" i="5"/>
  <c r="D401" i="5"/>
  <c r="D371" i="5"/>
  <c r="D341" i="5"/>
  <c r="D311" i="5"/>
  <c r="D281" i="5"/>
  <c r="D251" i="5"/>
  <c r="D191" i="5"/>
  <c r="D161" i="5"/>
  <c r="D131" i="5"/>
  <c r="D101" i="5"/>
  <c r="D71" i="5"/>
  <c r="D41" i="5"/>
  <c r="D11" i="5"/>
  <c r="C21" i="3"/>
  <c r="C11" i="3"/>
  <c r="C10" i="3"/>
  <c r="D170" i="8"/>
  <c r="D169" i="8"/>
  <c r="D168" i="8"/>
  <c r="D167" i="8"/>
  <c r="D166" i="8"/>
  <c r="D165" i="8"/>
  <c r="D164" i="8"/>
  <c r="D163" i="8"/>
  <c r="D162" i="8"/>
  <c r="D160" i="8"/>
  <c r="D159" i="8"/>
  <c r="D158" i="8"/>
  <c r="D157" i="8"/>
  <c r="D156" i="8"/>
  <c r="D155" i="8"/>
  <c r="D154" i="8"/>
  <c r="D153" i="8"/>
  <c r="D152" i="8"/>
  <c r="D150" i="8"/>
  <c r="D149" i="8"/>
  <c r="D148" i="8"/>
  <c r="D147" i="8"/>
  <c r="D146" i="8"/>
  <c r="D145" i="8"/>
  <c r="D144" i="8"/>
  <c r="D143" i="8"/>
  <c r="D142" i="8"/>
  <c r="D140" i="8"/>
  <c r="D139" i="8"/>
  <c r="D138" i="8"/>
  <c r="D137" i="8"/>
  <c r="D136" i="8"/>
  <c r="D135" i="8"/>
  <c r="D134" i="8"/>
  <c r="D133" i="8"/>
  <c r="D132" i="8"/>
  <c r="D130" i="8"/>
  <c r="D129" i="8"/>
  <c r="D128" i="8"/>
  <c r="D127" i="8"/>
  <c r="D126" i="8"/>
  <c r="D125" i="8"/>
  <c r="D124" i="8"/>
  <c r="D123" i="8"/>
  <c r="D122" i="8"/>
  <c r="D120" i="8"/>
  <c r="D119" i="8"/>
  <c r="D118" i="8"/>
  <c r="D117" i="8"/>
  <c r="D116" i="8"/>
  <c r="D115" i="8"/>
  <c r="D114" i="8"/>
  <c r="D113" i="8"/>
  <c r="D112" i="8"/>
  <c r="D110" i="8"/>
  <c r="D109" i="8"/>
  <c r="D108" i="8"/>
  <c r="D107" i="8"/>
  <c r="D106" i="8"/>
  <c r="D105" i="8"/>
  <c r="D104" i="8"/>
  <c r="D103" i="8"/>
  <c r="D102" i="8"/>
  <c r="D100" i="8"/>
  <c r="D99" i="8"/>
  <c r="D98" i="8"/>
  <c r="D97" i="8"/>
  <c r="D96" i="8"/>
  <c r="D95" i="8"/>
  <c r="D94" i="8"/>
  <c r="D93" i="8"/>
  <c r="D92" i="8"/>
  <c r="D90" i="8"/>
  <c r="D89" i="8"/>
  <c r="D88" i="8"/>
  <c r="D87" i="8"/>
  <c r="D86" i="8"/>
  <c r="D85" i="8"/>
  <c r="D84" i="8"/>
  <c r="D83" i="8"/>
  <c r="D82" i="8"/>
  <c r="D80" i="8"/>
  <c r="D79" i="8"/>
  <c r="D78" i="8"/>
  <c r="D77" i="8"/>
  <c r="D76" i="8"/>
  <c r="D75" i="8"/>
  <c r="D74" i="8"/>
  <c r="D73" i="8"/>
  <c r="D72" i="8"/>
  <c r="D70" i="8"/>
  <c r="D69" i="8"/>
  <c r="D68" i="8"/>
  <c r="D67" i="8"/>
  <c r="D66" i="8"/>
  <c r="D65" i="8"/>
  <c r="D64" i="8"/>
  <c r="D63" i="8"/>
  <c r="D62" i="8"/>
  <c r="D60" i="8"/>
  <c r="D59" i="8"/>
  <c r="D58" i="8"/>
  <c r="D57" i="8"/>
  <c r="D56" i="8"/>
  <c r="D55" i="8"/>
  <c r="D54" i="8"/>
  <c r="D53" i="8"/>
  <c r="D52" i="8"/>
  <c r="D50" i="8"/>
  <c r="D49" i="8"/>
  <c r="D48" i="8"/>
  <c r="D47" i="8"/>
  <c r="D46" i="8"/>
  <c r="D45" i="8"/>
  <c r="D44" i="8"/>
  <c r="D43" i="8"/>
  <c r="D42" i="8"/>
  <c r="D40" i="8"/>
  <c r="D39" i="8"/>
  <c r="D38" i="8"/>
  <c r="D37" i="8"/>
  <c r="D36" i="8"/>
  <c r="D35" i="8"/>
  <c r="D34" i="8"/>
  <c r="D33" i="8"/>
  <c r="D32" i="8"/>
  <c r="D30" i="8"/>
  <c r="D29" i="8"/>
  <c r="D28" i="8"/>
  <c r="D27" i="8"/>
  <c r="D26" i="8"/>
  <c r="D25" i="8"/>
  <c r="D24" i="8"/>
  <c r="D23" i="8"/>
  <c r="D22" i="8"/>
  <c r="D20" i="8"/>
  <c r="D19" i="8"/>
  <c r="D18" i="8"/>
  <c r="D17" i="8"/>
  <c r="D16" i="8"/>
  <c r="D15" i="8"/>
  <c r="D14" i="8"/>
  <c r="D13" i="8"/>
  <c r="D12" i="8"/>
  <c r="D4" i="8"/>
  <c r="D5" i="8"/>
  <c r="D6" i="8"/>
  <c r="D7" i="8"/>
  <c r="D8" i="8"/>
  <c r="D9" i="8"/>
  <c r="D10" i="8"/>
  <c r="D3" i="8"/>
  <c r="D2" i="8"/>
  <c r="C3" i="3" l="1"/>
  <c r="D420" i="5" l="1"/>
  <c r="D419" i="5"/>
  <c r="D418" i="5"/>
  <c r="D417" i="5"/>
  <c r="D416" i="5"/>
  <c r="D415" i="5"/>
  <c r="D414" i="5"/>
  <c r="D413" i="5"/>
  <c r="D412" i="5"/>
  <c r="D410" i="5"/>
  <c r="D409" i="5"/>
  <c r="D408" i="5"/>
  <c r="D407" i="5"/>
  <c r="D406" i="5"/>
  <c r="D405" i="5"/>
  <c r="D404" i="5"/>
  <c r="D403" i="5"/>
  <c r="D402" i="5"/>
  <c r="D400" i="5"/>
  <c r="D399" i="5"/>
  <c r="D398" i="5"/>
  <c r="D397" i="5"/>
  <c r="D396" i="5"/>
  <c r="D395" i="5"/>
  <c r="D394" i="5"/>
  <c r="D393" i="5"/>
  <c r="D392" i="5"/>
  <c r="D390" i="5"/>
  <c r="D389" i="5"/>
  <c r="D388" i="5"/>
  <c r="D387" i="5"/>
  <c r="D386" i="5"/>
  <c r="D385" i="5"/>
  <c r="D384" i="5"/>
  <c r="D383" i="5"/>
  <c r="D382" i="5"/>
  <c r="D380" i="5"/>
  <c r="D379" i="5"/>
  <c r="D378" i="5"/>
  <c r="D377" i="5"/>
  <c r="D376" i="5"/>
  <c r="D375" i="5"/>
  <c r="D374" i="5"/>
  <c r="D373" i="5"/>
  <c r="D372" i="5"/>
  <c r="D370" i="5"/>
  <c r="D369" i="5"/>
  <c r="D368" i="5"/>
  <c r="D367" i="5"/>
  <c r="D366" i="5"/>
  <c r="D365" i="5"/>
  <c r="D364" i="5"/>
  <c r="D363" i="5"/>
  <c r="D362" i="5"/>
  <c r="D360" i="5"/>
  <c r="D359" i="5"/>
  <c r="D358" i="5"/>
  <c r="D357" i="5"/>
  <c r="D356" i="5"/>
  <c r="D355" i="5"/>
  <c r="D354" i="5"/>
  <c r="D353" i="5"/>
  <c r="D352" i="5"/>
  <c r="D350" i="5"/>
  <c r="D349" i="5"/>
  <c r="D348" i="5"/>
  <c r="D347" i="5"/>
  <c r="D346" i="5"/>
  <c r="D345" i="5"/>
  <c r="D344" i="5"/>
  <c r="D343" i="5"/>
  <c r="D342" i="5"/>
  <c r="D340" i="5"/>
  <c r="D339" i="5"/>
  <c r="D338" i="5"/>
  <c r="D337" i="5"/>
  <c r="D336" i="5"/>
  <c r="D335" i="5"/>
  <c r="D334" i="5"/>
  <c r="D333" i="5"/>
  <c r="D332" i="5"/>
  <c r="D330" i="5"/>
  <c r="D329" i="5"/>
  <c r="D328" i="5"/>
  <c r="D327" i="5"/>
  <c r="D326" i="5"/>
  <c r="D325" i="5"/>
  <c r="D324" i="5"/>
  <c r="D323" i="5"/>
  <c r="D322" i="5"/>
  <c r="D320" i="5"/>
  <c r="D319" i="5"/>
  <c r="D318" i="5"/>
  <c r="D317" i="5"/>
  <c r="D316" i="5"/>
  <c r="D315" i="5"/>
  <c r="D314" i="5"/>
  <c r="D313" i="5"/>
  <c r="D312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296" i="5"/>
  <c r="D295" i="5"/>
  <c r="D294" i="5"/>
  <c r="D293" i="5"/>
  <c r="D292" i="5"/>
  <c r="D290" i="5"/>
  <c r="D289" i="5"/>
  <c r="D288" i="5"/>
  <c r="D287" i="5"/>
  <c r="D286" i="5"/>
  <c r="D285" i="5"/>
  <c r="D284" i="5"/>
  <c r="D283" i="5"/>
  <c r="D282" i="5"/>
  <c r="D280" i="5"/>
  <c r="D279" i="5"/>
  <c r="D278" i="5"/>
  <c r="D277" i="5"/>
  <c r="D276" i="5"/>
  <c r="D275" i="5"/>
  <c r="D274" i="5"/>
  <c r="D273" i="5"/>
  <c r="D272" i="5"/>
  <c r="D270" i="5"/>
  <c r="D269" i="5"/>
  <c r="D268" i="5"/>
  <c r="D267" i="5"/>
  <c r="D266" i="5"/>
  <c r="D265" i="5"/>
  <c r="D264" i="5"/>
  <c r="D263" i="5"/>
  <c r="D262" i="5"/>
  <c r="D260" i="5"/>
  <c r="D259" i="5"/>
  <c r="D258" i="5"/>
  <c r="D257" i="5"/>
  <c r="D256" i="5"/>
  <c r="D255" i="5"/>
  <c r="D254" i="5"/>
  <c r="D253" i="5"/>
  <c r="D252" i="5"/>
  <c r="D250" i="5"/>
  <c r="D249" i="5"/>
  <c r="D248" i="5"/>
  <c r="D247" i="5"/>
  <c r="D246" i="5"/>
  <c r="D245" i="5"/>
  <c r="D244" i="5"/>
  <c r="D243" i="5"/>
  <c r="D242" i="5"/>
  <c r="D240" i="5"/>
  <c r="D239" i="5"/>
  <c r="D238" i="5"/>
  <c r="D237" i="5"/>
  <c r="D236" i="5"/>
  <c r="D235" i="5"/>
  <c r="D234" i="5"/>
  <c r="D233" i="5"/>
  <c r="D232" i="5"/>
  <c r="D230" i="5"/>
  <c r="D229" i="5"/>
  <c r="D228" i="5"/>
  <c r="D227" i="5"/>
  <c r="D226" i="5"/>
  <c r="D225" i="5"/>
  <c r="D224" i="5"/>
  <c r="D223" i="5"/>
  <c r="D222" i="5"/>
  <c r="D220" i="5"/>
  <c r="D219" i="5"/>
  <c r="D218" i="5"/>
  <c r="D217" i="5"/>
  <c r="D216" i="5"/>
  <c r="D215" i="5"/>
  <c r="D214" i="5"/>
  <c r="D213" i="5"/>
  <c r="D212" i="5"/>
  <c r="D210" i="5"/>
  <c r="D209" i="5"/>
  <c r="D208" i="5"/>
  <c r="D207" i="5"/>
  <c r="D206" i="5"/>
  <c r="D205" i="5"/>
  <c r="D204" i="5"/>
  <c r="D203" i="5"/>
  <c r="D202" i="5"/>
  <c r="D200" i="5"/>
  <c r="D199" i="5"/>
  <c r="D198" i="5"/>
  <c r="D197" i="5"/>
  <c r="D196" i="5"/>
  <c r="D195" i="5"/>
  <c r="D194" i="5"/>
  <c r="D193" i="5"/>
  <c r="D192" i="5"/>
  <c r="D190" i="5"/>
  <c r="D189" i="5"/>
  <c r="D188" i="5"/>
  <c r="D187" i="5"/>
  <c r="D186" i="5"/>
  <c r="D185" i="5"/>
  <c r="D184" i="5"/>
  <c r="D183" i="5"/>
  <c r="D182" i="5"/>
  <c r="D180" i="5"/>
  <c r="D179" i="5"/>
  <c r="D178" i="5"/>
  <c r="D177" i="5"/>
  <c r="D176" i="5"/>
  <c r="D175" i="5"/>
  <c r="D174" i="5"/>
  <c r="D173" i="5"/>
  <c r="D172" i="5"/>
  <c r="D170" i="5"/>
  <c r="D169" i="5"/>
  <c r="D168" i="5"/>
  <c r="D167" i="5"/>
  <c r="D166" i="5"/>
  <c r="D165" i="5"/>
  <c r="D164" i="5"/>
  <c r="D163" i="5"/>
  <c r="D162" i="5"/>
  <c r="D160" i="5"/>
  <c r="D159" i="5"/>
  <c r="D158" i="5"/>
  <c r="D157" i="5"/>
  <c r="D156" i="5"/>
  <c r="D155" i="5"/>
  <c r="D154" i="5"/>
  <c r="D153" i="5"/>
  <c r="D152" i="5"/>
  <c r="D150" i="5"/>
  <c r="D149" i="5"/>
  <c r="D148" i="5"/>
  <c r="D147" i="5"/>
  <c r="D146" i="5"/>
  <c r="D145" i="5"/>
  <c r="D144" i="5"/>
  <c r="D143" i="5"/>
  <c r="D142" i="5"/>
  <c r="D140" i="5"/>
  <c r="D139" i="5"/>
  <c r="D138" i="5"/>
  <c r="D137" i="5"/>
  <c r="D136" i="5"/>
  <c r="D135" i="5"/>
  <c r="D134" i="5"/>
  <c r="D133" i="5"/>
  <c r="D132" i="5"/>
  <c r="D130" i="5"/>
  <c r="D129" i="5"/>
  <c r="D128" i="5"/>
  <c r="D127" i="5"/>
  <c r="D126" i="5"/>
  <c r="D125" i="5"/>
  <c r="D124" i="5"/>
  <c r="D123" i="5"/>
  <c r="D122" i="5"/>
  <c r="D120" i="5"/>
  <c r="D119" i="5"/>
  <c r="D118" i="5"/>
  <c r="D117" i="5"/>
  <c r="D116" i="5"/>
  <c r="D115" i="5"/>
  <c r="D114" i="5"/>
  <c r="D113" i="5"/>
  <c r="D112" i="5"/>
  <c r="D110" i="5"/>
  <c r="D109" i="5"/>
  <c r="D108" i="5"/>
  <c r="D107" i="5"/>
  <c r="D106" i="5"/>
  <c r="D105" i="5"/>
  <c r="D104" i="5"/>
  <c r="D103" i="5"/>
  <c r="D102" i="5"/>
  <c r="D100" i="5"/>
  <c r="D99" i="5"/>
  <c r="D98" i="5"/>
  <c r="D97" i="5"/>
  <c r="D96" i="5"/>
  <c r="D95" i="5"/>
  <c r="D94" i="5"/>
  <c r="D93" i="5"/>
  <c r="D92" i="5"/>
  <c r="D90" i="5"/>
  <c r="D89" i="5"/>
  <c r="D88" i="5"/>
  <c r="D87" i="5"/>
  <c r="D86" i="5"/>
  <c r="D85" i="5"/>
  <c r="D84" i="5"/>
  <c r="D83" i="5"/>
  <c r="D82" i="5"/>
  <c r="D80" i="5"/>
  <c r="D79" i="5"/>
  <c r="D78" i="5"/>
  <c r="D77" i="5"/>
  <c r="D76" i="5"/>
  <c r="D75" i="5"/>
  <c r="D74" i="5"/>
  <c r="D73" i="5"/>
  <c r="D72" i="5"/>
  <c r="D70" i="5"/>
  <c r="D69" i="5"/>
  <c r="D68" i="5"/>
  <c r="D67" i="5"/>
  <c r="D66" i="5"/>
  <c r="D65" i="5"/>
  <c r="D64" i="5"/>
  <c r="D63" i="5"/>
  <c r="D62" i="5"/>
  <c r="D60" i="5"/>
  <c r="D59" i="5"/>
  <c r="D58" i="5"/>
  <c r="D57" i="5"/>
  <c r="D56" i="5"/>
  <c r="D55" i="5"/>
  <c r="D54" i="5"/>
  <c r="D53" i="5"/>
  <c r="D52" i="5"/>
  <c r="D50" i="5"/>
  <c r="D49" i="5"/>
  <c r="D48" i="5"/>
  <c r="D47" i="5"/>
  <c r="D46" i="5"/>
  <c r="D45" i="5"/>
  <c r="D44" i="5"/>
  <c r="D43" i="5"/>
  <c r="D42" i="5"/>
  <c r="D40" i="5"/>
  <c r="D39" i="5"/>
  <c r="D38" i="5"/>
  <c r="D37" i="5"/>
  <c r="D36" i="5"/>
  <c r="D35" i="5"/>
  <c r="D34" i="5"/>
  <c r="D33" i="5"/>
  <c r="D32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4" i="5"/>
  <c r="D13" i="5"/>
  <c r="D12" i="5"/>
  <c r="D4" i="5"/>
  <c r="D5" i="5"/>
  <c r="D6" i="5"/>
  <c r="D7" i="5"/>
  <c r="D8" i="5"/>
  <c r="D9" i="5"/>
  <c r="D10" i="5"/>
  <c r="D3" i="5"/>
  <c r="D2" i="5"/>
  <c r="C22" i="3"/>
  <c r="C13" i="3"/>
  <c r="C4" i="3"/>
  <c r="C5" i="3"/>
  <c r="C6" i="3"/>
  <c r="C7" i="3"/>
  <c r="C8" i="3"/>
  <c r="C9" i="3"/>
  <c r="C12" i="3"/>
  <c r="C14" i="3"/>
  <c r="C15" i="3"/>
  <c r="C16" i="3"/>
  <c r="C17" i="3"/>
  <c r="C18" i="3"/>
  <c r="C19" i="3"/>
  <c r="C20" i="3"/>
  <c r="C23" i="3"/>
  <c r="C24" i="3"/>
  <c r="C25" i="3"/>
  <c r="C26" i="3"/>
  <c r="C27" i="3"/>
  <c r="C28" i="3"/>
  <c r="C29" i="3"/>
  <c r="C30" i="3"/>
  <c r="C2" i="3"/>
</calcChain>
</file>

<file path=xl/sharedStrings.xml><?xml version="1.0" encoding="utf-8"?>
<sst xmlns="http://schemas.openxmlformats.org/spreadsheetml/2006/main" count="1433" uniqueCount="59">
  <si>
    <t>Date</t>
  </si>
  <si>
    <t>Description</t>
  </si>
  <si>
    <t>End of Reporting Period</t>
  </si>
  <si>
    <t>Initiative</t>
  </si>
  <si>
    <t>Amount</t>
  </si>
  <si>
    <t>Category</t>
  </si>
  <si>
    <t>Compensation</t>
  </si>
  <si>
    <t>Fringe Benefits</t>
  </si>
  <si>
    <t>Travel</t>
  </si>
  <si>
    <t>Equipment &amp; Other Capital</t>
  </si>
  <si>
    <t>Materials &amp; Supplies</t>
  </si>
  <si>
    <t>Subawards</t>
  </si>
  <si>
    <t>Contractual Services</t>
  </si>
  <si>
    <t>Consultants / Professional Services</t>
  </si>
  <si>
    <t>Occupancy (Rent &amp; Utilities)</t>
  </si>
  <si>
    <t>Telecommunications</t>
  </si>
  <si>
    <t>Training &amp; Education</t>
  </si>
  <si>
    <t>Direct Administrative Costs</t>
  </si>
  <si>
    <t>Other</t>
  </si>
  <si>
    <t>Did not code</t>
  </si>
  <si>
    <t>Overtime costs due to the pandemic and workforce shortage</t>
  </si>
  <si>
    <t>Time limited position costs due to the pandemic and workforce shortage</t>
  </si>
  <si>
    <t>Temporary staff costs due to the pandemic and workforce shortage</t>
  </si>
  <si>
    <t>Additional staff costs related to Electronic Visit Verification (EVV) implementation during the pandemic and workforce shortage</t>
  </si>
  <si>
    <t>Staff increases to ensure retention of employees outside of the CT Wage Bill</t>
  </si>
  <si>
    <t>Increased administrative costs due to the pandemic and workforce shortage</t>
  </si>
  <si>
    <t>Temporary Provider Stabilization Funds</t>
  </si>
  <si>
    <t>Staff hiring incentives</t>
  </si>
  <si>
    <t>Staff retention incentives</t>
  </si>
  <si>
    <t>Staff referral incentives</t>
  </si>
  <si>
    <t>DDS Workforce Stability Incentive</t>
  </si>
  <si>
    <t>Cost of purchased, rented or leased hardware (PCs, Servers, Tablets, Cell Phones) or other technology to modernize business systems</t>
  </si>
  <si>
    <t>Technology purchases made for EVV, including the cost of internal system modifications</t>
  </si>
  <si>
    <t>Software Purchases and/or Licensing Costs</t>
  </si>
  <si>
    <t>IT Consultants</t>
  </si>
  <si>
    <t>IT staff that are working on system improvements and/or agency system’s infrastructure</t>
  </si>
  <si>
    <t>Other (Please include a description)</t>
  </si>
  <si>
    <t>DDS Stability and Infrastructure Improvements through Technology</t>
  </si>
  <si>
    <t>ARPA</t>
  </si>
  <si>
    <t>Temporary_Provider_Stabilization_Funds</t>
  </si>
  <si>
    <t>DDS_Workforce_Stability_Incentive</t>
  </si>
  <si>
    <t>DDS_Stability_and_Infrastructure_Improvements_through_Technology</t>
  </si>
  <si>
    <t>Comment</t>
  </si>
  <si>
    <t>Other (Please include a comment)</t>
  </si>
  <si>
    <t>Cost</t>
  </si>
  <si>
    <t>https://portal.ct.gov/DDS/ProviderProfile/General/Provider-Name</t>
  </si>
  <si>
    <t>Your DDS Provider Pin</t>
  </si>
  <si>
    <t>Provider Name</t>
  </si>
  <si>
    <t>Provider Pin can be found at:</t>
  </si>
  <si>
    <t>Enter Data in Green Boxes Below</t>
  </si>
  <si>
    <t>Temp Provider Stability Amount Received in March 2022</t>
  </si>
  <si>
    <t>Workforce Stability Amount Received in March 2022</t>
  </si>
  <si>
    <t>IT/Infrastructure Amount Received in March 2022</t>
  </si>
  <si>
    <t>Temp Provider Stability Amount Received in September 2022</t>
  </si>
  <si>
    <t>Workforce Stability Amount Received in Septmeber 2022</t>
  </si>
  <si>
    <t>IT/Infrastructure Amount Received in September 2022</t>
  </si>
  <si>
    <t>Temp Provider Stability Amount Received in September 2023</t>
  </si>
  <si>
    <t>Workforce Stability Amount Received in September 2023</t>
  </si>
  <si>
    <t>IT/Infrastructure Amount Received in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</si>
</sst>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9FF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14" fontId="0" fillId="0" borderId="0" xfId="0" applyNumberFormat="1"/>
    <xf numFmtId="44" fontId="0" fillId="0" borderId="0" xfId="1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2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8" xfId="0" applyFont="1" applyBorder="1"/>
    <xf numFmtId="0" fontId="2" fillId="6" borderId="10" xfId="0" applyFont="1" applyFill="1" applyBorder="1"/>
    <xf numFmtId="44" fontId="0" fillId="6" borderId="11" xfId="1" applyFont="1" applyFill="1" applyBorder="1"/>
    <xf numFmtId="0" fontId="0" fillId="6" borderId="11" xfId="0" applyFill="1" applyBorder="1"/>
    <xf numFmtId="0" fontId="0" fillId="5" borderId="3" xfId="0" applyFill="1" applyBorder="1" applyProtection="1">
      <protection locked="0"/>
    </xf>
    <xf numFmtId="44" fontId="0" fillId="5" borderId="5" xfId="1" applyFont="1" applyFill="1" applyBorder="1" applyProtection="1">
      <protection locked="0"/>
    </xf>
    <xf numFmtId="44" fontId="0" fillId="5" borderId="7" xfId="1" applyFont="1" applyFill="1" applyBorder="1" applyProtection="1">
      <protection locked="0"/>
    </xf>
    <xf numFmtId="44" fontId="0" fillId="5" borderId="9" xfId="1" applyFon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7" borderId="0" xfId="0" applyFont="1" applyFill="1" applyAlignment="1">
      <alignment horizontal="center"/>
    </xf>
    <xf numFmtId="0" fontId="6" fillId="7" borderId="0" xfId="0" applyFont="1" applyFill="1"/>
    <xf numFmtId="0" fontId="7" fillId="0" borderId="0" xfId="0" applyFont="1"/>
    <xf numFmtId="14" fontId="7" fillId="0" borderId="0" xfId="0" applyNumberFormat="1" applyFont="1" applyAlignment="1">
      <alignment horizontal="center"/>
    </xf>
    <xf numFmtId="44" fontId="7" fillId="0" borderId="0" xfId="1" applyFont="1"/>
    <xf numFmtId="44" fontId="7" fillId="0" borderId="0" xfId="1" applyFont="1" applyFill="1"/>
    <xf numFmtId="44" fontId="7" fillId="0" borderId="0" xfId="0" applyNumberFormat="1" applyFont="1"/>
    <xf numFmtId="0" fontId="7" fillId="0" borderId="0" xfId="0" applyFont="1" applyAlignment="1">
      <alignment horizontal="center"/>
    </xf>
    <xf numFmtId="0" fontId="6" fillId="4" borderId="0" xfId="0" applyFont="1" applyFill="1"/>
    <xf numFmtId="14" fontId="7" fillId="0" borderId="0" xfId="0" applyNumberFormat="1" applyFont="1"/>
    <xf numFmtId="44" fontId="7" fillId="0" borderId="0" xfId="1" applyFont="1" applyProtection="1"/>
    <xf numFmtId="44" fontId="7" fillId="0" borderId="0" xfId="1" applyFont="1" applyFill="1" applyProtection="1"/>
    <xf numFmtId="0" fontId="6" fillId="3" borderId="0" xfId="0" applyFont="1" applyFill="1"/>
  </cellXfs>
  <cellStyles count="3">
    <cellStyle name="Currency" xfId="1" builtinId="4"/>
    <cellStyle name="Hyperlink" xfId="2" builtinId="8"/>
    <cellStyle name="Normal" xfId="0" builtinId="0"/>
  </cellStyles>
  <dxfs count="6">
    <dxf>
      <font>
        <color theme="1"/>
      </font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D9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ct.gov/DDS/ProviderProfile/General/Provider-Na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92D5-F020-44CD-BDA8-563D96195253}">
  <dimension ref="A1:D20"/>
  <sheetViews>
    <sheetView tabSelected="1" workbookViewId="0">
      <selection activeCell="B16" sqref="B16"/>
    </sheetView>
  </sheetViews>
  <sheetFormatPr defaultRowHeight="15" x14ac:dyDescent="0.25"/>
  <cols>
    <col min="1" max="1" width="56.28515625" bestFit="1" customWidth="1"/>
    <col min="2" max="2" width="35.42578125" customWidth="1"/>
    <col min="3" max="3" width="27" bestFit="1" customWidth="1"/>
    <col min="4" max="4" width="61.85546875" bestFit="1" customWidth="1"/>
  </cols>
  <sheetData>
    <row r="1" spans="1:4" x14ac:dyDescent="0.25">
      <c r="B1" s="8" t="s">
        <v>49</v>
      </c>
    </row>
    <row r="2" spans="1:4" x14ac:dyDescent="0.25">
      <c r="A2" s="7" t="s">
        <v>47</v>
      </c>
      <c r="B2" s="15"/>
    </row>
    <row r="3" spans="1:4" x14ac:dyDescent="0.25">
      <c r="A3" s="7" t="s">
        <v>46</v>
      </c>
      <c r="B3" s="15"/>
      <c r="C3" s="8" t="s">
        <v>48</v>
      </c>
      <c r="D3" s="6" t="s">
        <v>45</v>
      </c>
    </row>
    <row r="4" spans="1:4" x14ac:dyDescent="0.25">
      <c r="A4" s="8"/>
      <c r="C4" s="8"/>
      <c r="D4" s="6"/>
    </row>
    <row r="5" spans="1:4" ht="15.75" thickBot="1" x14ac:dyDescent="0.3">
      <c r="A5" s="8"/>
      <c r="C5" s="6"/>
    </row>
    <row r="6" spans="1:4" x14ac:dyDescent="0.25">
      <c r="A6" s="9" t="s">
        <v>50</v>
      </c>
      <c r="B6" s="16"/>
    </row>
    <row r="7" spans="1:4" x14ac:dyDescent="0.25">
      <c r="A7" s="10" t="s">
        <v>51</v>
      </c>
      <c r="B7" s="17"/>
    </row>
    <row r="8" spans="1:4" ht="15.75" thickBot="1" x14ac:dyDescent="0.3">
      <c r="A8" s="11" t="s">
        <v>52</v>
      </c>
      <c r="B8" s="18"/>
    </row>
    <row r="9" spans="1:4" ht="3" customHeight="1" thickBot="1" x14ac:dyDescent="0.3">
      <c r="A9" s="12"/>
      <c r="B9" s="13"/>
    </row>
    <row r="10" spans="1:4" x14ac:dyDescent="0.25">
      <c r="A10" s="9" t="s">
        <v>53</v>
      </c>
      <c r="B10" s="19"/>
    </row>
    <row r="11" spans="1:4" x14ac:dyDescent="0.25">
      <c r="A11" s="10" t="s">
        <v>54</v>
      </c>
      <c r="B11" s="20"/>
    </row>
    <row r="12" spans="1:4" ht="15.75" thickBot="1" x14ac:dyDescent="0.3">
      <c r="A12" s="11" t="s">
        <v>55</v>
      </c>
      <c r="B12" s="21"/>
    </row>
    <row r="13" spans="1:4" ht="3" customHeight="1" thickBot="1" x14ac:dyDescent="0.3">
      <c r="A13" s="12"/>
      <c r="B13" s="14"/>
    </row>
    <row r="14" spans="1:4" x14ac:dyDescent="0.25">
      <c r="A14" s="9" t="s">
        <v>56</v>
      </c>
      <c r="B14" s="19"/>
    </row>
    <row r="15" spans="1:4" x14ac:dyDescent="0.25">
      <c r="A15" s="10" t="s">
        <v>57</v>
      </c>
      <c r="B15" s="20"/>
    </row>
    <row r="16" spans="1:4" ht="15.75" thickBot="1" x14ac:dyDescent="0.3">
      <c r="A16" s="11" t="s">
        <v>58</v>
      </c>
      <c r="B16" s="21"/>
    </row>
    <row r="17" spans="1:2" ht="3.75" customHeight="1" x14ac:dyDescent="0.25">
      <c r="A17" s="8"/>
      <c r="B17" s="22"/>
    </row>
    <row r="18" spans="1:2" x14ac:dyDescent="0.25">
      <c r="A18" s="23"/>
      <c r="B18" s="22"/>
    </row>
    <row r="19" spans="1:2" x14ac:dyDescent="0.25">
      <c r="A19" s="23"/>
      <c r="B19" s="22"/>
    </row>
    <row r="20" spans="1:2" x14ac:dyDescent="0.25">
      <c r="A20" s="23"/>
      <c r="B20" s="22"/>
    </row>
  </sheetData>
  <sheetProtection algorithmName="SHA-512" hashValue="TqR2n19jq4SbzUnx32+pI1TLf+59DYF543zmX6cfrQ3KIxWZgR70okYx9yEW6XfTGErtk/fVGDHnbn+kKOYpSQ==" saltValue="5t+5V9dnnetPTiC9lB0q+w==" spinCount="100000" sheet="1" objects="1" scenarios="1" formatColumns="0" formatRows="0" selectLockedCells="1"/>
  <phoneticPr fontId="5" type="noConversion"/>
  <hyperlinks>
    <hyperlink ref="D3" r:id="rId1" xr:uid="{B399D34B-4802-468E-B27D-17CD266DE7BC}"/>
  </hyperlinks>
  <pageMargins left="0.7" right="0.7" top="0.75" bottom="0.75" header="0.3" footer="0.3"/>
  <pageSetup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E19B-7867-4CE2-85B1-C5F7890C1662}">
  <dimension ref="A1:F21"/>
  <sheetViews>
    <sheetView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1" width="9.7109375" bestFit="1" customWidth="1"/>
    <col min="2" max="2" width="65.28515625" bestFit="1" customWidth="1"/>
    <col min="3" max="3" width="75.28515625" customWidth="1"/>
    <col min="4" max="4" width="34.28515625" customWidth="1"/>
    <col min="5" max="5" width="33.28515625" customWidth="1"/>
    <col min="6" max="6" width="8" bestFit="1" customWidth="1"/>
  </cols>
  <sheetData>
    <row r="1" spans="1:6" x14ac:dyDescent="0.25">
      <c r="A1" s="1" t="s">
        <v>0</v>
      </c>
      <c r="B1" s="1" t="s">
        <v>3</v>
      </c>
      <c r="C1" s="1" t="s">
        <v>1</v>
      </c>
      <c r="D1" s="1" t="s">
        <v>42</v>
      </c>
      <c r="E1" s="1" t="s">
        <v>5</v>
      </c>
      <c r="F1" s="1" t="s">
        <v>44</v>
      </c>
    </row>
    <row r="2" spans="1:6" x14ac:dyDescent="0.25">
      <c r="A2" s="2"/>
      <c r="B2" s="2"/>
      <c r="F2" s="3"/>
    </row>
    <row r="3" spans="1:6" x14ac:dyDescent="0.25">
      <c r="A3" s="2"/>
      <c r="B3" s="2"/>
      <c r="F3" s="3"/>
    </row>
    <row r="4" spans="1:6" x14ac:dyDescent="0.25">
      <c r="A4" s="2"/>
      <c r="B4" s="2"/>
      <c r="F4" s="3"/>
    </row>
    <row r="5" spans="1:6" x14ac:dyDescent="0.25">
      <c r="A5" s="2"/>
      <c r="B5" s="2"/>
      <c r="F5" s="3"/>
    </row>
    <row r="6" spans="1:6" x14ac:dyDescent="0.25">
      <c r="A6" s="2"/>
      <c r="B6" s="2"/>
      <c r="F6" s="3"/>
    </row>
    <row r="7" spans="1:6" x14ac:dyDescent="0.25">
      <c r="A7" s="2"/>
      <c r="B7" s="2"/>
      <c r="F7" s="3"/>
    </row>
    <row r="8" spans="1:6" x14ac:dyDescent="0.25">
      <c r="A8" s="2"/>
      <c r="B8" s="2"/>
      <c r="F8" s="3"/>
    </row>
    <row r="9" spans="1:6" x14ac:dyDescent="0.25">
      <c r="A9" s="2"/>
      <c r="B9" s="2"/>
      <c r="F9" s="3"/>
    </row>
    <row r="10" spans="1:6" x14ac:dyDescent="0.25">
      <c r="A10" s="2"/>
      <c r="B10" s="2"/>
      <c r="F10" s="3"/>
    </row>
    <row r="11" spans="1:6" x14ac:dyDescent="0.25">
      <c r="A11" s="2"/>
      <c r="B11" s="2"/>
      <c r="F11" s="3"/>
    </row>
    <row r="12" spans="1:6" x14ac:dyDescent="0.25">
      <c r="A12" s="2"/>
      <c r="B12" s="2"/>
      <c r="F12" s="3"/>
    </row>
    <row r="13" spans="1:6" x14ac:dyDescent="0.25">
      <c r="A13" s="2"/>
      <c r="B13" s="2"/>
      <c r="F13" s="3"/>
    </row>
    <row r="14" spans="1:6" x14ac:dyDescent="0.25">
      <c r="A14" s="2"/>
      <c r="B14" s="2"/>
      <c r="F14" s="3"/>
    </row>
    <row r="15" spans="1:6" x14ac:dyDescent="0.25">
      <c r="A15" s="2"/>
      <c r="B15" s="2"/>
      <c r="F15" s="3"/>
    </row>
    <row r="16" spans="1:6" x14ac:dyDescent="0.25">
      <c r="A16" s="2"/>
      <c r="B16" s="2"/>
      <c r="F16" s="3"/>
    </row>
    <row r="17" spans="1:6" x14ac:dyDescent="0.25">
      <c r="A17" s="2"/>
      <c r="B17" s="2"/>
      <c r="F17" s="3"/>
    </row>
    <row r="18" spans="1:6" x14ac:dyDescent="0.25">
      <c r="A18" s="2"/>
      <c r="B18" s="2"/>
      <c r="F18" s="3"/>
    </row>
    <row r="19" spans="1:6" x14ac:dyDescent="0.25">
      <c r="A19" s="2"/>
      <c r="B19" s="2"/>
      <c r="F19" s="3"/>
    </row>
    <row r="20" spans="1:6" x14ac:dyDescent="0.25">
      <c r="A20" s="2"/>
      <c r="B20" s="2"/>
      <c r="F20" s="3"/>
    </row>
    <row r="21" spans="1:6" x14ac:dyDescent="0.25">
      <c r="A21" s="2"/>
      <c r="B21" s="2"/>
      <c r="F21" s="3"/>
    </row>
  </sheetData>
  <dataValidations count="1">
    <dataValidation type="list" allowBlank="1" showInputMessage="1" showErrorMessage="1" sqref="C2:C1048576" xr:uid="{EBFC2012-AB03-4968-ABF5-C4FFEA833DA1}">
      <formula1>INDIRECT(B2)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B097E8-9AA7-40D0-BB00-0B675CDCD5F8}">
          <x14:formula1>
            <xm:f>Dropdown!$A$1:$A$13</xm:f>
          </x14:formula1>
          <xm:sqref>E2:E1048576</xm:sqref>
        </x14:dataValidation>
        <x14:dataValidation type="list" allowBlank="1" showInputMessage="1" showErrorMessage="1" xr:uid="{65C9B29E-817B-4DCE-A77B-65F9C24B0F05}">
          <x14:formula1>
            <xm:f>Dropdown!$C$23:$C$25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00F1-D5F8-417C-AD15-97893C719153}">
  <dimension ref="A1:D34"/>
  <sheetViews>
    <sheetView workbookViewId="0">
      <selection sqref="A1:XFD1048576"/>
    </sheetView>
  </sheetViews>
  <sheetFormatPr defaultRowHeight="15" x14ac:dyDescent="0.25"/>
  <cols>
    <col min="1" max="1" width="20.42578125" style="26" customWidth="1"/>
    <col min="2" max="2" width="67.7109375" style="26" customWidth="1"/>
    <col min="3" max="3" width="23.85546875" style="26" customWidth="1"/>
    <col min="4" max="4" width="9.7109375" style="26" bestFit="1" customWidth="1"/>
    <col min="5" max="16384" width="9.140625" style="26"/>
  </cols>
  <sheetData>
    <row r="1" spans="1:3" x14ac:dyDescent="0.25">
      <c r="A1" s="36" t="s">
        <v>2</v>
      </c>
      <c r="B1" s="36" t="s">
        <v>3</v>
      </c>
      <c r="C1" s="36" t="s">
        <v>4</v>
      </c>
    </row>
    <row r="2" spans="1:3" x14ac:dyDescent="0.25">
      <c r="A2" s="33">
        <v>44651</v>
      </c>
      <c r="B2" s="26" t="s">
        <v>39</v>
      </c>
      <c r="C2" s="28">
        <f>SUMIFS('ENTRY ARPA Cost Report'!F:F,'ENTRY ARPA Cost Report'!$A:$A,"&lt;="&amp;$A2,'ENTRY ARPA Cost Report'!$A:$A,"&gt;"&amp;"7/1/2021",'ENTRY ARPA Cost Report'!B:B,Summary!B2)</f>
        <v>0</v>
      </c>
    </row>
    <row r="3" spans="1:3" x14ac:dyDescent="0.25">
      <c r="A3" s="33">
        <v>44742</v>
      </c>
      <c r="B3" s="26" t="s">
        <v>39</v>
      </c>
      <c r="C3" s="28">
        <f>SUMIFS('ENTRY ARPA Cost Report'!F:F,'ENTRY ARPA Cost Report'!$A:$A,"&lt;="&amp;$A3,'ENTRY ARPA Cost Report'!$A:$A,"&gt;"&amp;A2,'ENTRY ARPA Cost Report'!B:B,Summary!B3)</f>
        <v>0</v>
      </c>
    </row>
    <row r="4" spans="1:3" x14ac:dyDescent="0.25">
      <c r="A4" s="33">
        <v>44834</v>
      </c>
      <c r="B4" s="26" t="s">
        <v>39</v>
      </c>
      <c r="C4" s="28">
        <f>SUMIFS('ENTRY ARPA Cost Report'!F:F,'ENTRY ARPA Cost Report'!$A:$A,"&lt;="&amp;$A4,'ENTRY ARPA Cost Report'!$A:$A,"&gt;"&amp;A3,'ENTRY ARPA Cost Report'!B:B,Summary!B4)</f>
        <v>0</v>
      </c>
    </row>
    <row r="5" spans="1:3" x14ac:dyDescent="0.25">
      <c r="A5" s="33">
        <v>44926</v>
      </c>
      <c r="B5" s="26" t="s">
        <v>39</v>
      </c>
      <c r="C5" s="28">
        <f>SUMIFS('ENTRY ARPA Cost Report'!F:F,'ENTRY ARPA Cost Report'!$A:$A,"&lt;="&amp;$A5,'ENTRY ARPA Cost Report'!$A:$A,"&gt;"&amp;A4,'ENTRY ARPA Cost Report'!B:B,Summary!B5)</f>
        <v>0</v>
      </c>
    </row>
    <row r="6" spans="1:3" x14ac:dyDescent="0.25">
      <c r="A6" s="33">
        <v>45016</v>
      </c>
      <c r="B6" s="26" t="s">
        <v>39</v>
      </c>
      <c r="C6" s="28">
        <f>SUMIFS('ENTRY ARPA Cost Report'!F:F,'ENTRY ARPA Cost Report'!$A:$A,"&lt;="&amp;$A6,'ENTRY ARPA Cost Report'!$A:$A,"&gt;"&amp;A5,'ENTRY ARPA Cost Report'!B:B,Summary!B6)</f>
        <v>0</v>
      </c>
    </row>
    <row r="7" spans="1:3" x14ac:dyDescent="0.25">
      <c r="A7" s="33">
        <v>45107</v>
      </c>
      <c r="B7" s="26" t="s">
        <v>39</v>
      </c>
      <c r="C7" s="28">
        <f>SUMIFS('ENTRY ARPA Cost Report'!F:F,'ENTRY ARPA Cost Report'!$A:$A,"&lt;="&amp;$A7,'ENTRY ARPA Cost Report'!$A:$A,"&gt;"&amp;A6,'ENTRY ARPA Cost Report'!B:B,Summary!B7)</f>
        <v>0</v>
      </c>
    </row>
    <row r="8" spans="1:3" x14ac:dyDescent="0.25">
      <c r="A8" s="33">
        <v>45199</v>
      </c>
      <c r="B8" s="26" t="s">
        <v>39</v>
      </c>
      <c r="C8" s="28">
        <f>SUMIFS('ENTRY ARPA Cost Report'!F:F,'ENTRY ARPA Cost Report'!$A:$A,"&lt;="&amp;$A8,'ENTRY ARPA Cost Report'!$A:$A,"&gt;"&amp;A7,'ENTRY ARPA Cost Report'!B:B,Summary!B8)</f>
        <v>0</v>
      </c>
    </row>
    <row r="9" spans="1:3" x14ac:dyDescent="0.25">
      <c r="A9" s="33">
        <v>45291</v>
      </c>
      <c r="B9" s="26" t="s">
        <v>39</v>
      </c>
      <c r="C9" s="28">
        <f>SUMIFS('ENTRY ARPA Cost Report'!F:F,'ENTRY ARPA Cost Report'!$A:$A,"&lt;="&amp;$A9,'ENTRY ARPA Cost Report'!$A:$A,"&gt;"&amp;A8,'ENTRY ARPA Cost Report'!B:B,Summary!B9)</f>
        <v>0</v>
      </c>
    </row>
    <row r="10" spans="1:3" x14ac:dyDescent="0.25">
      <c r="A10" s="33">
        <v>45382</v>
      </c>
      <c r="B10" s="26" t="s">
        <v>39</v>
      </c>
      <c r="C10" s="28">
        <f>SUMIFS('ENTRY ARPA Cost Report'!F:F,'ENTRY ARPA Cost Report'!$A:$A,"&lt;="&amp;$A10,'ENTRY ARPA Cost Report'!$A:$A,"&gt;"&amp;A9,'ENTRY ARPA Cost Report'!B:B,Summary!B10)</f>
        <v>0</v>
      </c>
    </row>
    <row r="11" spans="1:3" x14ac:dyDescent="0.25">
      <c r="A11" s="33">
        <v>45473</v>
      </c>
      <c r="B11" s="26" t="s">
        <v>39</v>
      </c>
      <c r="C11" s="28">
        <f>SUMIFS('ENTRY ARPA Cost Report'!F:F,'ENTRY ARPA Cost Report'!$A:$A,"&lt;="&amp;$A11,'ENTRY ARPA Cost Report'!$A:$A,"&gt;"&amp;A10,'ENTRY ARPA Cost Report'!B:B,Summary!B11)</f>
        <v>0</v>
      </c>
    </row>
    <row r="12" spans="1:3" x14ac:dyDescent="0.25">
      <c r="A12" s="33">
        <v>44651</v>
      </c>
      <c r="B12" s="26" t="s">
        <v>40</v>
      </c>
      <c r="C12" s="28">
        <f>SUMIFS('ENTRY ARPA Cost Report'!F:F,'ENTRY ARPA Cost Report'!$A:$A,"&lt;="&amp;$A12,'ENTRY ARPA Cost Report'!$A:$A,"&gt;"&amp;A10,'ENTRY ARPA Cost Report'!B:B,Summary!B12)</f>
        <v>0</v>
      </c>
    </row>
    <row r="13" spans="1:3" x14ac:dyDescent="0.25">
      <c r="A13" s="33">
        <v>44742</v>
      </c>
      <c r="B13" s="26" t="s">
        <v>40</v>
      </c>
      <c r="C13" s="28">
        <f>SUMIFS('ENTRY ARPA Cost Report'!F:F,'ENTRY ARPA Cost Report'!$A:$A,"&lt;="&amp;$A13,'ENTRY ARPA Cost Report'!$A:$A,"&gt;"&amp;"7/1/2021",'ENTRY ARPA Cost Report'!B:B,Summary!B13)</f>
        <v>0</v>
      </c>
    </row>
    <row r="14" spans="1:3" x14ac:dyDescent="0.25">
      <c r="A14" s="33">
        <v>44834</v>
      </c>
      <c r="B14" s="26" t="s">
        <v>40</v>
      </c>
      <c r="C14" s="28">
        <f>SUMIFS('ENTRY ARPA Cost Report'!F:F,'ENTRY ARPA Cost Report'!$A:$A,"&lt;="&amp;$A14,'ENTRY ARPA Cost Report'!$A:$A,"&gt;"&amp;A13,'ENTRY ARPA Cost Report'!B:B,Summary!B14)</f>
        <v>0</v>
      </c>
    </row>
    <row r="15" spans="1:3" x14ac:dyDescent="0.25">
      <c r="A15" s="33">
        <v>44926</v>
      </c>
      <c r="B15" s="26" t="s">
        <v>40</v>
      </c>
      <c r="C15" s="28">
        <f>SUMIFS('ENTRY ARPA Cost Report'!F:F,'ENTRY ARPA Cost Report'!$A:$A,"&lt;="&amp;$A15,'ENTRY ARPA Cost Report'!$A:$A,"&gt;"&amp;A14,'ENTRY ARPA Cost Report'!B:B,Summary!B15)</f>
        <v>0</v>
      </c>
    </row>
    <row r="16" spans="1:3" x14ac:dyDescent="0.25">
      <c r="A16" s="33">
        <v>45016</v>
      </c>
      <c r="B16" s="26" t="s">
        <v>40</v>
      </c>
      <c r="C16" s="28">
        <f>SUMIFS('ENTRY ARPA Cost Report'!F:F,'ENTRY ARPA Cost Report'!$A:$A,"&lt;="&amp;$A16,'ENTRY ARPA Cost Report'!$A:$A,"&gt;"&amp;A15,'ENTRY ARPA Cost Report'!B:B,Summary!B16)</f>
        <v>0</v>
      </c>
    </row>
    <row r="17" spans="1:4" x14ac:dyDescent="0.25">
      <c r="A17" s="33">
        <v>45107</v>
      </c>
      <c r="B17" s="26" t="s">
        <v>40</v>
      </c>
      <c r="C17" s="28">
        <f>SUMIFS('ENTRY ARPA Cost Report'!F:F,'ENTRY ARPA Cost Report'!$A:$A,"&lt;="&amp;$A17,'ENTRY ARPA Cost Report'!$A:$A,"&gt;"&amp;A16,'ENTRY ARPA Cost Report'!B:B,Summary!B17)</f>
        <v>0</v>
      </c>
    </row>
    <row r="18" spans="1:4" x14ac:dyDescent="0.25">
      <c r="A18" s="33">
        <v>45199</v>
      </c>
      <c r="B18" s="26" t="s">
        <v>40</v>
      </c>
      <c r="C18" s="28">
        <f>SUMIFS('ENTRY ARPA Cost Report'!F:F,'ENTRY ARPA Cost Report'!$A:$A,"&lt;="&amp;$A18,'ENTRY ARPA Cost Report'!$A:$A,"&gt;"&amp;A17,'ENTRY ARPA Cost Report'!B:B,Summary!B18)</f>
        <v>0</v>
      </c>
    </row>
    <row r="19" spans="1:4" x14ac:dyDescent="0.25">
      <c r="A19" s="33">
        <v>45291</v>
      </c>
      <c r="B19" s="26" t="s">
        <v>40</v>
      </c>
      <c r="C19" s="28">
        <f>SUMIFS('ENTRY ARPA Cost Report'!F:F,'ENTRY ARPA Cost Report'!$A:$A,"&lt;="&amp;$A19,'ENTRY ARPA Cost Report'!$A:$A,"&gt;"&amp;A18,'ENTRY ARPA Cost Report'!B:B,Summary!B19)</f>
        <v>0</v>
      </c>
    </row>
    <row r="20" spans="1:4" x14ac:dyDescent="0.25">
      <c r="A20" s="33">
        <v>45382</v>
      </c>
      <c r="B20" s="26" t="s">
        <v>40</v>
      </c>
      <c r="C20" s="28">
        <f>SUMIFS('ENTRY ARPA Cost Report'!F:F,'ENTRY ARPA Cost Report'!$A:$A,"&lt;="&amp;$A20,'ENTRY ARPA Cost Report'!$A:$A,"&gt;"&amp;A19,'ENTRY ARPA Cost Report'!B:B,Summary!B20)</f>
        <v>0</v>
      </c>
    </row>
    <row r="21" spans="1:4" x14ac:dyDescent="0.25">
      <c r="A21" s="33">
        <v>45473</v>
      </c>
      <c r="B21" s="26" t="s">
        <v>40</v>
      </c>
      <c r="C21" s="28">
        <f>SUMIFS('ENTRY ARPA Cost Report'!F:F,'ENTRY ARPA Cost Report'!$A:$A,"&lt;="&amp;$A21,'ENTRY ARPA Cost Report'!$A:$A,"&gt;"&amp;A20,'ENTRY ARPA Cost Report'!B:B,Summary!B21)</f>
        <v>0</v>
      </c>
    </row>
    <row r="22" spans="1:4" x14ac:dyDescent="0.25">
      <c r="A22" s="33">
        <v>44651</v>
      </c>
      <c r="B22" s="26" t="s">
        <v>41</v>
      </c>
      <c r="C22" s="28">
        <f>SUMIFS('ENTRY ARPA Cost Report'!F:F,'ENTRY ARPA Cost Report'!$A:$A,"&lt;="&amp;$A22,'ENTRY ARPA Cost Report'!$A:$A,"&gt;"&amp;"7/1/2021",'ENTRY ARPA Cost Report'!B:B,Summary!B22)</f>
        <v>0</v>
      </c>
    </row>
    <row r="23" spans="1:4" x14ac:dyDescent="0.25">
      <c r="A23" s="33">
        <v>44742</v>
      </c>
      <c r="B23" s="26" t="s">
        <v>41</v>
      </c>
      <c r="C23" s="28">
        <f>SUMIFS('ENTRY ARPA Cost Report'!F:F,'ENTRY ARPA Cost Report'!$A:$A,"&lt;="&amp;$A23,'ENTRY ARPA Cost Report'!$A:$A,"&gt;"&amp;A22,'ENTRY ARPA Cost Report'!B:B,Summary!B23)</f>
        <v>0</v>
      </c>
    </row>
    <row r="24" spans="1:4" x14ac:dyDescent="0.25">
      <c r="A24" s="33">
        <v>44834</v>
      </c>
      <c r="B24" s="26" t="s">
        <v>41</v>
      </c>
      <c r="C24" s="28">
        <f>SUMIFS('ENTRY ARPA Cost Report'!F:F,'ENTRY ARPA Cost Report'!$A:$A,"&lt;="&amp;$A24,'ENTRY ARPA Cost Report'!$A:$A,"&gt;"&amp;A23,'ENTRY ARPA Cost Report'!B:B,Summary!B24)</f>
        <v>0</v>
      </c>
    </row>
    <row r="25" spans="1:4" x14ac:dyDescent="0.25">
      <c r="A25" s="33">
        <v>44926</v>
      </c>
      <c r="B25" s="26" t="s">
        <v>41</v>
      </c>
      <c r="C25" s="28">
        <f>SUMIFS('ENTRY ARPA Cost Report'!F:F,'ENTRY ARPA Cost Report'!$A:$A,"&lt;="&amp;$A25,'ENTRY ARPA Cost Report'!$A:$A,"&gt;"&amp;A24,'ENTRY ARPA Cost Report'!B:B,Summary!B25)</f>
        <v>0</v>
      </c>
    </row>
    <row r="26" spans="1:4" x14ac:dyDescent="0.25">
      <c r="A26" s="33">
        <v>45016</v>
      </c>
      <c r="B26" s="26" t="s">
        <v>41</v>
      </c>
      <c r="C26" s="28">
        <f>SUMIFS('ENTRY ARPA Cost Report'!F:F,'ENTRY ARPA Cost Report'!$A:$A,"&lt;="&amp;$A26,'ENTRY ARPA Cost Report'!$A:$A,"&gt;"&amp;A25,'ENTRY ARPA Cost Report'!B:B,Summary!B26)</f>
        <v>0</v>
      </c>
    </row>
    <row r="27" spans="1:4" x14ac:dyDescent="0.25">
      <c r="A27" s="33">
        <v>45107</v>
      </c>
      <c r="B27" s="26" t="s">
        <v>41</v>
      </c>
      <c r="C27" s="28">
        <f>SUMIFS('ENTRY ARPA Cost Report'!F:F,'ENTRY ARPA Cost Report'!$A:$A,"&lt;="&amp;$A27,'ENTRY ARPA Cost Report'!$A:$A,"&gt;"&amp;A26,'ENTRY ARPA Cost Report'!B:B,Summary!B27)</f>
        <v>0</v>
      </c>
    </row>
    <row r="28" spans="1:4" x14ac:dyDescent="0.25">
      <c r="A28" s="33">
        <v>45199</v>
      </c>
      <c r="B28" s="26" t="s">
        <v>41</v>
      </c>
      <c r="C28" s="28">
        <f>SUMIFS('ENTRY ARPA Cost Report'!F:F,'ENTRY ARPA Cost Report'!$A:$A,"&lt;="&amp;$A28,'ENTRY ARPA Cost Report'!$A:$A,"&gt;"&amp;A27,'ENTRY ARPA Cost Report'!B:B,Summary!B28)</f>
        <v>0</v>
      </c>
    </row>
    <row r="29" spans="1:4" x14ac:dyDescent="0.25">
      <c r="A29" s="33">
        <v>45291</v>
      </c>
      <c r="B29" s="26" t="s">
        <v>41</v>
      </c>
      <c r="C29" s="28">
        <f>SUMIFS('ENTRY ARPA Cost Report'!F:F,'ENTRY ARPA Cost Report'!$A:$A,"&lt;="&amp;$A29,'ENTRY ARPA Cost Report'!$A:$A,"&gt;"&amp;A28,'ENTRY ARPA Cost Report'!B:B,Summary!B29)</f>
        <v>0</v>
      </c>
    </row>
    <row r="30" spans="1:4" x14ac:dyDescent="0.25">
      <c r="A30" s="33">
        <v>45382</v>
      </c>
      <c r="B30" s="26" t="s">
        <v>41</v>
      </c>
      <c r="C30" s="28">
        <f>SUMIFS('ENTRY ARPA Cost Report'!F:F,'ENTRY ARPA Cost Report'!$A:$A,"&lt;="&amp;$A30,'ENTRY ARPA Cost Report'!$A:$A,"&gt;"&amp;A29,'ENTRY ARPA Cost Report'!B:B,Summary!B30)</f>
        <v>0</v>
      </c>
    </row>
    <row r="31" spans="1:4" x14ac:dyDescent="0.25">
      <c r="A31" s="33">
        <v>45473</v>
      </c>
      <c r="B31" s="26" t="s">
        <v>41</v>
      </c>
      <c r="C31" s="28">
        <f>SUMIFS('ENTRY ARPA Cost Report'!F:F,'ENTRY ARPA Cost Report'!$A:$A,"&lt;="&amp;$A31,'ENTRY ARPA Cost Report'!$A:$A,"&gt;"&amp;A30,'ENTRY ARPA Cost Report'!B:B,Summary!B31)</f>
        <v>0</v>
      </c>
    </row>
    <row r="32" spans="1:4" x14ac:dyDescent="0.25">
      <c r="A32" s="33">
        <v>45747</v>
      </c>
      <c r="B32" s="26" t="s">
        <v>39</v>
      </c>
      <c r="C32" s="29">
        <f>SUMIFS('ENTRY ARPA Cost Report'!F:F,'ENTRY ARPA Cost Report'!$A:$A,"&lt;="&amp;$A32,'ENTRY ARPA Cost Report'!$A:$A,"&gt;"&amp;A$31,'ENTRY ARPA Cost Report'!B:B,Summary!B32)</f>
        <v>0</v>
      </c>
      <c r="D32" s="33"/>
    </row>
    <row r="33" spans="1:4" x14ac:dyDescent="0.25">
      <c r="A33" s="33">
        <v>45747</v>
      </c>
      <c r="B33" s="26" t="s">
        <v>40</v>
      </c>
      <c r="C33" s="29">
        <f>SUMIFS('ENTRY ARPA Cost Report'!F:F,'ENTRY ARPA Cost Report'!$A:$A,"&lt;="&amp;$A33,'ENTRY ARPA Cost Report'!$A:$A,"&gt;"&amp;A$31,'ENTRY ARPA Cost Report'!B:B,Summary!B33)</f>
        <v>0</v>
      </c>
      <c r="D33" s="33"/>
    </row>
    <row r="34" spans="1:4" x14ac:dyDescent="0.25">
      <c r="A34" s="33">
        <v>45747</v>
      </c>
      <c r="B34" s="26" t="s">
        <v>41</v>
      </c>
      <c r="C34" s="29">
        <f>SUMIFS('ENTRY ARPA Cost Report'!F:F,'ENTRY ARPA Cost Report'!$A:$A,"&lt;="&amp;$A34,'ENTRY ARPA Cost Report'!$A:$A,"&gt;"&amp;A$31,'ENTRY ARPA Cost Report'!B:B,Summary!B34)</f>
        <v>0</v>
      </c>
      <c r="D34" s="33"/>
    </row>
  </sheetData>
  <sheetProtection algorithmName="SHA-512" hashValue="cplq5vSjlUXQWZXlX/wE+C+3p3wichok4ErjJqj+cQIkIQXANjxPwA0EM+yYxUW8zJID0rnusBCQjP//TIg3TQ==" saltValue="+87ZawfHG+nE2m//v7Z96Q==" spinCount="100000" sheet="1" objects="1" scenarios="1" formatColumns="0" formatRows="0" selectLockedCells="1" sort="0" autoFilter="0" selectUnlockedCells="1"/>
  <autoFilter ref="A1:C31" xr:uid="{A33800F1-D5F8-417C-AD15-97893C71915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ECF1-174F-4281-B072-A7A9B743F75A}">
  <dimension ref="A1:E499"/>
  <sheetViews>
    <sheetView workbookViewId="0">
      <pane ySplit="1" topLeftCell="A158" activePane="bottomLeft" state="frozen"/>
      <selection pane="bottomLeft" activeCell="A422" sqref="A422:XFD422"/>
    </sheetView>
  </sheetViews>
  <sheetFormatPr defaultRowHeight="15" x14ac:dyDescent="0.25"/>
  <cols>
    <col min="1" max="1" width="24.7109375" style="26" bestFit="1" customWidth="1"/>
    <col min="2" max="2" width="67.42578125" style="26" customWidth="1"/>
    <col min="3" max="3" width="38.5703125" style="26" customWidth="1"/>
    <col min="4" max="4" width="17.5703125" style="26" customWidth="1"/>
    <col min="5" max="8" width="9.140625" style="26"/>
    <col min="9" max="9" width="32.5703125" style="26" bestFit="1" customWidth="1"/>
    <col min="10" max="16384" width="9.140625" style="26"/>
  </cols>
  <sheetData>
    <row r="1" spans="1:4" x14ac:dyDescent="0.25">
      <c r="A1" s="32" t="s">
        <v>2</v>
      </c>
      <c r="B1" s="32" t="s">
        <v>3</v>
      </c>
      <c r="C1" s="32" t="s">
        <v>5</v>
      </c>
      <c r="D1" s="32" t="s">
        <v>4</v>
      </c>
    </row>
    <row r="2" spans="1:4" x14ac:dyDescent="0.25">
      <c r="A2" s="33">
        <v>44651</v>
      </c>
      <c r="B2" s="26" t="s">
        <v>39</v>
      </c>
      <c r="C2" s="26" t="s">
        <v>6</v>
      </c>
      <c r="D2" s="34">
        <f>SUMIFS('ENTRY ARPA Cost Report'!F:F,'ENTRY ARPA Cost Report'!$A:$A,"&lt;="&amp;$A2,'ENTRY ARPA Cost Report'!$A:$A,"&gt;"&amp;"7/1/2021",'ENTRY ARPA Cost Report'!E:E,'Category Summary'!C2,'ENTRY ARPA Cost Report'!B:B,'Category Summary'!B2)</f>
        <v>0</v>
      </c>
    </row>
    <row r="3" spans="1:4" x14ac:dyDescent="0.25">
      <c r="A3" s="33">
        <v>44742</v>
      </c>
      <c r="B3" s="26" t="s">
        <v>39</v>
      </c>
      <c r="C3" s="26" t="s">
        <v>6</v>
      </c>
      <c r="D3" s="34">
        <f>SUMIFS('ENTRY ARPA Cost Report'!F:F,'ENTRY ARPA Cost Report'!$A:$A,"&lt;="&amp;$A3,'ENTRY ARPA Cost Report'!$A:$A,"&gt;"&amp;A2,'ENTRY ARPA Cost Report'!E:E,'Category Summary'!C3,'ENTRY ARPA Cost Report'!B:B,'Category Summary'!B3)</f>
        <v>0</v>
      </c>
    </row>
    <row r="4" spans="1:4" x14ac:dyDescent="0.25">
      <c r="A4" s="33">
        <v>44834</v>
      </c>
      <c r="B4" s="26" t="s">
        <v>39</v>
      </c>
      <c r="C4" s="26" t="s">
        <v>6</v>
      </c>
      <c r="D4" s="34">
        <f>SUMIFS('ENTRY ARPA Cost Report'!F:F,'ENTRY ARPA Cost Report'!$A:$A,"&lt;="&amp;$A4,'ENTRY ARPA Cost Report'!$A:$A,"&gt;"&amp;A3,'ENTRY ARPA Cost Report'!E:E,'Category Summary'!C4,'ENTRY ARPA Cost Report'!B:B,'Category Summary'!B4)</f>
        <v>0</v>
      </c>
    </row>
    <row r="5" spans="1:4" x14ac:dyDescent="0.25">
      <c r="A5" s="33">
        <v>44926</v>
      </c>
      <c r="B5" s="26" t="s">
        <v>39</v>
      </c>
      <c r="C5" s="26" t="s">
        <v>6</v>
      </c>
      <c r="D5" s="34">
        <f>SUMIFS('ENTRY ARPA Cost Report'!F:F,'ENTRY ARPA Cost Report'!$A:$A,"&lt;="&amp;$A5,'ENTRY ARPA Cost Report'!$A:$A,"&gt;"&amp;A4,'ENTRY ARPA Cost Report'!E:E,'Category Summary'!C5,'ENTRY ARPA Cost Report'!B:B,'Category Summary'!B5)</f>
        <v>0</v>
      </c>
    </row>
    <row r="6" spans="1:4" x14ac:dyDescent="0.25">
      <c r="A6" s="33">
        <v>45016</v>
      </c>
      <c r="B6" s="26" t="s">
        <v>39</v>
      </c>
      <c r="C6" s="26" t="s">
        <v>6</v>
      </c>
      <c r="D6" s="34">
        <f>SUMIFS('ENTRY ARPA Cost Report'!F:F,'ENTRY ARPA Cost Report'!$A:$A,"&lt;="&amp;$A6,'ENTRY ARPA Cost Report'!$A:$A,"&gt;"&amp;A5,'ENTRY ARPA Cost Report'!E:E,'Category Summary'!C6,'ENTRY ARPA Cost Report'!B:B,'Category Summary'!B6)</f>
        <v>0</v>
      </c>
    </row>
    <row r="7" spans="1:4" x14ac:dyDescent="0.25">
      <c r="A7" s="33">
        <v>45107</v>
      </c>
      <c r="B7" s="26" t="s">
        <v>39</v>
      </c>
      <c r="C7" s="26" t="s">
        <v>6</v>
      </c>
      <c r="D7" s="34">
        <f>SUMIFS('ENTRY ARPA Cost Report'!F:F,'ENTRY ARPA Cost Report'!$A:$A,"&lt;="&amp;$A7,'ENTRY ARPA Cost Report'!$A:$A,"&gt;"&amp;A6,'ENTRY ARPA Cost Report'!E:E,'Category Summary'!C7,'ENTRY ARPA Cost Report'!B:B,'Category Summary'!B7)</f>
        <v>0</v>
      </c>
    </row>
    <row r="8" spans="1:4" x14ac:dyDescent="0.25">
      <c r="A8" s="33">
        <v>45199</v>
      </c>
      <c r="B8" s="26" t="s">
        <v>39</v>
      </c>
      <c r="C8" s="26" t="s">
        <v>6</v>
      </c>
      <c r="D8" s="34">
        <f>SUMIFS('ENTRY ARPA Cost Report'!F:F,'ENTRY ARPA Cost Report'!$A:$A,"&lt;="&amp;$A8,'ENTRY ARPA Cost Report'!$A:$A,"&gt;"&amp;A7,'ENTRY ARPA Cost Report'!E:E,'Category Summary'!C8,'ENTRY ARPA Cost Report'!B:B,'Category Summary'!B8)</f>
        <v>0</v>
      </c>
    </row>
    <row r="9" spans="1:4" x14ac:dyDescent="0.25">
      <c r="A9" s="33">
        <v>45291</v>
      </c>
      <c r="B9" s="26" t="s">
        <v>39</v>
      </c>
      <c r="C9" s="26" t="s">
        <v>6</v>
      </c>
      <c r="D9" s="34">
        <f>SUMIFS('ENTRY ARPA Cost Report'!F:F,'ENTRY ARPA Cost Report'!$A:$A,"&lt;="&amp;$A9,'ENTRY ARPA Cost Report'!$A:$A,"&gt;"&amp;A8,'ENTRY ARPA Cost Report'!E:E,'Category Summary'!C9,'ENTRY ARPA Cost Report'!B:B,'Category Summary'!B9)</f>
        <v>0</v>
      </c>
    </row>
    <row r="10" spans="1:4" x14ac:dyDescent="0.25">
      <c r="A10" s="33">
        <v>45382</v>
      </c>
      <c r="B10" s="26" t="s">
        <v>39</v>
      </c>
      <c r="C10" s="26" t="s">
        <v>6</v>
      </c>
      <c r="D10" s="34">
        <f>SUMIFS('ENTRY ARPA Cost Report'!F:F,'ENTRY ARPA Cost Report'!$A:$A,"&lt;="&amp;$A10,'ENTRY ARPA Cost Report'!$A:$A,"&gt;"&amp;A9,'ENTRY ARPA Cost Report'!E:E,'Category Summary'!C10,'ENTRY ARPA Cost Report'!B:B,'Category Summary'!B10)</f>
        <v>0</v>
      </c>
    </row>
    <row r="11" spans="1:4" x14ac:dyDescent="0.25">
      <c r="A11" s="33">
        <v>45473</v>
      </c>
      <c r="B11" s="26" t="s">
        <v>39</v>
      </c>
      <c r="C11" s="26" t="s">
        <v>6</v>
      </c>
      <c r="D11" s="34">
        <f>SUMIFS('ENTRY ARPA Cost Report'!F:F,'ENTRY ARPA Cost Report'!$A:$A,"&lt;="&amp;$A11,'ENTRY ARPA Cost Report'!$A:$A,"&gt;"&amp;A10,'ENTRY ARPA Cost Report'!E:E,'Category Summary'!C11,'ENTRY ARPA Cost Report'!B:B,'Category Summary'!B11)</f>
        <v>0</v>
      </c>
    </row>
    <row r="12" spans="1:4" x14ac:dyDescent="0.25">
      <c r="A12" s="33">
        <v>44651</v>
      </c>
      <c r="B12" s="26" t="s">
        <v>40</v>
      </c>
      <c r="C12" s="26" t="s">
        <v>6</v>
      </c>
      <c r="D12" s="34">
        <f>SUMIFS('ENTRY ARPA Cost Report'!F:F,'ENTRY ARPA Cost Report'!$A:$A,"&lt;="&amp;$A12,'ENTRY ARPA Cost Report'!$A:$A,"&gt;"&amp;"7/1/2021",'ENTRY ARPA Cost Report'!E:E,'Category Summary'!C12,'ENTRY ARPA Cost Report'!B:B,'Category Summary'!B12)</f>
        <v>0</v>
      </c>
    </row>
    <row r="13" spans="1:4" x14ac:dyDescent="0.25">
      <c r="A13" s="33">
        <v>44742</v>
      </c>
      <c r="B13" s="26" t="s">
        <v>40</v>
      </c>
      <c r="C13" s="26" t="s">
        <v>6</v>
      </c>
      <c r="D13" s="34">
        <f>SUMIFS('ENTRY ARPA Cost Report'!F:F,'ENTRY ARPA Cost Report'!$A:$A,"&lt;="&amp;$A13,'ENTRY ARPA Cost Report'!$A:$A,"&gt;"&amp;A12,'ENTRY ARPA Cost Report'!E:E,'Category Summary'!C13,'ENTRY ARPA Cost Report'!B:B,'Category Summary'!B13)</f>
        <v>0</v>
      </c>
    </row>
    <row r="14" spans="1:4" x14ac:dyDescent="0.25">
      <c r="A14" s="33">
        <v>44834</v>
      </c>
      <c r="B14" s="26" t="s">
        <v>40</v>
      </c>
      <c r="C14" s="26" t="s">
        <v>6</v>
      </c>
      <c r="D14" s="34">
        <f>SUMIFS('ENTRY ARPA Cost Report'!F:F,'ENTRY ARPA Cost Report'!$A:$A,"&lt;="&amp;$A14,'ENTRY ARPA Cost Report'!$A:$A,"&gt;"&amp;A13,'ENTRY ARPA Cost Report'!E:E,'Category Summary'!C14,'ENTRY ARPA Cost Report'!B:B,'Category Summary'!B14)</f>
        <v>0</v>
      </c>
    </row>
    <row r="15" spans="1:4" x14ac:dyDescent="0.25">
      <c r="A15" s="33">
        <v>44926</v>
      </c>
      <c r="B15" s="26" t="s">
        <v>40</v>
      </c>
      <c r="C15" s="26" t="s">
        <v>6</v>
      </c>
      <c r="D15" s="34">
        <f>SUMIFS('ENTRY ARPA Cost Report'!F:F,'ENTRY ARPA Cost Report'!$A:$A,"&lt;="&amp;$A15,'ENTRY ARPA Cost Report'!$A:$A,"&gt;"&amp;A14,'ENTRY ARPA Cost Report'!E:E,'Category Summary'!C15,'ENTRY ARPA Cost Report'!B:B,'Category Summary'!B15)</f>
        <v>0</v>
      </c>
    </row>
    <row r="16" spans="1:4" x14ac:dyDescent="0.25">
      <c r="A16" s="33">
        <v>45016</v>
      </c>
      <c r="B16" s="26" t="s">
        <v>40</v>
      </c>
      <c r="C16" s="26" t="s">
        <v>6</v>
      </c>
      <c r="D16" s="34">
        <f>SUMIFS('ENTRY ARPA Cost Report'!F:F,'ENTRY ARPA Cost Report'!$A:$A,"&lt;="&amp;$A16,'ENTRY ARPA Cost Report'!$A:$A,"&gt;"&amp;A15,'ENTRY ARPA Cost Report'!E:E,'Category Summary'!C16,'ENTRY ARPA Cost Report'!B:B,'Category Summary'!B16)</f>
        <v>0</v>
      </c>
    </row>
    <row r="17" spans="1:4" x14ac:dyDescent="0.25">
      <c r="A17" s="33">
        <v>45107</v>
      </c>
      <c r="B17" s="26" t="s">
        <v>40</v>
      </c>
      <c r="C17" s="26" t="s">
        <v>6</v>
      </c>
      <c r="D17" s="34">
        <f>SUMIFS('ENTRY ARPA Cost Report'!F:F,'ENTRY ARPA Cost Report'!$A:$A,"&lt;="&amp;$A17,'ENTRY ARPA Cost Report'!$A:$A,"&gt;"&amp;A16,'ENTRY ARPA Cost Report'!E:E,'Category Summary'!C17,'ENTRY ARPA Cost Report'!B:B,'Category Summary'!B17)</f>
        <v>0</v>
      </c>
    </row>
    <row r="18" spans="1:4" x14ac:dyDescent="0.25">
      <c r="A18" s="33">
        <v>45199</v>
      </c>
      <c r="B18" s="26" t="s">
        <v>40</v>
      </c>
      <c r="C18" s="26" t="s">
        <v>6</v>
      </c>
      <c r="D18" s="34">
        <f>SUMIFS('ENTRY ARPA Cost Report'!F:F,'ENTRY ARPA Cost Report'!$A:$A,"&lt;="&amp;$A18,'ENTRY ARPA Cost Report'!$A:$A,"&gt;"&amp;A17,'ENTRY ARPA Cost Report'!E:E,'Category Summary'!C18,'ENTRY ARPA Cost Report'!B:B,'Category Summary'!B18)</f>
        <v>0</v>
      </c>
    </row>
    <row r="19" spans="1:4" x14ac:dyDescent="0.25">
      <c r="A19" s="33">
        <v>45291</v>
      </c>
      <c r="B19" s="26" t="s">
        <v>40</v>
      </c>
      <c r="C19" s="26" t="s">
        <v>6</v>
      </c>
      <c r="D19" s="34">
        <f>SUMIFS('ENTRY ARPA Cost Report'!F:F,'ENTRY ARPA Cost Report'!$A:$A,"&lt;="&amp;$A19,'ENTRY ARPA Cost Report'!$A:$A,"&gt;"&amp;A18,'ENTRY ARPA Cost Report'!E:E,'Category Summary'!C19,'ENTRY ARPA Cost Report'!B:B,'Category Summary'!B19)</f>
        <v>0</v>
      </c>
    </row>
    <row r="20" spans="1:4" x14ac:dyDescent="0.25">
      <c r="A20" s="33">
        <v>45382</v>
      </c>
      <c r="B20" s="26" t="s">
        <v>40</v>
      </c>
      <c r="C20" s="26" t="s">
        <v>6</v>
      </c>
      <c r="D20" s="34">
        <f>SUMIFS('ENTRY ARPA Cost Report'!F:F,'ENTRY ARPA Cost Report'!$A:$A,"&lt;="&amp;$A20,'ENTRY ARPA Cost Report'!$A:$A,"&gt;"&amp;A19,'ENTRY ARPA Cost Report'!E:E,'Category Summary'!C20,'ENTRY ARPA Cost Report'!B:B,'Category Summary'!B20)</f>
        <v>0</v>
      </c>
    </row>
    <row r="21" spans="1:4" x14ac:dyDescent="0.25">
      <c r="A21" s="33">
        <v>45473</v>
      </c>
      <c r="B21" s="26" t="s">
        <v>40</v>
      </c>
      <c r="C21" s="26" t="s">
        <v>6</v>
      </c>
      <c r="D21" s="34">
        <f>SUMIFS('ENTRY ARPA Cost Report'!F:F,'ENTRY ARPA Cost Report'!$A:$A,"&lt;="&amp;$A21,'ENTRY ARPA Cost Report'!$A:$A,"&gt;"&amp;A20,'ENTRY ARPA Cost Report'!E:E,'Category Summary'!C21,'ENTRY ARPA Cost Report'!B:B,'Category Summary'!B21)</f>
        <v>0</v>
      </c>
    </row>
    <row r="22" spans="1:4" x14ac:dyDescent="0.25">
      <c r="A22" s="33">
        <v>44651</v>
      </c>
      <c r="B22" s="26" t="s">
        <v>41</v>
      </c>
      <c r="C22" s="26" t="s">
        <v>6</v>
      </c>
      <c r="D22" s="34">
        <f>SUMIFS('ENTRY ARPA Cost Report'!F:F,'ENTRY ARPA Cost Report'!$A:$A,"&lt;="&amp;$A22,'ENTRY ARPA Cost Report'!$A:$A,"&gt;"&amp;"7/1/2021",'ENTRY ARPA Cost Report'!E:E,'Category Summary'!C22,'ENTRY ARPA Cost Report'!B:B,'Category Summary'!B22)</f>
        <v>0</v>
      </c>
    </row>
    <row r="23" spans="1:4" x14ac:dyDescent="0.25">
      <c r="A23" s="33">
        <v>44742</v>
      </c>
      <c r="B23" s="26" t="s">
        <v>41</v>
      </c>
      <c r="C23" s="26" t="s">
        <v>6</v>
      </c>
      <c r="D23" s="34">
        <f>SUMIFS('ENTRY ARPA Cost Report'!F:F,'ENTRY ARPA Cost Report'!$A:$A,"&lt;="&amp;$A23,'ENTRY ARPA Cost Report'!$A:$A,"&gt;"&amp;A22,'ENTRY ARPA Cost Report'!E:E,'Category Summary'!C23,'ENTRY ARPA Cost Report'!B:B,'Category Summary'!B23)</f>
        <v>0</v>
      </c>
    </row>
    <row r="24" spans="1:4" x14ac:dyDescent="0.25">
      <c r="A24" s="33">
        <v>44834</v>
      </c>
      <c r="B24" s="26" t="s">
        <v>41</v>
      </c>
      <c r="C24" s="26" t="s">
        <v>6</v>
      </c>
      <c r="D24" s="34">
        <f>SUMIFS('ENTRY ARPA Cost Report'!F:F,'ENTRY ARPA Cost Report'!$A:$A,"&lt;="&amp;$A24,'ENTRY ARPA Cost Report'!$A:$A,"&gt;"&amp;A23,'ENTRY ARPA Cost Report'!E:E,'Category Summary'!C24,'ENTRY ARPA Cost Report'!B:B,'Category Summary'!B24)</f>
        <v>0</v>
      </c>
    </row>
    <row r="25" spans="1:4" x14ac:dyDescent="0.25">
      <c r="A25" s="33">
        <v>44926</v>
      </c>
      <c r="B25" s="26" t="s">
        <v>41</v>
      </c>
      <c r="C25" s="26" t="s">
        <v>6</v>
      </c>
      <c r="D25" s="34">
        <f>SUMIFS('ENTRY ARPA Cost Report'!F:F,'ENTRY ARPA Cost Report'!$A:$A,"&lt;="&amp;$A25,'ENTRY ARPA Cost Report'!$A:$A,"&gt;"&amp;A24,'ENTRY ARPA Cost Report'!E:E,'Category Summary'!C25,'ENTRY ARPA Cost Report'!B:B,'Category Summary'!B25)</f>
        <v>0</v>
      </c>
    </row>
    <row r="26" spans="1:4" x14ac:dyDescent="0.25">
      <c r="A26" s="33">
        <v>45016</v>
      </c>
      <c r="B26" s="26" t="s">
        <v>41</v>
      </c>
      <c r="C26" s="26" t="s">
        <v>6</v>
      </c>
      <c r="D26" s="34">
        <f>SUMIFS('ENTRY ARPA Cost Report'!F:F,'ENTRY ARPA Cost Report'!$A:$A,"&lt;="&amp;$A26,'ENTRY ARPA Cost Report'!$A:$A,"&gt;"&amp;A25,'ENTRY ARPA Cost Report'!E:E,'Category Summary'!C26,'ENTRY ARPA Cost Report'!B:B,'Category Summary'!B26)</f>
        <v>0</v>
      </c>
    </row>
    <row r="27" spans="1:4" x14ac:dyDescent="0.25">
      <c r="A27" s="33">
        <v>45107</v>
      </c>
      <c r="B27" s="26" t="s">
        <v>41</v>
      </c>
      <c r="C27" s="26" t="s">
        <v>6</v>
      </c>
      <c r="D27" s="34">
        <f>SUMIFS('ENTRY ARPA Cost Report'!F:F,'ENTRY ARPA Cost Report'!$A:$A,"&lt;="&amp;$A27,'ENTRY ARPA Cost Report'!$A:$A,"&gt;"&amp;A26,'ENTRY ARPA Cost Report'!E:E,'Category Summary'!C27,'ENTRY ARPA Cost Report'!B:B,'Category Summary'!B27)</f>
        <v>0</v>
      </c>
    </row>
    <row r="28" spans="1:4" x14ac:dyDescent="0.25">
      <c r="A28" s="33">
        <v>45199</v>
      </c>
      <c r="B28" s="26" t="s">
        <v>41</v>
      </c>
      <c r="C28" s="26" t="s">
        <v>6</v>
      </c>
      <c r="D28" s="34">
        <f>SUMIFS('ENTRY ARPA Cost Report'!F:F,'ENTRY ARPA Cost Report'!$A:$A,"&lt;="&amp;$A28,'ENTRY ARPA Cost Report'!$A:$A,"&gt;"&amp;A27,'ENTRY ARPA Cost Report'!E:E,'Category Summary'!C28,'ENTRY ARPA Cost Report'!B:B,'Category Summary'!B28)</f>
        <v>0</v>
      </c>
    </row>
    <row r="29" spans="1:4" x14ac:dyDescent="0.25">
      <c r="A29" s="33">
        <v>45291</v>
      </c>
      <c r="B29" s="26" t="s">
        <v>41</v>
      </c>
      <c r="C29" s="26" t="s">
        <v>6</v>
      </c>
      <c r="D29" s="34">
        <f>SUMIFS('ENTRY ARPA Cost Report'!F:F,'ENTRY ARPA Cost Report'!$A:$A,"&lt;="&amp;$A29,'ENTRY ARPA Cost Report'!$A:$A,"&gt;"&amp;A28,'ENTRY ARPA Cost Report'!E:E,'Category Summary'!C29,'ENTRY ARPA Cost Report'!B:B,'Category Summary'!B29)</f>
        <v>0</v>
      </c>
    </row>
    <row r="30" spans="1:4" x14ac:dyDescent="0.25">
      <c r="A30" s="33">
        <v>45382</v>
      </c>
      <c r="B30" s="26" t="s">
        <v>41</v>
      </c>
      <c r="C30" s="26" t="s">
        <v>6</v>
      </c>
      <c r="D30" s="34">
        <f>SUMIFS('ENTRY ARPA Cost Report'!F:F,'ENTRY ARPA Cost Report'!$A:$A,"&lt;="&amp;$A30,'ENTRY ARPA Cost Report'!$A:$A,"&gt;"&amp;A29,'ENTRY ARPA Cost Report'!E:E,'Category Summary'!C30,'ENTRY ARPA Cost Report'!B:B,'Category Summary'!B30)</f>
        <v>0</v>
      </c>
    </row>
    <row r="31" spans="1:4" x14ac:dyDescent="0.25">
      <c r="A31" s="33">
        <v>45473</v>
      </c>
      <c r="B31" s="26" t="s">
        <v>41</v>
      </c>
      <c r="C31" s="26" t="s">
        <v>6</v>
      </c>
      <c r="D31" s="34">
        <f>SUMIFS('ENTRY ARPA Cost Report'!F:F,'ENTRY ARPA Cost Report'!$A:$A,"&lt;="&amp;$A31,'ENTRY ARPA Cost Report'!$A:$A,"&gt;"&amp;A30,'ENTRY ARPA Cost Report'!E:E,'Category Summary'!C31,'ENTRY ARPA Cost Report'!B:B,'Category Summary'!B31)</f>
        <v>0</v>
      </c>
    </row>
    <row r="32" spans="1:4" x14ac:dyDescent="0.25">
      <c r="A32" s="33">
        <v>44651</v>
      </c>
      <c r="B32" s="26" t="s">
        <v>39</v>
      </c>
      <c r="C32" s="26" t="s">
        <v>7</v>
      </c>
      <c r="D32" s="34">
        <f>SUMIFS('ENTRY ARPA Cost Report'!F:F,'ENTRY ARPA Cost Report'!$A:$A,"&lt;="&amp;$A32,'ENTRY ARPA Cost Report'!$A:$A,"&gt;"&amp;"7/1/2021",'ENTRY ARPA Cost Report'!E:E,'Category Summary'!C32,'ENTRY ARPA Cost Report'!B:B,'Category Summary'!B32)</f>
        <v>0</v>
      </c>
    </row>
    <row r="33" spans="1:4" x14ac:dyDescent="0.25">
      <c r="A33" s="33">
        <v>44742</v>
      </c>
      <c r="B33" s="26" t="s">
        <v>39</v>
      </c>
      <c r="C33" s="26" t="s">
        <v>7</v>
      </c>
      <c r="D33" s="34">
        <f>SUMIFS('ENTRY ARPA Cost Report'!F:F,'ENTRY ARPA Cost Report'!$A:$A,"&lt;="&amp;$A33,'ENTRY ARPA Cost Report'!$A:$A,"&gt;"&amp;A32,'ENTRY ARPA Cost Report'!E:E,'Category Summary'!C33,'ENTRY ARPA Cost Report'!B:B,'Category Summary'!B33)</f>
        <v>0</v>
      </c>
    </row>
    <row r="34" spans="1:4" x14ac:dyDescent="0.25">
      <c r="A34" s="33">
        <v>44834</v>
      </c>
      <c r="B34" s="26" t="s">
        <v>39</v>
      </c>
      <c r="C34" s="26" t="s">
        <v>7</v>
      </c>
      <c r="D34" s="34">
        <f>SUMIFS('ENTRY ARPA Cost Report'!F:F,'ENTRY ARPA Cost Report'!$A:$A,"&lt;="&amp;$A34,'ENTRY ARPA Cost Report'!$A:$A,"&gt;"&amp;A33,'ENTRY ARPA Cost Report'!E:E,'Category Summary'!C34,'ENTRY ARPA Cost Report'!B:B,'Category Summary'!B34)</f>
        <v>0</v>
      </c>
    </row>
    <row r="35" spans="1:4" x14ac:dyDescent="0.25">
      <c r="A35" s="33">
        <v>44926</v>
      </c>
      <c r="B35" s="26" t="s">
        <v>39</v>
      </c>
      <c r="C35" s="26" t="s">
        <v>7</v>
      </c>
      <c r="D35" s="34">
        <f>SUMIFS('ENTRY ARPA Cost Report'!F:F,'ENTRY ARPA Cost Report'!$A:$A,"&lt;="&amp;$A35,'ENTRY ARPA Cost Report'!$A:$A,"&gt;"&amp;A34,'ENTRY ARPA Cost Report'!E:E,'Category Summary'!C35,'ENTRY ARPA Cost Report'!B:B,'Category Summary'!B35)</f>
        <v>0</v>
      </c>
    </row>
    <row r="36" spans="1:4" x14ac:dyDescent="0.25">
      <c r="A36" s="33">
        <v>45016</v>
      </c>
      <c r="B36" s="26" t="s">
        <v>39</v>
      </c>
      <c r="C36" s="26" t="s">
        <v>7</v>
      </c>
      <c r="D36" s="34">
        <f>SUMIFS('ENTRY ARPA Cost Report'!F:F,'ENTRY ARPA Cost Report'!$A:$A,"&lt;="&amp;$A36,'ENTRY ARPA Cost Report'!$A:$A,"&gt;"&amp;A35,'ENTRY ARPA Cost Report'!E:E,'Category Summary'!C36,'ENTRY ARPA Cost Report'!B:B,'Category Summary'!B36)</f>
        <v>0</v>
      </c>
    </row>
    <row r="37" spans="1:4" x14ac:dyDescent="0.25">
      <c r="A37" s="33">
        <v>45107</v>
      </c>
      <c r="B37" s="26" t="s">
        <v>39</v>
      </c>
      <c r="C37" s="26" t="s">
        <v>7</v>
      </c>
      <c r="D37" s="34">
        <f>SUMIFS('ENTRY ARPA Cost Report'!F:F,'ENTRY ARPA Cost Report'!$A:$A,"&lt;="&amp;$A37,'ENTRY ARPA Cost Report'!$A:$A,"&gt;"&amp;A36,'ENTRY ARPA Cost Report'!E:E,'Category Summary'!C37,'ENTRY ARPA Cost Report'!B:B,'Category Summary'!B37)</f>
        <v>0</v>
      </c>
    </row>
    <row r="38" spans="1:4" x14ac:dyDescent="0.25">
      <c r="A38" s="33">
        <v>45199</v>
      </c>
      <c r="B38" s="26" t="s">
        <v>39</v>
      </c>
      <c r="C38" s="26" t="s">
        <v>7</v>
      </c>
      <c r="D38" s="34">
        <f>SUMIFS('ENTRY ARPA Cost Report'!F:F,'ENTRY ARPA Cost Report'!$A:$A,"&lt;="&amp;$A38,'ENTRY ARPA Cost Report'!$A:$A,"&gt;"&amp;A37,'ENTRY ARPA Cost Report'!E:E,'Category Summary'!C38,'ENTRY ARPA Cost Report'!B:B,'Category Summary'!B38)</f>
        <v>0</v>
      </c>
    </row>
    <row r="39" spans="1:4" x14ac:dyDescent="0.25">
      <c r="A39" s="33">
        <v>45291</v>
      </c>
      <c r="B39" s="26" t="s">
        <v>39</v>
      </c>
      <c r="C39" s="26" t="s">
        <v>7</v>
      </c>
      <c r="D39" s="34">
        <f>SUMIFS('ENTRY ARPA Cost Report'!F:F,'ENTRY ARPA Cost Report'!$A:$A,"&lt;="&amp;$A39,'ENTRY ARPA Cost Report'!$A:$A,"&gt;"&amp;A38,'ENTRY ARPA Cost Report'!E:E,'Category Summary'!C39,'ENTRY ARPA Cost Report'!B:B,'Category Summary'!B39)</f>
        <v>0</v>
      </c>
    </row>
    <row r="40" spans="1:4" x14ac:dyDescent="0.25">
      <c r="A40" s="33">
        <v>45382</v>
      </c>
      <c r="B40" s="26" t="s">
        <v>39</v>
      </c>
      <c r="C40" s="26" t="s">
        <v>7</v>
      </c>
      <c r="D40" s="34">
        <f>SUMIFS('ENTRY ARPA Cost Report'!F:F,'ENTRY ARPA Cost Report'!$A:$A,"&lt;="&amp;$A40,'ENTRY ARPA Cost Report'!$A:$A,"&gt;"&amp;A39,'ENTRY ARPA Cost Report'!E:E,'Category Summary'!C40,'ENTRY ARPA Cost Report'!B:B,'Category Summary'!B40)</f>
        <v>0</v>
      </c>
    </row>
    <row r="41" spans="1:4" x14ac:dyDescent="0.25">
      <c r="A41" s="33">
        <v>45473</v>
      </c>
      <c r="B41" s="26" t="s">
        <v>39</v>
      </c>
      <c r="C41" s="26" t="s">
        <v>7</v>
      </c>
      <c r="D41" s="34">
        <f>SUMIFS('ENTRY ARPA Cost Report'!F:F,'ENTRY ARPA Cost Report'!$A:$A,"&lt;="&amp;$A41,'ENTRY ARPA Cost Report'!$A:$A,"&gt;"&amp;A40,'ENTRY ARPA Cost Report'!E:E,'Category Summary'!C41,'ENTRY ARPA Cost Report'!B:B,'Category Summary'!B41)</f>
        <v>0</v>
      </c>
    </row>
    <row r="42" spans="1:4" x14ac:dyDescent="0.25">
      <c r="A42" s="33">
        <v>44651</v>
      </c>
      <c r="B42" s="26" t="s">
        <v>40</v>
      </c>
      <c r="C42" s="26" t="s">
        <v>7</v>
      </c>
      <c r="D42" s="34">
        <f>SUMIFS('ENTRY ARPA Cost Report'!F:F,'ENTRY ARPA Cost Report'!$A:$A,"&lt;="&amp;$A42,'ENTRY ARPA Cost Report'!$A:$A,"&gt;"&amp;"7/1/2021",'ENTRY ARPA Cost Report'!E:E,'Category Summary'!C42,'ENTRY ARPA Cost Report'!B:B,'Category Summary'!B42)</f>
        <v>0</v>
      </c>
    </row>
    <row r="43" spans="1:4" x14ac:dyDescent="0.25">
      <c r="A43" s="33">
        <v>44742</v>
      </c>
      <c r="B43" s="26" t="s">
        <v>40</v>
      </c>
      <c r="C43" s="26" t="s">
        <v>7</v>
      </c>
      <c r="D43" s="34">
        <f>SUMIFS('ENTRY ARPA Cost Report'!F:F,'ENTRY ARPA Cost Report'!$A:$A,"&lt;="&amp;$A43,'ENTRY ARPA Cost Report'!$A:$A,"&gt;"&amp;A42,'ENTRY ARPA Cost Report'!E:E,'Category Summary'!C43,'ENTRY ARPA Cost Report'!B:B,'Category Summary'!B43)</f>
        <v>0</v>
      </c>
    </row>
    <row r="44" spans="1:4" x14ac:dyDescent="0.25">
      <c r="A44" s="33">
        <v>44834</v>
      </c>
      <c r="B44" s="26" t="s">
        <v>40</v>
      </c>
      <c r="C44" s="26" t="s">
        <v>7</v>
      </c>
      <c r="D44" s="34">
        <f>SUMIFS('ENTRY ARPA Cost Report'!F:F,'ENTRY ARPA Cost Report'!$A:$A,"&lt;="&amp;$A44,'ENTRY ARPA Cost Report'!$A:$A,"&gt;"&amp;A43,'ENTRY ARPA Cost Report'!E:E,'Category Summary'!C44,'ENTRY ARPA Cost Report'!B:B,'Category Summary'!B44)</f>
        <v>0</v>
      </c>
    </row>
    <row r="45" spans="1:4" x14ac:dyDescent="0.25">
      <c r="A45" s="33">
        <v>44926</v>
      </c>
      <c r="B45" s="26" t="s">
        <v>40</v>
      </c>
      <c r="C45" s="26" t="s">
        <v>7</v>
      </c>
      <c r="D45" s="34">
        <f>SUMIFS('ENTRY ARPA Cost Report'!F:F,'ENTRY ARPA Cost Report'!$A:$A,"&lt;="&amp;$A45,'ENTRY ARPA Cost Report'!$A:$A,"&gt;"&amp;A44,'ENTRY ARPA Cost Report'!E:E,'Category Summary'!C45,'ENTRY ARPA Cost Report'!B:B,'Category Summary'!B45)</f>
        <v>0</v>
      </c>
    </row>
    <row r="46" spans="1:4" x14ac:dyDescent="0.25">
      <c r="A46" s="33">
        <v>45016</v>
      </c>
      <c r="B46" s="26" t="s">
        <v>40</v>
      </c>
      <c r="C46" s="26" t="s">
        <v>7</v>
      </c>
      <c r="D46" s="34">
        <f>SUMIFS('ENTRY ARPA Cost Report'!F:F,'ENTRY ARPA Cost Report'!$A:$A,"&lt;="&amp;$A46,'ENTRY ARPA Cost Report'!$A:$A,"&gt;"&amp;A45,'ENTRY ARPA Cost Report'!E:E,'Category Summary'!C46,'ENTRY ARPA Cost Report'!B:B,'Category Summary'!B46)</f>
        <v>0</v>
      </c>
    </row>
    <row r="47" spans="1:4" x14ac:dyDescent="0.25">
      <c r="A47" s="33">
        <v>45107</v>
      </c>
      <c r="B47" s="26" t="s">
        <v>40</v>
      </c>
      <c r="C47" s="26" t="s">
        <v>7</v>
      </c>
      <c r="D47" s="34">
        <f>SUMIFS('ENTRY ARPA Cost Report'!F:F,'ENTRY ARPA Cost Report'!$A:$A,"&lt;="&amp;$A47,'ENTRY ARPA Cost Report'!$A:$A,"&gt;"&amp;A46,'ENTRY ARPA Cost Report'!E:E,'Category Summary'!C47,'ENTRY ARPA Cost Report'!B:B,'Category Summary'!B47)</f>
        <v>0</v>
      </c>
    </row>
    <row r="48" spans="1:4" x14ac:dyDescent="0.25">
      <c r="A48" s="33">
        <v>45199</v>
      </c>
      <c r="B48" s="26" t="s">
        <v>40</v>
      </c>
      <c r="C48" s="26" t="s">
        <v>7</v>
      </c>
      <c r="D48" s="34">
        <f>SUMIFS('ENTRY ARPA Cost Report'!F:F,'ENTRY ARPA Cost Report'!$A:$A,"&lt;="&amp;$A48,'ENTRY ARPA Cost Report'!$A:$A,"&gt;"&amp;A47,'ENTRY ARPA Cost Report'!E:E,'Category Summary'!C48,'ENTRY ARPA Cost Report'!B:B,'Category Summary'!B48)</f>
        <v>0</v>
      </c>
    </row>
    <row r="49" spans="1:4" x14ac:dyDescent="0.25">
      <c r="A49" s="33">
        <v>45291</v>
      </c>
      <c r="B49" s="26" t="s">
        <v>40</v>
      </c>
      <c r="C49" s="26" t="s">
        <v>7</v>
      </c>
      <c r="D49" s="34">
        <f>SUMIFS('ENTRY ARPA Cost Report'!F:F,'ENTRY ARPA Cost Report'!$A:$A,"&lt;="&amp;$A49,'ENTRY ARPA Cost Report'!$A:$A,"&gt;"&amp;A48,'ENTRY ARPA Cost Report'!E:E,'Category Summary'!C49,'ENTRY ARPA Cost Report'!B:B,'Category Summary'!B49)</f>
        <v>0</v>
      </c>
    </row>
    <row r="50" spans="1:4" x14ac:dyDescent="0.25">
      <c r="A50" s="33">
        <v>45382</v>
      </c>
      <c r="B50" s="26" t="s">
        <v>40</v>
      </c>
      <c r="C50" s="26" t="s">
        <v>7</v>
      </c>
      <c r="D50" s="34">
        <f>SUMIFS('ENTRY ARPA Cost Report'!F:F,'ENTRY ARPA Cost Report'!$A:$A,"&lt;="&amp;$A50,'ENTRY ARPA Cost Report'!$A:$A,"&gt;"&amp;A49,'ENTRY ARPA Cost Report'!E:E,'Category Summary'!C50,'ENTRY ARPA Cost Report'!B:B,'Category Summary'!B50)</f>
        <v>0</v>
      </c>
    </row>
    <row r="51" spans="1:4" x14ac:dyDescent="0.25">
      <c r="A51" s="33">
        <v>45473</v>
      </c>
      <c r="B51" s="26" t="s">
        <v>40</v>
      </c>
      <c r="C51" s="26" t="s">
        <v>7</v>
      </c>
      <c r="D51" s="34">
        <f>SUMIFS('ENTRY ARPA Cost Report'!F:F,'ENTRY ARPA Cost Report'!$A:$A,"&lt;="&amp;$A51,'ENTRY ARPA Cost Report'!$A:$A,"&gt;"&amp;A50,'ENTRY ARPA Cost Report'!E:E,'Category Summary'!C51,'ENTRY ARPA Cost Report'!B:B,'Category Summary'!B51)</f>
        <v>0</v>
      </c>
    </row>
    <row r="52" spans="1:4" x14ac:dyDescent="0.25">
      <c r="A52" s="33">
        <v>44651</v>
      </c>
      <c r="B52" s="26" t="s">
        <v>41</v>
      </c>
      <c r="C52" s="26" t="s">
        <v>7</v>
      </c>
      <c r="D52" s="34">
        <f>SUMIFS('ENTRY ARPA Cost Report'!F:F,'ENTRY ARPA Cost Report'!$A:$A,"&lt;="&amp;$A52,'ENTRY ARPA Cost Report'!$A:$A,"&gt;"&amp;"7/1/2021",'ENTRY ARPA Cost Report'!E:E,'Category Summary'!C52,'ENTRY ARPA Cost Report'!B:B,'Category Summary'!B52)</f>
        <v>0</v>
      </c>
    </row>
    <row r="53" spans="1:4" x14ac:dyDescent="0.25">
      <c r="A53" s="33">
        <v>44742</v>
      </c>
      <c r="B53" s="26" t="s">
        <v>41</v>
      </c>
      <c r="C53" s="26" t="s">
        <v>7</v>
      </c>
      <c r="D53" s="34">
        <f>SUMIFS('ENTRY ARPA Cost Report'!F:F,'ENTRY ARPA Cost Report'!$A:$A,"&lt;="&amp;$A53,'ENTRY ARPA Cost Report'!$A:$A,"&gt;"&amp;A52,'ENTRY ARPA Cost Report'!E:E,'Category Summary'!C53,'ENTRY ARPA Cost Report'!B:B,'Category Summary'!B53)</f>
        <v>0</v>
      </c>
    </row>
    <row r="54" spans="1:4" x14ac:dyDescent="0.25">
      <c r="A54" s="33">
        <v>44834</v>
      </c>
      <c r="B54" s="26" t="s">
        <v>41</v>
      </c>
      <c r="C54" s="26" t="s">
        <v>7</v>
      </c>
      <c r="D54" s="34">
        <f>SUMIFS('ENTRY ARPA Cost Report'!F:F,'ENTRY ARPA Cost Report'!$A:$A,"&lt;="&amp;$A54,'ENTRY ARPA Cost Report'!$A:$A,"&gt;"&amp;A53,'ENTRY ARPA Cost Report'!E:E,'Category Summary'!C54,'ENTRY ARPA Cost Report'!B:B,'Category Summary'!B54)</f>
        <v>0</v>
      </c>
    </row>
    <row r="55" spans="1:4" x14ac:dyDescent="0.25">
      <c r="A55" s="33">
        <v>44926</v>
      </c>
      <c r="B55" s="26" t="s">
        <v>41</v>
      </c>
      <c r="C55" s="26" t="s">
        <v>7</v>
      </c>
      <c r="D55" s="34">
        <f>SUMIFS('ENTRY ARPA Cost Report'!F:F,'ENTRY ARPA Cost Report'!$A:$A,"&lt;="&amp;$A55,'ENTRY ARPA Cost Report'!$A:$A,"&gt;"&amp;A54,'ENTRY ARPA Cost Report'!E:E,'Category Summary'!C55,'ENTRY ARPA Cost Report'!B:B,'Category Summary'!B55)</f>
        <v>0</v>
      </c>
    </row>
    <row r="56" spans="1:4" x14ac:dyDescent="0.25">
      <c r="A56" s="33">
        <v>45016</v>
      </c>
      <c r="B56" s="26" t="s">
        <v>41</v>
      </c>
      <c r="C56" s="26" t="s">
        <v>7</v>
      </c>
      <c r="D56" s="34">
        <f>SUMIFS('ENTRY ARPA Cost Report'!F:F,'ENTRY ARPA Cost Report'!$A:$A,"&lt;="&amp;$A56,'ENTRY ARPA Cost Report'!$A:$A,"&gt;"&amp;A55,'ENTRY ARPA Cost Report'!E:E,'Category Summary'!C56,'ENTRY ARPA Cost Report'!B:B,'Category Summary'!B56)</f>
        <v>0</v>
      </c>
    </row>
    <row r="57" spans="1:4" x14ac:dyDescent="0.25">
      <c r="A57" s="33">
        <v>45107</v>
      </c>
      <c r="B57" s="26" t="s">
        <v>41</v>
      </c>
      <c r="C57" s="26" t="s">
        <v>7</v>
      </c>
      <c r="D57" s="34">
        <f>SUMIFS('ENTRY ARPA Cost Report'!F:F,'ENTRY ARPA Cost Report'!$A:$A,"&lt;="&amp;$A57,'ENTRY ARPA Cost Report'!$A:$A,"&gt;"&amp;A56,'ENTRY ARPA Cost Report'!E:E,'Category Summary'!C57,'ENTRY ARPA Cost Report'!B:B,'Category Summary'!B57)</f>
        <v>0</v>
      </c>
    </row>
    <row r="58" spans="1:4" x14ac:dyDescent="0.25">
      <c r="A58" s="33">
        <v>45199</v>
      </c>
      <c r="B58" s="26" t="s">
        <v>41</v>
      </c>
      <c r="C58" s="26" t="s">
        <v>7</v>
      </c>
      <c r="D58" s="34">
        <f>SUMIFS('ENTRY ARPA Cost Report'!F:F,'ENTRY ARPA Cost Report'!$A:$A,"&lt;="&amp;$A58,'ENTRY ARPA Cost Report'!$A:$A,"&gt;"&amp;A57,'ENTRY ARPA Cost Report'!E:E,'Category Summary'!C58,'ENTRY ARPA Cost Report'!B:B,'Category Summary'!B58)</f>
        <v>0</v>
      </c>
    </row>
    <row r="59" spans="1:4" x14ac:dyDescent="0.25">
      <c r="A59" s="33">
        <v>45291</v>
      </c>
      <c r="B59" s="26" t="s">
        <v>41</v>
      </c>
      <c r="C59" s="26" t="s">
        <v>7</v>
      </c>
      <c r="D59" s="34">
        <f>SUMIFS('ENTRY ARPA Cost Report'!F:F,'ENTRY ARPA Cost Report'!$A:$A,"&lt;="&amp;$A59,'ENTRY ARPA Cost Report'!$A:$A,"&gt;"&amp;A58,'ENTRY ARPA Cost Report'!E:E,'Category Summary'!C59,'ENTRY ARPA Cost Report'!B:B,'Category Summary'!B59)</f>
        <v>0</v>
      </c>
    </row>
    <row r="60" spans="1:4" x14ac:dyDescent="0.25">
      <c r="A60" s="33">
        <v>45382</v>
      </c>
      <c r="B60" s="26" t="s">
        <v>41</v>
      </c>
      <c r="C60" s="26" t="s">
        <v>7</v>
      </c>
      <c r="D60" s="34">
        <f>SUMIFS('ENTRY ARPA Cost Report'!F:F,'ENTRY ARPA Cost Report'!$A:$A,"&lt;="&amp;$A60,'ENTRY ARPA Cost Report'!$A:$A,"&gt;"&amp;A59,'ENTRY ARPA Cost Report'!E:E,'Category Summary'!C60,'ENTRY ARPA Cost Report'!B:B,'Category Summary'!B60)</f>
        <v>0</v>
      </c>
    </row>
    <row r="61" spans="1:4" x14ac:dyDescent="0.25">
      <c r="A61" s="33">
        <v>45473</v>
      </c>
      <c r="B61" s="26" t="s">
        <v>41</v>
      </c>
      <c r="C61" s="26" t="s">
        <v>7</v>
      </c>
      <c r="D61" s="34">
        <f>SUMIFS('ENTRY ARPA Cost Report'!F:F,'ENTRY ARPA Cost Report'!$A:$A,"&lt;="&amp;$A61,'ENTRY ARPA Cost Report'!$A:$A,"&gt;"&amp;A60,'ENTRY ARPA Cost Report'!E:E,'Category Summary'!C61,'ENTRY ARPA Cost Report'!B:B,'Category Summary'!B61)</f>
        <v>0</v>
      </c>
    </row>
    <row r="62" spans="1:4" x14ac:dyDescent="0.25">
      <c r="A62" s="33">
        <v>44651</v>
      </c>
      <c r="B62" s="26" t="s">
        <v>39</v>
      </c>
      <c r="C62" s="26" t="s">
        <v>8</v>
      </c>
      <c r="D62" s="34">
        <f>SUMIFS('ENTRY ARPA Cost Report'!F:F,'ENTRY ARPA Cost Report'!$A:$A,"&lt;="&amp;$A62,'ENTRY ARPA Cost Report'!$A:$A,"&gt;"&amp;"7/1/2021",'ENTRY ARPA Cost Report'!E:E,'Category Summary'!C62,'ENTRY ARPA Cost Report'!B:B,'Category Summary'!B62)</f>
        <v>0</v>
      </c>
    </row>
    <row r="63" spans="1:4" x14ac:dyDescent="0.25">
      <c r="A63" s="33">
        <v>44742</v>
      </c>
      <c r="B63" s="26" t="s">
        <v>39</v>
      </c>
      <c r="C63" s="26" t="s">
        <v>8</v>
      </c>
      <c r="D63" s="34">
        <f>SUMIFS('ENTRY ARPA Cost Report'!F:F,'ENTRY ARPA Cost Report'!$A:$A,"&lt;="&amp;$A63,'ENTRY ARPA Cost Report'!$A:$A,"&gt;"&amp;A62,'ENTRY ARPA Cost Report'!E:E,'Category Summary'!C63,'ENTRY ARPA Cost Report'!B:B,'Category Summary'!B63)</f>
        <v>0</v>
      </c>
    </row>
    <row r="64" spans="1:4" x14ac:dyDescent="0.25">
      <c r="A64" s="33">
        <v>44834</v>
      </c>
      <c r="B64" s="26" t="s">
        <v>39</v>
      </c>
      <c r="C64" s="26" t="s">
        <v>8</v>
      </c>
      <c r="D64" s="34">
        <f>SUMIFS('ENTRY ARPA Cost Report'!F:F,'ENTRY ARPA Cost Report'!$A:$A,"&lt;="&amp;$A64,'ENTRY ARPA Cost Report'!$A:$A,"&gt;"&amp;A63,'ENTRY ARPA Cost Report'!E:E,'Category Summary'!C64,'ENTRY ARPA Cost Report'!B:B,'Category Summary'!B64)</f>
        <v>0</v>
      </c>
    </row>
    <row r="65" spans="1:4" x14ac:dyDescent="0.25">
      <c r="A65" s="33">
        <v>44926</v>
      </c>
      <c r="B65" s="26" t="s">
        <v>39</v>
      </c>
      <c r="C65" s="26" t="s">
        <v>8</v>
      </c>
      <c r="D65" s="34">
        <f>SUMIFS('ENTRY ARPA Cost Report'!F:F,'ENTRY ARPA Cost Report'!$A:$A,"&lt;="&amp;$A65,'ENTRY ARPA Cost Report'!$A:$A,"&gt;"&amp;A64,'ENTRY ARPA Cost Report'!E:E,'Category Summary'!C65,'ENTRY ARPA Cost Report'!B:B,'Category Summary'!B65)</f>
        <v>0</v>
      </c>
    </row>
    <row r="66" spans="1:4" x14ac:dyDescent="0.25">
      <c r="A66" s="33">
        <v>45016</v>
      </c>
      <c r="B66" s="26" t="s">
        <v>39</v>
      </c>
      <c r="C66" s="26" t="s">
        <v>8</v>
      </c>
      <c r="D66" s="34">
        <f>SUMIFS('ENTRY ARPA Cost Report'!F:F,'ENTRY ARPA Cost Report'!$A:$A,"&lt;="&amp;$A66,'ENTRY ARPA Cost Report'!$A:$A,"&gt;"&amp;A65,'ENTRY ARPA Cost Report'!E:E,'Category Summary'!C66,'ENTRY ARPA Cost Report'!B:B,'Category Summary'!B66)</f>
        <v>0</v>
      </c>
    </row>
    <row r="67" spans="1:4" x14ac:dyDescent="0.25">
      <c r="A67" s="33">
        <v>45107</v>
      </c>
      <c r="B67" s="26" t="s">
        <v>39</v>
      </c>
      <c r="C67" s="26" t="s">
        <v>8</v>
      </c>
      <c r="D67" s="34">
        <f>SUMIFS('ENTRY ARPA Cost Report'!F:F,'ENTRY ARPA Cost Report'!$A:$A,"&lt;="&amp;$A67,'ENTRY ARPA Cost Report'!$A:$A,"&gt;"&amp;A66,'ENTRY ARPA Cost Report'!E:E,'Category Summary'!C67,'ENTRY ARPA Cost Report'!B:B,'Category Summary'!B67)</f>
        <v>0</v>
      </c>
    </row>
    <row r="68" spans="1:4" x14ac:dyDescent="0.25">
      <c r="A68" s="33">
        <v>45199</v>
      </c>
      <c r="B68" s="26" t="s">
        <v>39</v>
      </c>
      <c r="C68" s="26" t="s">
        <v>8</v>
      </c>
      <c r="D68" s="34">
        <f>SUMIFS('ENTRY ARPA Cost Report'!F:F,'ENTRY ARPA Cost Report'!$A:$A,"&lt;="&amp;$A68,'ENTRY ARPA Cost Report'!$A:$A,"&gt;"&amp;A67,'ENTRY ARPA Cost Report'!E:E,'Category Summary'!C68,'ENTRY ARPA Cost Report'!B:B,'Category Summary'!B68)</f>
        <v>0</v>
      </c>
    </row>
    <row r="69" spans="1:4" x14ac:dyDescent="0.25">
      <c r="A69" s="33">
        <v>45291</v>
      </c>
      <c r="B69" s="26" t="s">
        <v>39</v>
      </c>
      <c r="C69" s="26" t="s">
        <v>8</v>
      </c>
      <c r="D69" s="34">
        <f>SUMIFS('ENTRY ARPA Cost Report'!F:F,'ENTRY ARPA Cost Report'!$A:$A,"&lt;="&amp;$A69,'ENTRY ARPA Cost Report'!$A:$A,"&gt;"&amp;A68,'ENTRY ARPA Cost Report'!E:E,'Category Summary'!C69,'ENTRY ARPA Cost Report'!B:B,'Category Summary'!B69)</f>
        <v>0</v>
      </c>
    </row>
    <row r="70" spans="1:4" x14ac:dyDescent="0.25">
      <c r="A70" s="33">
        <v>45382</v>
      </c>
      <c r="B70" s="26" t="s">
        <v>39</v>
      </c>
      <c r="C70" s="26" t="s">
        <v>8</v>
      </c>
      <c r="D70" s="34">
        <f>SUMIFS('ENTRY ARPA Cost Report'!F:F,'ENTRY ARPA Cost Report'!$A:$A,"&lt;="&amp;$A70,'ENTRY ARPA Cost Report'!$A:$A,"&gt;"&amp;A69,'ENTRY ARPA Cost Report'!E:E,'Category Summary'!C70,'ENTRY ARPA Cost Report'!B:B,'Category Summary'!B70)</f>
        <v>0</v>
      </c>
    </row>
    <row r="71" spans="1:4" x14ac:dyDescent="0.25">
      <c r="A71" s="33">
        <v>45473</v>
      </c>
      <c r="B71" s="26" t="s">
        <v>39</v>
      </c>
      <c r="C71" s="26" t="s">
        <v>8</v>
      </c>
      <c r="D71" s="34">
        <f>SUMIFS('ENTRY ARPA Cost Report'!F:F,'ENTRY ARPA Cost Report'!$A:$A,"&lt;="&amp;$A71,'ENTRY ARPA Cost Report'!$A:$A,"&gt;"&amp;A70,'ENTRY ARPA Cost Report'!E:E,'Category Summary'!C71,'ENTRY ARPA Cost Report'!B:B,'Category Summary'!B71)</f>
        <v>0</v>
      </c>
    </row>
    <row r="72" spans="1:4" x14ac:dyDescent="0.25">
      <c r="A72" s="33">
        <v>44651</v>
      </c>
      <c r="B72" s="26" t="s">
        <v>40</v>
      </c>
      <c r="C72" s="26" t="s">
        <v>8</v>
      </c>
      <c r="D72" s="34">
        <f>SUMIFS('ENTRY ARPA Cost Report'!F:F,'ENTRY ARPA Cost Report'!$A:$A,"&lt;="&amp;$A72,'ENTRY ARPA Cost Report'!$A:$A,"&gt;"&amp;"7/1/2021",'ENTRY ARPA Cost Report'!E:E,'Category Summary'!C72,'ENTRY ARPA Cost Report'!B:B,'Category Summary'!B72)</f>
        <v>0</v>
      </c>
    </row>
    <row r="73" spans="1:4" x14ac:dyDescent="0.25">
      <c r="A73" s="33">
        <v>44742</v>
      </c>
      <c r="B73" s="26" t="s">
        <v>40</v>
      </c>
      <c r="C73" s="26" t="s">
        <v>8</v>
      </c>
      <c r="D73" s="34">
        <f>SUMIFS('ENTRY ARPA Cost Report'!F:F,'ENTRY ARPA Cost Report'!$A:$A,"&lt;="&amp;$A73,'ENTRY ARPA Cost Report'!$A:$A,"&gt;"&amp;A72,'ENTRY ARPA Cost Report'!E:E,'Category Summary'!C73,'ENTRY ARPA Cost Report'!B:B,'Category Summary'!B73)</f>
        <v>0</v>
      </c>
    </row>
    <row r="74" spans="1:4" x14ac:dyDescent="0.25">
      <c r="A74" s="33">
        <v>44834</v>
      </c>
      <c r="B74" s="26" t="s">
        <v>40</v>
      </c>
      <c r="C74" s="26" t="s">
        <v>8</v>
      </c>
      <c r="D74" s="34">
        <f>SUMIFS('ENTRY ARPA Cost Report'!F:F,'ENTRY ARPA Cost Report'!$A:$A,"&lt;="&amp;$A74,'ENTRY ARPA Cost Report'!$A:$A,"&gt;"&amp;A73,'ENTRY ARPA Cost Report'!E:E,'Category Summary'!C74,'ENTRY ARPA Cost Report'!B:B,'Category Summary'!B74)</f>
        <v>0</v>
      </c>
    </row>
    <row r="75" spans="1:4" x14ac:dyDescent="0.25">
      <c r="A75" s="33">
        <v>44926</v>
      </c>
      <c r="B75" s="26" t="s">
        <v>40</v>
      </c>
      <c r="C75" s="26" t="s">
        <v>8</v>
      </c>
      <c r="D75" s="34">
        <f>SUMIFS('ENTRY ARPA Cost Report'!F:F,'ENTRY ARPA Cost Report'!$A:$A,"&lt;="&amp;$A75,'ENTRY ARPA Cost Report'!$A:$A,"&gt;"&amp;A74,'ENTRY ARPA Cost Report'!E:E,'Category Summary'!C75,'ENTRY ARPA Cost Report'!B:B,'Category Summary'!B75)</f>
        <v>0</v>
      </c>
    </row>
    <row r="76" spans="1:4" x14ac:dyDescent="0.25">
      <c r="A76" s="33">
        <v>45016</v>
      </c>
      <c r="B76" s="26" t="s">
        <v>40</v>
      </c>
      <c r="C76" s="26" t="s">
        <v>8</v>
      </c>
      <c r="D76" s="34">
        <f>SUMIFS('ENTRY ARPA Cost Report'!F:F,'ENTRY ARPA Cost Report'!$A:$A,"&lt;="&amp;$A76,'ENTRY ARPA Cost Report'!$A:$A,"&gt;"&amp;A75,'ENTRY ARPA Cost Report'!E:E,'Category Summary'!C76,'ENTRY ARPA Cost Report'!B:B,'Category Summary'!B76)</f>
        <v>0</v>
      </c>
    </row>
    <row r="77" spans="1:4" x14ac:dyDescent="0.25">
      <c r="A77" s="33">
        <v>45107</v>
      </c>
      <c r="B77" s="26" t="s">
        <v>40</v>
      </c>
      <c r="C77" s="26" t="s">
        <v>8</v>
      </c>
      <c r="D77" s="34">
        <f>SUMIFS('ENTRY ARPA Cost Report'!F:F,'ENTRY ARPA Cost Report'!$A:$A,"&lt;="&amp;$A77,'ENTRY ARPA Cost Report'!$A:$A,"&gt;"&amp;A76,'ENTRY ARPA Cost Report'!E:E,'Category Summary'!C77,'ENTRY ARPA Cost Report'!B:B,'Category Summary'!B77)</f>
        <v>0</v>
      </c>
    </row>
    <row r="78" spans="1:4" x14ac:dyDescent="0.25">
      <c r="A78" s="33">
        <v>45199</v>
      </c>
      <c r="B78" s="26" t="s">
        <v>40</v>
      </c>
      <c r="C78" s="26" t="s">
        <v>8</v>
      </c>
      <c r="D78" s="34">
        <f>SUMIFS('ENTRY ARPA Cost Report'!F:F,'ENTRY ARPA Cost Report'!$A:$A,"&lt;="&amp;$A78,'ENTRY ARPA Cost Report'!$A:$A,"&gt;"&amp;A77,'ENTRY ARPA Cost Report'!E:E,'Category Summary'!C78,'ENTRY ARPA Cost Report'!B:B,'Category Summary'!B78)</f>
        <v>0</v>
      </c>
    </row>
    <row r="79" spans="1:4" x14ac:dyDescent="0.25">
      <c r="A79" s="33">
        <v>45291</v>
      </c>
      <c r="B79" s="26" t="s">
        <v>40</v>
      </c>
      <c r="C79" s="26" t="s">
        <v>8</v>
      </c>
      <c r="D79" s="34">
        <f>SUMIFS('ENTRY ARPA Cost Report'!F:F,'ENTRY ARPA Cost Report'!$A:$A,"&lt;="&amp;$A79,'ENTRY ARPA Cost Report'!$A:$A,"&gt;"&amp;A78,'ENTRY ARPA Cost Report'!E:E,'Category Summary'!C79,'ENTRY ARPA Cost Report'!B:B,'Category Summary'!B79)</f>
        <v>0</v>
      </c>
    </row>
    <row r="80" spans="1:4" x14ac:dyDescent="0.25">
      <c r="A80" s="33">
        <v>45382</v>
      </c>
      <c r="B80" s="26" t="s">
        <v>40</v>
      </c>
      <c r="C80" s="26" t="s">
        <v>8</v>
      </c>
      <c r="D80" s="34">
        <f>SUMIFS('ENTRY ARPA Cost Report'!F:F,'ENTRY ARPA Cost Report'!$A:$A,"&lt;="&amp;$A80,'ENTRY ARPA Cost Report'!$A:$A,"&gt;"&amp;A79,'ENTRY ARPA Cost Report'!E:E,'Category Summary'!C80,'ENTRY ARPA Cost Report'!B:B,'Category Summary'!B80)</f>
        <v>0</v>
      </c>
    </row>
    <row r="81" spans="1:4" x14ac:dyDescent="0.25">
      <c r="A81" s="33">
        <v>45473</v>
      </c>
      <c r="B81" s="26" t="s">
        <v>40</v>
      </c>
      <c r="C81" s="26" t="s">
        <v>8</v>
      </c>
      <c r="D81" s="34">
        <f>SUMIFS('ENTRY ARPA Cost Report'!F:F,'ENTRY ARPA Cost Report'!$A:$A,"&lt;="&amp;$A81,'ENTRY ARPA Cost Report'!$A:$A,"&gt;"&amp;A80,'ENTRY ARPA Cost Report'!E:E,'Category Summary'!C81,'ENTRY ARPA Cost Report'!B:B,'Category Summary'!B81)</f>
        <v>0</v>
      </c>
    </row>
    <row r="82" spans="1:4" x14ac:dyDescent="0.25">
      <c r="A82" s="33">
        <v>44651</v>
      </c>
      <c r="B82" s="26" t="s">
        <v>41</v>
      </c>
      <c r="C82" s="26" t="s">
        <v>8</v>
      </c>
      <c r="D82" s="34">
        <f>SUMIFS('ENTRY ARPA Cost Report'!F:F,'ENTRY ARPA Cost Report'!$A:$A,"&lt;="&amp;$A82,'ENTRY ARPA Cost Report'!$A:$A,"&gt;"&amp;"7/1/2021",'ENTRY ARPA Cost Report'!E:E,'Category Summary'!C82,'ENTRY ARPA Cost Report'!B:B,'Category Summary'!B82)</f>
        <v>0</v>
      </c>
    </row>
    <row r="83" spans="1:4" x14ac:dyDescent="0.25">
      <c r="A83" s="33">
        <v>44742</v>
      </c>
      <c r="B83" s="26" t="s">
        <v>41</v>
      </c>
      <c r="C83" s="26" t="s">
        <v>8</v>
      </c>
      <c r="D83" s="34">
        <f>SUMIFS('ENTRY ARPA Cost Report'!F:F,'ENTRY ARPA Cost Report'!$A:$A,"&lt;="&amp;$A83,'ENTRY ARPA Cost Report'!$A:$A,"&gt;"&amp;A82,'ENTRY ARPA Cost Report'!E:E,'Category Summary'!C83,'ENTRY ARPA Cost Report'!B:B,'Category Summary'!B83)</f>
        <v>0</v>
      </c>
    </row>
    <row r="84" spans="1:4" x14ac:dyDescent="0.25">
      <c r="A84" s="33">
        <v>44834</v>
      </c>
      <c r="B84" s="26" t="s">
        <v>41</v>
      </c>
      <c r="C84" s="26" t="s">
        <v>8</v>
      </c>
      <c r="D84" s="34">
        <f>SUMIFS('ENTRY ARPA Cost Report'!F:F,'ENTRY ARPA Cost Report'!$A:$A,"&lt;="&amp;$A84,'ENTRY ARPA Cost Report'!$A:$A,"&gt;"&amp;A83,'ENTRY ARPA Cost Report'!E:E,'Category Summary'!C84,'ENTRY ARPA Cost Report'!B:B,'Category Summary'!B84)</f>
        <v>0</v>
      </c>
    </row>
    <row r="85" spans="1:4" x14ac:dyDescent="0.25">
      <c r="A85" s="33">
        <v>44926</v>
      </c>
      <c r="B85" s="26" t="s">
        <v>41</v>
      </c>
      <c r="C85" s="26" t="s">
        <v>8</v>
      </c>
      <c r="D85" s="34">
        <f>SUMIFS('ENTRY ARPA Cost Report'!F:F,'ENTRY ARPA Cost Report'!$A:$A,"&lt;="&amp;$A85,'ENTRY ARPA Cost Report'!$A:$A,"&gt;"&amp;A84,'ENTRY ARPA Cost Report'!E:E,'Category Summary'!C85,'ENTRY ARPA Cost Report'!B:B,'Category Summary'!B85)</f>
        <v>0</v>
      </c>
    </row>
    <row r="86" spans="1:4" x14ac:dyDescent="0.25">
      <c r="A86" s="33">
        <v>45016</v>
      </c>
      <c r="B86" s="26" t="s">
        <v>41</v>
      </c>
      <c r="C86" s="26" t="s">
        <v>8</v>
      </c>
      <c r="D86" s="34">
        <f>SUMIFS('ENTRY ARPA Cost Report'!F:F,'ENTRY ARPA Cost Report'!$A:$A,"&lt;="&amp;$A86,'ENTRY ARPA Cost Report'!$A:$A,"&gt;"&amp;A85,'ENTRY ARPA Cost Report'!E:E,'Category Summary'!C86,'ENTRY ARPA Cost Report'!B:B,'Category Summary'!B86)</f>
        <v>0</v>
      </c>
    </row>
    <row r="87" spans="1:4" x14ac:dyDescent="0.25">
      <c r="A87" s="33">
        <v>45107</v>
      </c>
      <c r="B87" s="26" t="s">
        <v>41</v>
      </c>
      <c r="C87" s="26" t="s">
        <v>8</v>
      </c>
      <c r="D87" s="34">
        <f>SUMIFS('ENTRY ARPA Cost Report'!F:F,'ENTRY ARPA Cost Report'!$A:$A,"&lt;="&amp;$A87,'ENTRY ARPA Cost Report'!$A:$A,"&gt;"&amp;A86,'ENTRY ARPA Cost Report'!E:E,'Category Summary'!C87,'ENTRY ARPA Cost Report'!B:B,'Category Summary'!B87)</f>
        <v>0</v>
      </c>
    </row>
    <row r="88" spans="1:4" x14ac:dyDescent="0.25">
      <c r="A88" s="33">
        <v>45199</v>
      </c>
      <c r="B88" s="26" t="s">
        <v>41</v>
      </c>
      <c r="C88" s="26" t="s">
        <v>8</v>
      </c>
      <c r="D88" s="34">
        <f>SUMIFS('ENTRY ARPA Cost Report'!F:F,'ENTRY ARPA Cost Report'!$A:$A,"&lt;="&amp;$A88,'ENTRY ARPA Cost Report'!$A:$A,"&gt;"&amp;A87,'ENTRY ARPA Cost Report'!E:E,'Category Summary'!C88,'ENTRY ARPA Cost Report'!B:B,'Category Summary'!B88)</f>
        <v>0</v>
      </c>
    </row>
    <row r="89" spans="1:4" x14ac:dyDescent="0.25">
      <c r="A89" s="33">
        <v>45291</v>
      </c>
      <c r="B89" s="26" t="s">
        <v>41</v>
      </c>
      <c r="C89" s="26" t="s">
        <v>8</v>
      </c>
      <c r="D89" s="34">
        <f>SUMIFS('ENTRY ARPA Cost Report'!F:F,'ENTRY ARPA Cost Report'!$A:$A,"&lt;="&amp;$A89,'ENTRY ARPA Cost Report'!$A:$A,"&gt;"&amp;A88,'ENTRY ARPA Cost Report'!E:E,'Category Summary'!C89,'ENTRY ARPA Cost Report'!B:B,'Category Summary'!B89)</f>
        <v>0</v>
      </c>
    </row>
    <row r="90" spans="1:4" x14ac:dyDescent="0.25">
      <c r="A90" s="33">
        <v>45382</v>
      </c>
      <c r="B90" s="26" t="s">
        <v>41</v>
      </c>
      <c r="C90" s="26" t="s">
        <v>8</v>
      </c>
      <c r="D90" s="34">
        <f>SUMIFS('ENTRY ARPA Cost Report'!F:F,'ENTRY ARPA Cost Report'!$A:$A,"&lt;="&amp;$A90,'ENTRY ARPA Cost Report'!$A:$A,"&gt;"&amp;A89,'ENTRY ARPA Cost Report'!E:E,'Category Summary'!C90,'ENTRY ARPA Cost Report'!B:B,'Category Summary'!B90)</f>
        <v>0</v>
      </c>
    </row>
    <row r="91" spans="1:4" x14ac:dyDescent="0.25">
      <c r="A91" s="33">
        <v>45473</v>
      </c>
      <c r="B91" s="26" t="s">
        <v>41</v>
      </c>
      <c r="C91" s="26" t="s">
        <v>8</v>
      </c>
      <c r="D91" s="34">
        <f>SUMIFS('ENTRY ARPA Cost Report'!F:F,'ENTRY ARPA Cost Report'!$A:$A,"&lt;="&amp;$A91,'ENTRY ARPA Cost Report'!$A:$A,"&gt;"&amp;A90,'ENTRY ARPA Cost Report'!E:E,'Category Summary'!C91,'ENTRY ARPA Cost Report'!B:B,'Category Summary'!B91)</f>
        <v>0</v>
      </c>
    </row>
    <row r="92" spans="1:4" x14ac:dyDescent="0.25">
      <c r="A92" s="33">
        <v>44651</v>
      </c>
      <c r="B92" s="26" t="s">
        <v>39</v>
      </c>
      <c r="C92" s="26" t="s">
        <v>9</v>
      </c>
      <c r="D92" s="34">
        <f>SUMIFS('ENTRY ARPA Cost Report'!F:F,'ENTRY ARPA Cost Report'!$A:$A,"&lt;="&amp;$A92,'ENTRY ARPA Cost Report'!$A:$A,"&gt;"&amp;"7/1/2021",'ENTRY ARPA Cost Report'!E:E,'Category Summary'!C92,'ENTRY ARPA Cost Report'!B:B,'Category Summary'!B92)</f>
        <v>0</v>
      </c>
    </row>
    <row r="93" spans="1:4" x14ac:dyDescent="0.25">
      <c r="A93" s="33">
        <v>44742</v>
      </c>
      <c r="B93" s="26" t="s">
        <v>39</v>
      </c>
      <c r="C93" s="26" t="s">
        <v>9</v>
      </c>
      <c r="D93" s="34">
        <f>SUMIFS('ENTRY ARPA Cost Report'!F:F,'ENTRY ARPA Cost Report'!$A:$A,"&lt;="&amp;$A93,'ENTRY ARPA Cost Report'!$A:$A,"&gt;"&amp;A92,'ENTRY ARPA Cost Report'!E:E,'Category Summary'!C93,'ENTRY ARPA Cost Report'!B:B,'Category Summary'!B93)</f>
        <v>0</v>
      </c>
    </row>
    <row r="94" spans="1:4" x14ac:dyDescent="0.25">
      <c r="A94" s="33">
        <v>44834</v>
      </c>
      <c r="B94" s="26" t="s">
        <v>39</v>
      </c>
      <c r="C94" s="26" t="s">
        <v>9</v>
      </c>
      <c r="D94" s="34">
        <f>SUMIFS('ENTRY ARPA Cost Report'!F:F,'ENTRY ARPA Cost Report'!$A:$A,"&lt;="&amp;$A94,'ENTRY ARPA Cost Report'!$A:$A,"&gt;"&amp;A93,'ENTRY ARPA Cost Report'!E:E,'Category Summary'!C94,'ENTRY ARPA Cost Report'!B:B,'Category Summary'!B94)</f>
        <v>0</v>
      </c>
    </row>
    <row r="95" spans="1:4" x14ac:dyDescent="0.25">
      <c r="A95" s="33">
        <v>44926</v>
      </c>
      <c r="B95" s="26" t="s">
        <v>39</v>
      </c>
      <c r="C95" s="26" t="s">
        <v>9</v>
      </c>
      <c r="D95" s="34">
        <f>SUMIFS('ENTRY ARPA Cost Report'!F:F,'ENTRY ARPA Cost Report'!$A:$A,"&lt;="&amp;$A95,'ENTRY ARPA Cost Report'!$A:$A,"&gt;"&amp;A94,'ENTRY ARPA Cost Report'!E:E,'Category Summary'!C95,'ENTRY ARPA Cost Report'!B:B,'Category Summary'!B95)</f>
        <v>0</v>
      </c>
    </row>
    <row r="96" spans="1:4" x14ac:dyDescent="0.25">
      <c r="A96" s="33">
        <v>45016</v>
      </c>
      <c r="B96" s="26" t="s">
        <v>39</v>
      </c>
      <c r="C96" s="26" t="s">
        <v>9</v>
      </c>
      <c r="D96" s="34">
        <f>SUMIFS('ENTRY ARPA Cost Report'!F:F,'ENTRY ARPA Cost Report'!$A:$A,"&lt;="&amp;$A96,'ENTRY ARPA Cost Report'!$A:$A,"&gt;"&amp;A95,'ENTRY ARPA Cost Report'!E:E,'Category Summary'!C96,'ENTRY ARPA Cost Report'!B:B,'Category Summary'!B96)</f>
        <v>0</v>
      </c>
    </row>
    <row r="97" spans="1:4" x14ac:dyDescent="0.25">
      <c r="A97" s="33">
        <v>45107</v>
      </c>
      <c r="B97" s="26" t="s">
        <v>39</v>
      </c>
      <c r="C97" s="26" t="s">
        <v>9</v>
      </c>
      <c r="D97" s="34">
        <f>SUMIFS('ENTRY ARPA Cost Report'!F:F,'ENTRY ARPA Cost Report'!$A:$A,"&lt;="&amp;$A97,'ENTRY ARPA Cost Report'!$A:$A,"&gt;"&amp;A96,'ENTRY ARPA Cost Report'!E:E,'Category Summary'!C97,'ENTRY ARPA Cost Report'!B:B,'Category Summary'!B97)</f>
        <v>0</v>
      </c>
    </row>
    <row r="98" spans="1:4" x14ac:dyDescent="0.25">
      <c r="A98" s="33">
        <v>45199</v>
      </c>
      <c r="B98" s="26" t="s">
        <v>39</v>
      </c>
      <c r="C98" s="26" t="s">
        <v>9</v>
      </c>
      <c r="D98" s="34">
        <f>SUMIFS('ENTRY ARPA Cost Report'!F:F,'ENTRY ARPA Cost Report'!$A:$A,"&lt;="&amp;$A98,'ENTRY ARPA Cost Report'!$A:$A,"&gt;"&amp;A97,'ENTRY ARPA Cost Report'!E:E,'Category Summary'!C98,'ENTRY ARPA Cost Report'!B:B,'Category Summary'!B98)</f>
        <v>0</v>
      </c>
    </row>
    <row r="99" spans="1:4" x14ac:dyDescent="0.25">
      <c r="A99" s="33">
        <v>45291</v>
      </c>
      <c r="B99" s="26" t="s">
        <v>39</v>
      </c>
      <c r="C99" s="26" t="s">
        <v>9</v>
      </c>
      <c r="D99" s="34">
        <f>SUMIFS('ENTRY ARPA Cost Report'!F:F,'ENTRY ARPA Cost Report'!$A:$A,"&lt;="&amp;$A99,'ENTRY ARPA Cost Report'!$A:$A,"&gt;"&amp;A98,'ENTRY ARPA Cost Report'!E:E,'Category Summary'!C99,'ENTRY ARPA Cost Report'!B:B,'Category Summary'!B99)</f>
        <v>0</v>
      </c>
    </row>
    <row r="100" spans="1:4" x14ac:dyDescent="0.25">
      <c r="A100" s="33">
        <v>45382</v>
      </c>
      <c r="B100" s="26" t="s">
        <v>39</v>
      </c>
      <c r="C100" s="26" t="s">
        <v>9</v>
      </c>
      <c r="D100" s="34">
        <f>SUMIFS('ENTRY ARPA Cost Report'!F:F,'ENTRY ARPA Cost Report'!$A:$A,"&lt;="&amp;$A100,'ENTRY ARPA Cost Report'!$A:$A,"&gt;"&amp;A99,'ENTRY ARPA Cost Report'!E:E,'Category Summary'!C100,'ENTRY ARPA Cost Report'!B:B,'Category Summary'!B100)</f>
        <v>0</v>
      </c>
    </row>
    <row r="101" spans="1:4" x14ac:dyDescent="0.25">
      <c r="A101" s="33">
        <v>45473</v>
      </c>
      <c r="B101" s="26" t="s">
        <v>39</v>
      </c>
      <c r="C101" s="26" t="s">
        <v>9</v>
      </c>
      <c r="D101" s="34">
        <f>SUMIFS('ENTRY ARPA Cost Report'!F:F,'ENTRY ARPA Cost Report'!$A:$A,"&lt;="&amp;$A101,'ENTRY ARPA Cost Report'!$A:$A,"&gt;"&amp;A100,'ENTRY ARPA Cost Report'!E:E,'Category Summary'!C101,'ENTRY ARPA Cost Report'!B:B,'Category Summary'!B101)</f>
        <v>0</v>
      </c>
    </row>
    <row r="102" spans="1:4" x14ac:dyDescent="0.25">
      <c r="A102" s="33">
        <v>44651</v>
      </c>
      <c r="B102" s="26" t="s">
        <v>40</v>
      </c>
      <c r="C102" s="26" t="s">
        <v>9</v>
      </c>
      <c r="D102" s="34">
        <f>SUMIFS('ENTRY ARPA Cost Report'!F:F,'ENTRY ARPA Cost Report'!$A:$A,"&lt;="&amp;$A102,'ENTRY ARPA Cost Report'!$A:$A,"&gt;"&amp;"7/1/2021",'ENTRY ARPA Cost Report'!E:E,'Category Summary'!C102,'ENTRY ARPA Cost Report'!B:B,'Category Summary'!B102)</f>
        <v>0</v>
      </c>
    </row>
    <row r="103" spans="1:4" x14ac:dyDescent="0.25">
      <c r="A103" s="33">
        <v>44742</v>
      </c>
      <c r="B103" s="26" t="s">
        <v>40</v>
      </c>
      <c r="C103" s="26" t="s">
        <v>9</v>
      </c>
      <c r="D103" s="34">
        <f>SUMIFS('ENTRY ARPA Cost Report'!F:F,'ENTRY ARPA Cost Report'!$A:$A,"&lt;="&amp;$A103,'ENTRY ARPA Cost Report'!$A:$A,"&gt;"&amp;A102,'ENTRY ARPA Cost Report'!E:E,'Category Summary'!C103,'ENTRY ARPA Cost Report'!B:B,'Category Summary'!B103)</f>
        <v>0</v>
      </c>
    </row>
    <row r="104" spans="1:4" x14ac:dyDescent="0.25">
      <c r="A104" s="33">
        <v>44834</v>
      </c>
      <c r="B104" s="26" t="s">
        <v>40</v>
      </c>
      <c r="C104" s="26" t="s">
        <v>9</v>
      </c>
      <c r="D104" s="34">
        <f>SUMIFS('ENTRY ARPA Cost Report'!F:F,'ENTRY ARPA Cost Report'!$A:$A,"&lt;="&amp;$A104,'ENTRY ARPA Cost Report'!$A:$A,"&gt;"&amp;A103,'ENTRY ARPA Cost Report'!E:E,'Category Summary'!C104,'ENTRY ARPA Cost Report'!B:B,'Category Summary'!B104)</f>
        <v>0</v>
      </c>
    </row>
    <row r="105" spans="1:4" x14ac:dyDescent="0.25">
      <c r="A105" s="33">
        <v>44926</v>
      </c>
      <c r="B105" s="26" t="s">
        <v>40</v>
      </c>
      <c r="C105" s="26" t="s">
        <v>9</v>
      </c>
      <c r="D105" s="34">
        <f>SUMIFS('ENTRY ARPA Cost Report'!F:F,'ENTRY ARPA Cost Report'!$A:$A,"&lt;="&amp;$A105,'ENTRY ARPA Cost Report'!$A:$A,"&gt;"&amp;A104,'ENTRY ARPA Cost Report'!E:E,'Category Summary'!C105,'ENTRY ARPA Cost Report'!B:B,'Category Summary'!B105)</f>
        <v>0</v>
      </c>
    </row>
    <row r="106" spans="1:4" x14ac:dyDescent="0.25">
      <c r="A106" s="33">
        <v>45016</v>
      </c>
      <c r="B106" s="26" t="s">
        <v>40</v>
      </c>
      <c r="C106" s="26" t="s">
        <v>9</v>
      </c>
      <c r="D106" s="34">
        <f>SUMIFS('ENTRY ARPA Cost Report'!F:F,'ENTRY ARPA Cost Report'!$A:$A,"&lt;="&amp;$A106,'ENTRY ARPA Cost Report'!$A:$A,"&gt;"&amp;A105,'ENTRY ARPA Cost Report'!E:E,'Category Summary'!C106,'ENTRY ARPA Cost Report'!B:B,'Category Summary'!B106)</f>
        <v>0</v>
      </c>
    </row>
    <row r="107" spans="1:4" x14ac:dyDescent="0.25">
      <c r="A107" s="33">
        <v>45107</v>
      </c>
      <c r="B107" s="26" t="s">
        <v>40</v>
      </c>
      <c r="C107" s="26" t="s">
        <v>9</v>
      </c>
      <c r="D107" s="34">
        <f>SUMIFS('ENTRY ARPA Cost Report'!F:F,'ENTRY ARPA Cost Report'!$A:$A,"&lt;="&amp;$A107,'ENTRY ARPA Cost Report'!$A:$A,"&gt;"&amp;A106,'ENTRY ARPA Cost Report'!E:E,'Category Summary'!C107,'ENTRY ARPA Cost Report'!B:B,'Category Summary'!B107)</f>
        <v>0</v>
      </c>
    </row>
    <row r="108" spans="1:4" x14ac:dyDescent="0.25">
      <c r="A108" s="33">
        <v>45199</v>
      </c>
      <c r="B108" s="26" t="s">
        <v>40</v>
      </c>
      <c r="C108" s="26" t="s">
        <v>9</v>
      </c>
      <c r="D108" s="34">
        <f>SUMIFS('ENTRY ARPA Cost Report'!F:F,'ENTRY ARPA Cost Report'!$A:$A,"&lt;="&amp;$A108,'ENTRY ARPA Cost Report'!$A:$A,"&gt;"&amp;A107,'ENTRY ARPA Cost Report'!E:E,'Category Summary'!C108,'ENTRY ARPA Cost Report'!B:B,'Category Summary'!B108)</f>
        <v>0</v>
      </c>
    </row>
    <row r="109" spans="1:4" x14ac:dyDescent="0.25">
      <c r="A109" s="33">
        <v>45291</v>
      </c>
      <c r="B109" s="26" t="s">
        <v>40</v>
      </c>
      <c r="C109" s="26" t="s">
        <v>9</v>
      </c>
      <c r="D109" s="34">
        <f>SUMIFS('ENTRY ARPA Cost Report'!F:F,'ENTRY ARPA Cost Report'!$A:$A,"&lt;="&amp;$A109,'ENTRY ARPA Cost Report'!$A:$A,"&gt;"&amp;A108,'ENTRY ARPA Cost Report'!E:E,'Category Summary'!C109,'ENTRY ARPA Cost Report'!B:B,'Category Summary'!B109)</f>
        <v>0</v>
      </c>
    </row>
    <row r="110" spans="1:4" x14ac:dyDescent="0.25">
      <c r="A110" s="33">
        <v>45382</v>
      </c>
      <c r="B110" s="26" t="s">
        <v>40</v>
      </c>
      <c r="C110" s="26" t="s">
        <v>9</v>
      </c>
      <c r="D110" s="34">
        <f>SUMIFS('ENTRY ARPA Cost Report'!F:F,'ENTRY ARPA Cost Report'!$A:$A,"&lt;="&amp;$A110,'ENTRY ARPA Cost Report'!$A:$A,"&gt;"&amp;A109,'ENTRY ARPA Cost Report'!E:E,'Category Summary'!C110,'ENTRY ARPA Cost Report'!B:B,'Category Summary'!B110)</f>
        <v>0</v>
      </c>
    </row>
    <row r="111" spans="1:4" x14ac:dyDescent="0.25">
      <c r="A111" s="33">
        <v>45473</v>
      </c>
      <c r="B111" s="26" t="s">
        <v>40</v>
      </c>
      <c r="C111" s="26" t="s">
        <v>9</v>
      </c>
      <c r="D111" s="34">
        <f>SUMIFS('ENTRY ARPA Cost Report'!F:F,'ENTRY ARPA Cost Report'!$A:$A,"&lt;="&amp;$A111,'ENTRY ARPA Cost Report'!$A:$A,"&gt;"&amp;A110,'ENTRY ARPA Cost Report'!E:E,'Category Summary'!C111,'ENTRY ARPA Cost Report'!B:B,'Category Summary'!B111)</f>
        <v>0</v>
      </c>
    </row>
    <row r="112" spans="1:4" x14ac:dyDescent="0.25">
      <c r="A112" s="33">
        <v>44651</v>
      </c>
      <c r="B112" s="26" t="s">
        <v>41</v>
      </c>
      <c r="C112" s="26" t="s">
        <v>9</v>
      </c>
      <c r="D112" s="34">
        <f>SUMIFS('ENTRY ARPA Cost Report'!F:F,'ENTRY ARPA Cost Report'!$A:$A,"&lt;="&amp;$A112,'ENTRY ARPA Cost Report'!$A:$A,"&gt;"&amp;"7/1/2021",'ENTRY ARPA Cost Report'!E:E,'Category Summary'!C112,'ENTRY ARPA Cost Report'!B:B,'Category Summary'!B112)</f>
        <v>0</v>
      </c>
    </row>
    <row r="113" spans="1:4" x14ac:dyDescent="0.25">
      <c r="A113" s="33">
        <v>44742</v>
      </c>
      <c r="B113" s="26" t="s">
        <v>41</v>
      </c>
      <c r="C113" s="26" t="s">
        <v>9</v>
      </c>
      <c r="D113" s="34">
        <f>SUMIFS('ENTRY ARPA Cost Report'!F:F,'ENTRY ARPA Cost Report'!$A:$A,"&lt;="&amp;$A113,'ENTRY ARPA Cost Report'!$A:$A,"&gt;"&amp;A112,'ENTRY ARPA Cost Report'!E:E,'Category Summary'!C113,'ENTRY ARPA Cost Report'!B:B,'Category Summary'!B113)</f>
        <v>0</v>
      </c>
    </row>
    <row r="114" spans="1:4" x14ac:dyDescent="0.25">
      <c r="A114" s="33">
        <v>44834</v>
      </c>
      <c r="B114" s="26" t="s">
        <v>41</v>
      </c>
      <c r="C114" s="26" t="s">
        <v>9</v>
      </c>
      <c r="D114" s="34">
        <f>SUMIFS('ENTRY ARPA Cost Report'!F:F,'ENTRY ARPA Cost Report'!$A:$A,"&lt;="&amp;$A114,'ENTRY ARPA Cost Report'!$A:$A,"&gt;"&amp;A113,'ENTRY ARPA Cost Report'!E:E,'Category Summary'!C114,'ENTRY ARPA Cost Report'!B:B,'Category Summary'!B114)</f>
        <v>0</v>
      </c>
    </row>
    <row r="115" spans="1:4" x14ac:dyDescent="0.25">
      <c r="A115" s="33">
        <v>44926</v>
      </c>
      <c r="B115" s="26" t="s">
        <v>41</v>
      </c>
      <c r="C115" s="26" t="s">
        <v>9</v>
      </c>
      <c r="D115" s="34">
        <f>SUMIFS('ENTRY ARPA Cost Report'!F:F,'ENTRY ARPA Cost Report'!$A:$A,"&lt;="&amp;$A115,'ENTRY ARPA Cost Report'!$A:$A,"&gt;"&amp;A114,'ENTRY ARPA Cost Report'!E:E,'Category Summary'!C115,'ENTRY ARPA Cost Report'!B:B,'Category Summary'!B115)</f>
        <v>0</v>
      </c>
    </row>
    <row r="116" spans="1:4" x14ac:dyDescent="0.25">
      <c r="A116" s="33">
        <v>45016</v>
      </c>
      <c r="B116" s="26" t="s">
        <v>41</v>
      </c>
      <c r="C116" s="26" t="s">
        <v>9</v>
      </c>
      <c r="D116" s="34">
        <f>SUMIFS('ENTRY ARPA Cost Report'!F:F,'ENTRY ARPA Cost Report'!$A:$A,"&lt;="&amp;$A116,'ENTRY ARPA Cost Report'!$A:$A,"&gt;"&amp;A115,'ENTRY ARPA Cost Report'!E:E,'Category Summary'!C116,'ENTRY ARPA Cost Report'!B:B,'Category Summary'!B116)</f>
        <v>0</v>
      </c>
    </row>
    <row r="117" spans="1:4" x14ac:dyDescent="0.25">
      <c r="A117" s="33">
        <v>45107</v>
      </c>
      <c r="B117" s="26" t="s">
        <v>41</v>
      </c>
      <c r="C117" s="26" t="s">
        <v>9</v>
      </c>
      <c r="D117" s="34">
        <f>SUMIFS('ENTRY ARPA Cost Report'!F:F,'ENTRY ARPA Cost Report'!$A:$A,"&lt;="&amp;$A117,'ENTRY ARPA Cost Report'!$A:$A,"&gt;"&amp;A116,'ENTRY ARPA Cost Report'!E:E,'Category Summary'!C117,'ENTRY ARPA Cost Report'!B:B,'Category Summary'!B117)</f>
        <v>0</v>
      </c>
    </row>
    <row r="118" spans="1:4" x14ac:dyDescent="0.25">
      <c r="A118" s="33">
        <v>45199</v>
      </c>
      <c r="B118" s="26" t="s">
        <v>41</v>
      </c>
      <c r="C118" s="26" t="s">
        <v>9</v>
      </c>
      <c r="D118" s="34">
        <f>SUMIFS('ENTRY ARPA Cost Report'!F:F,'ENTRY ARPA Cost Report'!$A:$A,"&lt;="&amp;$A118,'ENTRY ARPA Cost Report'!$A:$A,"&gt;"&amp;A117,'ENTRY ARPA Cost Report'!E:E,'Category Summary'!C118,'ENTRY ARPA Cost Report'!B:B,'Category Summary'!B118)</f>
        <v>0</v>
      </c>
    </row>
    <row r="119" spans="1:4" x14ac:dyDescent="0.25">
      <c r="A119" s="33">
        <v>45291</v>
      </c>
      <c r="B119" s="26" t="s">
        <v>41</v>
      </c>
      <c r="C119" s="26" t="s">
        <v>9</v>
      </c>
      <c r="D119" s="34">
        <f>SUMIFS('ENTRY ARPA Cost Report'!F:F,'ENTRY ARPA Cost Report'!$A:$A,"&lt;="&amp;$A119,'ENTRY ARPA Cost Report'!$A:$A,"&gt;"&amp;A118,'ENTRY ARPA Cost Report'!E:E,'Category Summary'!C119,'ENTRY ARPA Cost Report'!B:B,'Category Summary'!B119)</f>
        <v>0</v>
      </c>
    </row>
    <row r="120" spans="1:4" x14ac:dyDescent="0.25">
      <c r="A120" s="33">
        <v>45382</v>
      </c>
      <c r="B120" s="26" t="s">
        <v>41</v>
      </c>
      <c r="C120" s="26" t="s">
        <v>9</v>
      </c>
      <c r="D120" s="34">
        <f>SUMIFS('ENTRY ARPA Cost Report'!F:F,'ENTRY ARPA Cost Report'!$A:$A,"&lt;="&amp;$A120,'ENTRY ARPA Cost Report'!$A:$A,"&gt;"&amp;A119,'ENTRY ARPA Cost Report'!E:E,'Category Summary'!C120,'ENTRY ARPA Cost Report'!B:B,'Category Summary'!B120)</f>
        <v>0</v>
      </c>
    </row>
    <row r="121" spans="1:4" x14ac:dyDescent="0.25">
      <c r="A121" s="33">
        <v>45473</v>
      </c>
      <c r="B121" s="26" t="s">
        <v>41</v>
      </c>
      <c r="C121" s="26" t="s">
        <v>9</v>
      </c>
      <c r="D121" s="34">
        <f>SUMIFS('ENTRY ARPA Cost Report'!F:F,'ENTRY ARPA Cost Report'!$A:$A,"&lt;="&amp;$A121,'ENTRY ARPA Cost Report'!$A:$A,"&gt;"&amp;A120,'ENTRY ARPA Cost Report'!E:E,'Category Summary'!C121,'ENTRY ARPA Cost Report'!B:B,'Category Summary'!B121)</f>
        <v>0</v>
      </c>
    </row>
    <row r="122" spans="1:4" x14ac:dyDescent="0.25">
      <c r="A122" s="33">
        <v>44651</v>
      </c>
      <c r="B122" s="26" t="s">
        <v>39</v>
      </c>
      <c r="C122" s="26" t="s">
        <v>10</v>
      </c>
      <c r="D122" s="34">
        <f>SUMIFS('ENTRY ARPA Cost Report'!F:F,'ENTRY ARPA Cost Report'!$A:$A,"&lt;="&amp;$A122,'ENTRY ARPA Cost Report'!$A:$A,"&gt;"&amp;"7/1/2021",'ENTRY ARPA Cost Report'!E:E,'Category Summary'!C122,'ENTRY ARPA Cost Report'!B:B,'Category Summary'!B122)</f>
        <v>0</v>
      </c>
    </row>
    <row r="123" spans="1:4" x14ac:dyDescent="0.25">
      <c r="A123" s="33">
        <v>44742</v>
      </c>
      <c r="B123" s="26" t="s">
        <v>39</v>
      </c>
      <c r="C123" s="26" t="s">
        <v>10</v>
      </c>
      <c r="D123" s="34">
        <f>SUMIFS('ENTRY ARPA Cost Report'!F:F,'ENTRY ARPA Cost Report'!$A:$A,"&lt;="&amp;$A123,'ENTRY ARPA Cost Report'!$A:$A,"&gt;"&amp;A122,'ENTRY ARPA Cost Report'!E:E,'Category Summary'!C123,'ENTRY ARPA Cost Report'!B:B,'Category Summary'!B123)</f>
        <v>0</v>
      </c>
    </row>
    <row r="124" spans="1:4" x14ac:dyDescent="0.25">
      <c r="A124" s="33">
        <v>44834</v>
      </c>
      <c r="B124" s="26" t="s">
        <v>39</v>
      </c>
      <c r="C124" s="26" t="s">
        <v>10</v>
      </c>
      <c r="D124" s="34">
        <f>SUMIFS('ENTRY ARPA Cost Report'!F:F,'ENTRY ARPA Cost Report'!$A:$A,"&lt;="&amp;$A124,'ENTRY ARPA Cost Report'!$A:$A,"&gt;"&amp;A123,'ENTRY ARPA Cost Report'!E:E,'Category Summary'!C124,'ENTRY ARPA Cost Report'!B:B,'Category Summary'!B124)</f>
        <v>0</v>
      </c>
    </row>
    <row r="125" spans="1:4" x14ac:dyDescent="0.25">
      <c r="A125" s="33">
        <v>44926</v>
      </c>
      <c r="B125" s="26" t="s">
        <v>39</v>
      </c>
      <c r="C125" s="26" t="s">
        <v>10</v>
      </c>
      <c r="D125" s="34">
        <f>SUMIFS('ENTRY ARPA Cost Report'!F:F,'ENTRY ARPA Cost Report'!$A:$A,"&lt;="&amp;$A125,'ENTRY ARPA Cost Report'!$A:$A,"&gt;"&amp;A124,'ENTRY ARPA Cost Report'!E:E,'Category Summary'!C125,'ENTRY ARPA Cost Report'!B:B,'Category Summary'!B125)</f>
        <v>0</v>
      </c>
    </row>
    <row r="126" spans="1:4" x14ac:dyDescent="0.25">
      <c r="A126" s="33">
        <v>45016</v>
      </c>
      <c r="B126" s="26" t="s">
        <v>39</v>
      </c>
      <c r="C126" s="26" t="s">
        <v>10</v>
      </c>
      <c r="D126" s="34">
        <f>SUMIFS('ENTRY ARPA Cost Report'!F:F,'ENTRY ARPA Cost Report'!$A:$A,"&lt;="&amp;$A126,'ENTRY ARPA Cost Report'!$A:$A,"&gt;"&amp;A125,'ENTRY ARPA Cost Report'!E:E,'Category Summary'!C126,'ENTRY ARPA Cost Report'!B:B,'Category Summary'!B126)</f>
        <v>0</v>
      </c>
    </row>
    <row r="127" spans="1:4" x14ac:dyDescent="0.25">
      <c r="A127" s="33">
        <v>45107</v>
      </c>
      <c r="B127" s="26" t="s">
        <v>39</v>
      </c>
      <c r="C127" s="26" t="s">
        <v>10</v>
      </c>
      <c r="D127" s="34">
        <f>SUMIFS('ENTRY ARPA Cost Report'!F:F,'ENTRY ARPA Cost Report'!$A:$A,"&lt;="&amp;$A127,'ENTRY ARPA Cost Report'!$A:$A,"&gt;"&amp;A126,'ENTRY ARPA Cost Report'!E:E,'Category Summary'!C127,'ENTRY ARPA Cost Report'!B:B,'Category Summary'!B127)</f>
        <v>0</v>
      </c>
    </row>
    <row r="128" spans="1:4" x14ac:dyDescent="0.25">
      <c r="A128" s="33">
        <v>45199</v>
      </c>
      <c r="B128" s="26" t="s">
        <v>39</v>
      </c>
      <c r="C128" s="26" t="s">
        <v>10</v>
      </c>
      <c r="D128" s="34">
        <f>SUMIFS('ENTRY ARPA Cost Report'!F:F,'ENTRY ARPA Cost Report'!$A:$A,"&lt;="&amp;$A128,'ENTRY ARPA Cost Report'!$A:$A,"&gt;"&amp;A127,'ENTRY ARPA Cost Report'!E:E,'Category Summary'!C128,'ENTRY ARPA Cost Report'!B:B,'Category Summary'!B128)</f>
        <v>0</v>
      </c>
    </row>
    <row r="129" spans="1:4" x14ac:dyDescent="0.25">
      <c r="A129" s="33">
        <v>45291</v>
      </c>
      <c r="B129" s="26" t="s">
        <v>39</v>
      </c>
      <c r="C129" s="26" t="s">
        <v>10</v>
      </c>
      <c r="D129" s="34">
        <f>SUMIFS('ENTRY ARPA Cost Report'!F:F,'ENTRY ARPA Cost Report'!$A:$A,"&lt;="&amp;$A129,'ENTRY ARPA Cost Report'!$A:$A,"&gt;"&amp;A128,'ENTRY ARPA Cost Report'!E:E,'Category Summary'!C129,'ENTRY ARPA Cost Report'!B:B,'Category Summary'!B129)</f>
        <v>0</v>
      </c>
    </row>
    <row r="130" spans="1:4" x14ac:dyDescent="0.25">
      <c r="A130" s="33">
        <v>45382</v>
      </c>
      <c r="B130" s="26" t="s">
        <v>39</v>
      </c>
      <c r="C130" s="26" t="s">
        <v>10</v>
      </c>
      <c r="D130" s="34">
        <f>SUMIFS('ENTRY ARPA Cost Report'!F:F,'ENTRY ARPA Cost Report'!$A:$A,"&lt;="&amp;$A130,'ENTRY ARPA Cost Report'!$A:$A,"&gt;"&amp;A129,'ENTRY ARPA Cost Report'!E:E,'Category Summary'!C130,'ENTRY ARPA Cost Report'!B:B,'Category Summary'!B130)</f>
        <v>0</v>
      </c>
    </row>
    <row r="131" spans="1:4" x14ac:dyDescent="0.25">
      <c r="A131" s="33">
        <v>45473</v>
      </c>
      <c r="B131" s="26" t="s">
        <v>39</v>
      </c>
      <c r="C131" s="26" t="s">
        <v>10</v>
      </c>
      <c r="D131" s="34">
        <f>SUMIFS('ENTRY ARPA Cost Report'!F:F,'ENTRY ARPA Cost Report'!$A:$A,"&lt;="&amp;$A131,'ENTRY ARPA Cost Report'!$A:$A,"&gt;"&amp;A130,'ENTRY ARPA Cost Report'!E:E,'Category Summary'!C131,'ENTRY ARPA Cost Report'!B:B,'Category Summary'!B131)</f>
        <v>0</v>
      </c>
    </row>
    <row r="132" spans="1:4" x14ac:dyDescent="0.25">
      <c r="A132" s="33">
        <v>44651</v>
      </c>
      <c r="B132" s="26" t="s">
        <v>40</v>
      </c>
      <c r="C132" s="26" t="s">
        <v>10</v>
      </c>
      <c r="D132" s="34">
        <f>SUMIFS('ENTRY ARPA Cost Report'!F:F,'ENTRY ARPA Cost Report'!$A:$A,"&lt;="&amp;$A132,'ENTRY ARPA Cost Report'!$A:$A,"&gt;"&amp;"7/1/2021",'ENTRY ARPA Cost Report'!E:E,'Category Summary'!C132,'ENTRY ARPA Cost Report'!B:B,'Category Summary'!B132)</f>
        <v>0</v>
      </c>
    </row>
    <row r="133" spans="1:4" x14ac:dyDescent="0.25">
      <c r="A133" s="33">
        <v>44742</v>
      </c>
      <c r="B133" s="26" t="s">
        <v>40</v>
      </c>
      <c r="C133" s="26" t="s">
        <v>10</v>
      </c>
      <c r="D133" s="34">
        <f>SUMIFS('ENTRY ARPA Cost Report'!F:F,'ENTRY ARPA Cost Report'!$A:$A,"&lt;="&amp;$A133,'ENTRY ARPA Cost Report'!$A:$A,"&gt;"&amp;A132,'ENTRY ARPA Cost Report'!E:E,'Category Summary'!C133,'ENTRY ARPA Cost Report'!B:B,'Category Summary'!B133)</f>
        <v>0</v>
      </c>
    </row>
    <row r="134" spans="1:4" x14ac:dyDescent="0.25">
      <c r="A134" s="33">
        <v>44834</v>
      </c>
      <c r="B134" s="26" t="s">
        <v>40</v>
      </c>
      <c r="C134" s="26" t="s">
        <v>10</v>
      </c>
      <c r="D134" s="34">
        <f>SUMIFS('ENTRY ARPA Cost Report'!F:F,'ENTRY ARPA Cost Report'!$A:$A,"&lt;="&amp;$A134,'ENTRY ARPA Cost Report'!$A:$A,"&gt;"&amp;A133,'ENTRY ARPA Cost Report'!E:E,'Category Summary'!C134,'ENTRY ARPA Cost Report'!B:B,'Category Summary'!B134)</f>
        <v>0</v>
      </c>
    </row>
    <row r="135" spans="1:4" x14ac:dyDescent="0.25">
      <c r="A135" s="33">
        <v>44926</v>
      </c>
      <c r="B135" s="26" t="s">
        <v>40</v>
      </c>
      <c r="C135" s="26" t="s">
        <v>10</v>
      </c>
      <c r="D135" s="34">
        <f>SUMIFS('ENTRY ARPA Cost Report'!F:F,'ENTRY ARPA Cost Report'!$A:$A,"&lt;="&amp;$A135,'ENTRY ARPA Cost Report'!$A:$A,"&gt;"&amp;A134,'ENTRY ARPA Cost Report'!E:E,'Category Summary'!C135,'ENTRY ARPA Cost Report'!B:B,'Category Summary'!B135)</f>
        <v>0</v>
      </c>
    </row>
    <row r="136" spans="1:4" x14ac:dyDescent="0.25">
      <c r="A136" s="33">
        <v>45016</v>
      </c>
      <c r="B136" s="26" t="s">
        <v>40</v>
      </c>
      <c r="C136" s="26" t="s">
        <v>10</v>
      </c>
      <c r="D136" s="34">
        <f>SUMIFS('ENTRY ARPA Cost Report'!F:F,'ENTRY ARPA Cost Report'!$A:$A,"&lt;="&amp;$A136,'ENTRY ARPA Cost Report'!$A:$A,"&gt;"&amp;A135,'ENTRY ARPA Cost Report'!E:E,'Category Summary'!C136,'ENTRY ARPA Cost Report'!B:B,'Category Summary'!B136)</f>
        <v>0</v>
      </c>
    </row>
    <row r="137" spans="1:4" x14ac:dyDescent="0.25">
      <c r="A137" s="33">
        <v>45107</v>
      </c>
      <c r="B137" s="26" t="s">
        <v>40</v>
      </c>
      <c r="C137" s="26" t="s">
        <v>10</v>
      </c>
      <c r="D137" s="34">
        <f>SUMIFS('ENTRY ARPA Cost Report'!F:F,'ENTRY ARPA Cost Report'!$A:$A,"&lt;="&amp;$A137,'ENTRY ARPA Cost Report'!$A:$A,"&gt;"&amp;A136,'ENTRY ARPA Cost Report'!E:E,'Category Summary'!C137,'ENTRY ARPA Cost Report'!B:B,'Category Summary'!B137)</f>
        <v>0</v>
      </c>
    </row>
    <row r="138" spans="1:4" x14ac:dyDescent="0.25">
      <c r="A138" s="33">
        <v>45199</v>
      </c>
      <c r="B138" s="26" t="s">
        <v>40</v>
      </c>
      <c r="C138" s="26" t="s">
        <v>10</v>
      </c>
      <c r="D138" s="34">
        <f>SUMIFS('ENTRY ARPA Cost Report'!F:F,'ENTRY ARPA Cost Report'!$A:$A,"&lt;="&amp;$A138,'ENTRY ARPA Cost Report'!$A:$A,"&gt;"&amp;A137,'ENTRY ARPA Cost Report'!E:E,'Category Summary'!C138,'ENTRY ARPA Cost Report'!B:B,'Category Summary'!B138)</f>
        <v>0</v>
      </c>
    </row>
    <row r="139" spans="1:4" x14ac:dyDescent="0.25">
      <c r="A139" s="33">
        <v>45291</v>
      </c>
      <c r="B139" s="26" t="s">
        <v>40</v>
      </c>
      <c r="C139" s="26" t="s">
        <v>10</v>
      </c>
      <c r="D139" s="34">
        <f>SUMIFS('ENTRY ARPA Cost Report'!F:F,'ENTRY ARPA Cost Report'!$A:$A,"&lt;="&amp;$A139,'ENTRY ARPA Cost Report'!$A:$A,"&gt;"&amp;A138,'ENTRY ARPA Cost Report'!E:E,'Category Summary'!C139,'ENTRY ARPA Cost Report'!B:B,'Category Summary'!B139)</f>
        <v>0</v>
      </c>
    </row>
    <row r="140" spans="1:4" x14ac:dyDescent="0.25">
      <c r="A140" s="33">
        <v>45382</v>
      </c>
      <c r="B140" s="26" t="s">
        <v>40</v>
      </c>
      <c r="C140" s="26" t="s">
        <v>10</v>
      </c>
      <c r="D140" s="34">
        <f>SUMIFS('ENTRY ARPA Cost Report'!F:F,'ENTRY ARPA Cost Report'!$A:$A,"&lt;="&amp;$A140,'ENTRY ARPA Cost Report'!$A:$A,"&gt;"&amp;A139,'ENTRY ARPA Cost Report'!E:E,'Category Summary'!C140,'ENTRY ARPA Cost Report'!B:B,'Category Summary'!B140)</f>
        <v>0</v>
      </c>
    </row>
    <row r="141" spans="1:4" x14ac:dyDescent="0.25">
      <c r="A141" s="33">
        <v>45473</v>
      </c>
      <c r="B141" s="26" t="s">
        <v>40</v>
      </c>
      <c r="C141" s="26" t="s">
        <v>10</v>
      </c>
      <c r="D141" s="34">
        <f>SUMIFS('ENTRY ARPA Cost Report'!F:F,'ENTRY ARPA Cost Report'!$A:$A,"&lt;="&amp;$A141,'ENTRY ARPA Cost Report'!$A:$A,"&gt;"&amp;A140,'ENTRY ARPA Cost Report'!E:E,'Category Summary'!C141,'ENTRY ARPA Cost Report'!B:B,'Category Summary'!B141)</f>
        <v>0</v>
      </c>
    </row>
    <row r="142" spans="1:4" x14ac:dyDescent="0.25">
      <c r="A142" s="33">
        <v>44651</v>
      </c>
      <c r="B142" s="26" t="s">
        <v>41</v>
      </c>
      <c r="C142" s="26" t="s">
        <v>10</v>
      </c>
      <c r="D142" s="34">
        <f>SUMIFS('ENTRY ARPA Cost Report'!F:F,'ENTRY ARPA Cost Report'!$A:$A,"&lt;="&amp;$A142,'ENTRY ARPA Cost Report'!$A:$A,"&gt;"&amp;"7/1/2021",'ENTRY ARPA Cost Report'!E:E,'Category Summary'!C142,'ENTRY ARPA Cost Report'!B:B,'Category Summary'!B142)</f>
        <v>0</v>
      </c>
    </row>
    <row r="143" spans="1:4" x14ac:dyDescent="0.25">
      <c r="A143" s="33">
        <v>44742</v>
      </c>
      <c r="B143" s="26" t="s">
        <v>41</v>
      </c>
      <c r="C143" s="26" t="s">
        <v>10</v>
      </c>
      <c r="D143" s="34">
        <f>SUMIFS('ENTRY ARPA Cost Report'!F:F,'ENTRY ARPA Cost Report'!$A:$A,"&lt;="&amp;$A143,'ENTRY ARPA Cost Report'!$A:$A,"&gt;"&amp;A142,'ENTRY ARPA Cost Report'!E:E,'Category Summary'!C143,'ENTRY ARPA Cost Report'!B:B,'Category Summary'!B143)</f>
        <v>0</v>
      </c>
    </row>
    <row r="144" spans="1:4" x14ac:dyDescent="0.25">
      <c r="A144" s="33">
        <v>44834</v>
      </c>
      <c r="B144" s="26" t="s">
        <v>41</v>
      </c>
      <c r="C144" s="26" t="s">
        <v>10</v>
      </c>
      <c r="D144" s="34">
        <f>SUMIFS('ENTRY ARPA Cost Report'!F:F,'ENTRY ARPA Cost Report'!$A:$A,"&lt;="&amp;$A144,'ENTRY ARPA Cost Report'!$A:$A,"&gt;"&amp;A143,'ENTRY ARPA Cost Report'!E:E,'Category Summary'!C144,'ENTRY ARPA Cost Report'!B:B,'Category Summary'!B144)</f>
        <v>0</v>
      </c>
    </row>
    <row r="145" spans="1:4" x14ac:dyDescent="0.25">
      <c r="A145" s="33">
        <v>44926</v>
      </c>
      <c r="B145" s="26" t="s">
        <v>41</v>
      </c>
      <c r="C145" s="26" t="s">
        <v>10</v>
      </c>
      <c r="D145" s="34">
        <f>SUMIFS('ENTRY ARPA Cost Report'!F:F,'ENTRY ARPA Cost Report'!$A:$A,"&lt;="&amp;$A145,'ENTRY ARPA Cost Report'!$A:$A,"&gt;"&amp;A144,'ENTRY ARPA Cost Report'!E:E,'Category Summary'!C145,'ENTRY ARPA Cost Report'!B:B,'Category Summary'!B145)</f>
        <v>0</v>
      </c>
    </row>
    <row r="146" spans="1:4" x14ac:dyDescent="0.25">
      <c r="A146" s="33">
        <v>45016</v>
      </c>
      <c r="B146" s="26" t="s">
        <v>41</v>
      </c>
      <c r="C146" s="26" t="s">
        <v>10</v>
      </c>
      <c r="D146" s="34">
        <f>SUMIFS('ENTRY ARPA Cost Report'!F:F,'ENTRY ARPA Cost Report'!$A:$A,"&lt;="&amp;$A146,'ENTRY ARPA Cost Report'!$A:$A,"&gt;"&amp;A145,'ENTRY ARPA Cost Report'!E:E,'Category Summary'!C146,'ENTRY ARPA Cost Report'!B:B,'Category Summary'!B146)</f>
        <v>0</v>
      </c>
    </row>
    <row r="147" spans="1:4" x14ac:dyDescent="0.25">
      <c r="A147" s="33">
        <v>45107</v>
      </c>
      <c r="B147" s="26" t="s">
        <v>41</v>
      </c>
      <c r="C147" s="26" t="s">
        <v>10</v>
      </c>
      <c r="D147" s="34">
        <f>SUMIFS('ENTRY ARPA Cost Report'!F:F,'ENTRY ARPA Cost Report'!$A:$A,"&lt;="&amp;$A147,'ENTRY ARPA Cost Report'!$A:$A,"&gt;"&amp;A146,'ENTRY ARPA Cost Report'!E:E,'Category Summary'!C147,'ENTRY ARPA Cost Report'!B:B,'Category Summary'!B147)</f>
        <v>0</v>
      </c>
    </row>
    <row r="148" spans="1:4" x14ac:dyDescent="0.25">
      <c r="A148" s="33">
        <v>45199</v>
      </c>
      <c r="B148" s="26" t="s">
        <v>41</v>
      </c>
      <c r="C148" s="26" t="s">
        <v>10</v>
      </c>
      <c r="D148" s="34">
        <f>SUMIFS('ENTRY ARPA Cost Report'!F:F,'ENTRY ARPA Cost Report'!$A:$A,"&lt;="&amp;$A148,'ENTRY ARPA Cost Report'!$A:$A,"&gt;"&amp;A147,'ENTRY ARPA Cost Report'!E:E,'Category Summary'!C148,'ENTRY ARPA Cost Report'!B:B,'Category Summary'!B148)</f>
        <v>0</v>
      </c>
    </row>
    <row r="149" spans="1:4" x14ac:dyDescent="0.25">
      <c r="A149" s="33">
        <v>45291</v>
      </c>
      <c r="B149" s="26" t="s">
        <v>41</v>
      </c>
      <c r="C149" s="26" t="s">
        <v>10</v>
      </c>
      <c r="D149" s="34">
        <f>SUMIFS('ENTRY ARPA Cost Report'!F:F,'ENTRY ARPA Cost Report'!$A:$A,"&lt;="&amp;$A149,'ENTRY ARPA Cost Report'!$A:$A,"&gt;"&amp;A148,'ENTRY ARPA Cost Report'!E:E,'Category Summary'!C149,'ENTRY ARPA Cost Report'!B:B,'Category Summary'!B149)</f>
        <v>0</v>
      </c>
    </row>
    <row r="150" spans="1:4" x14ac:dyDescent="0.25">
      <c r="A150" s="33">
        <v>45382</v>
      </c>
      <c r="B150" s="26" t="s">
        <v>41</v>
      </c>
      <c r="C150" s="26" t="s">
        <v>10</v>
      </c>
      <c r="D150" s="34">
        <f>SUMIFS('ENTRY ARPA Cost Report'!F:F,'ENTRY ARPA Cost Report'!$A:$A,"&lt;="&amp;$A150,'ENTRY ARPA Cost Report'!$A:$A,"&gt;"&amp;A149,'ENTRY ARPA Cost Report'!E:E,'Category Summary'!C150,'ENTRY ARPA Cost Report'!B:B,'Category Summary'!B150)</f>
        <v>0</v>
      </c>
    </row>
    <row r="151" spans="1:4" x14ac:dyDescent="0.25">
      <c r="A151" s="33">
        <v>45473</v>
      </c>
      <c r="B151" s="26" t="s">
        <v>41</v>
      </c>
      <c r="C151" s="26" t="s">
        <v>10</v>
      </c>
      <c r="D151" s="34">
        <f>SUMIFS('ENTRY ARPA Cost Report'!F:F,'ENTRY ARPA Cost Report'!$A:$A,"&lt;="&amp;$A151,'ENTRY ARPA Cost Report'!$A:$A,"&gt;"&amp;A150,'ENTRY ARPA Cost Report'!E:E,'Category Summary'!C151,'ENTRY ARPA Cost Report'!B:B,'Category Summary'!B151)</f>
        <v>0</v>
      </c>
    </row>
    <row r="152" spans="1:4" x14ac:dyDescent="0.25">
      <c r="A152" s="33">
        <v>44651</v>
      </c>
      <c r="B152" s="26" t="s">
        <v>39</v>
      </c>
      <c r="C152" s="26" t="s">
        <v>11</v>
      </c>
      <c r="D152" s="34">
        <f>SUMIFS('ENTRY ARPA Cost Report'!F:F,'ENTRY ARPA Cost Report'!$A:$A,"&lt;="&amp;$A152,'ENTRY ARPA Cost Report'!$A:$A,"&gt;"&amp;"7/1/2021",'ENTRY ARPA Cost Report'!E:E,'Category Summary'!C152,'ENTRY ARPA Cost Report'!B:B,'Category Summary'!B152)</f>
        <v>0</v>
      </c>
    </row>
    <row r="153" spans="1:4" x14ac:dyDescent="0.25">
      <c r="A153" s="33">
        <v>44742</v>
      </c>
      <c r="B153" s="26" t="s">
        <v>39</v>
      </c>
      <c r="C153" s="26" t="s">
        <v>11</v>
      </c>
      <c r="D153" s="34">
        <f>SUMIFS('ENTRY ARPA Cost Report'!F:F,'ENTRY ARPA Cost Report'!$A:$A,"&lt;="&amp;$A153,'ENTRY ARPA Cost Report'!$A:$A,"&gt;"&amp;A152,'ENTRY ARPA Cost Report'!E:E,'Category Summary'!C153,'ENTRY ARPA Cost Report'!B:B,'Category Summary'!B153)</f>
        <v>0</v>
      </c>
    </row>
    <row r="154" spans="1:4" x14ac:dyDescent="0.25">
      <c r="A154" s="33">
        <v>44834</v>
      </c>
      <c r="B154" s="26" t="s">
        <v>39</v>
      </c>
      <c r="C154" s="26" t="s">
        <v>11</v>
      </c>
      <c r="D154" s="34">
        <f>SUMIFS('ENTRY ARPA Cost Report'!F:F,'ENTRY ARPA Cost Report'!$A:$A,"&lt;="&amp;$A154,'ENTRY ARPA Cost Report'!$A:$A,"&gt;"&amp;A153,'ENTRY ARPA Cost Report'!E:E,'Category Summary'!C154,'ENTRY ARPA Cost Report'!B:B,'Category Summary'!B154)</f>
        <v>0</v>
      </c>
    </row>
    <row r="155" spans="1:4" x14ac:dyDescent="0.25">
      <c r="A155" s="33">
        <v>44926</v>
      </c>
      <c r="B155" s="26" t="s">
        <v>39</v>
      </c>
      <c r="C155" s="26" t="s">
        <v>11</v>
      </c>
      <c r="D155" s="34">
        <f>SUMIFS('ENTRY ARPA Cost Report'!F:F,'ENTRY ARPA Cost Report'!$A:$A,"&lt;="&amp;$A155,'ENTRY ARPA Cost Report'!$A:$A,"&gt;"&amp;A154,'ENTRY ARPA Cost Report'!E:E,'Category Summary'!C155,'ENTRY ARPA Cost Report'!B:B,'Category Summary'!B155)</f>
        <v>0</v>
      </c>
    </row>
    <row r="156" spans="1:4" x14ac:dyDescent="0.25">
      <c r="A156" s="33">
        <v>45016</v>
      </c>
      <c r="B156" s="26" t="s">
        <v>39</v>
      </c>
      <c r="C156" s="26" t="s">
        <v>11</v>
      </c>
      <c r="D156" s="34">
        <f>SUMIFS('ENTRY ARPA Cost Report'!F:F,'ENTRY ARPA Cost Report'!$A:$A,"&lt;="&amp;$A156,'ENTRY ARPA Cost Report'!$A:$A,"&gt;"&amp;A155,'ENTRY ARPA Cost Report'!E:E,'Category Summary'!C156,'ENTRY ARPA Cost Report'!B:B,'Category Summary'!B156)</f>
        <v>0</v>
      </c>
    </row>
    <row r="157" spans="1:4" x14ac:dyDescent="0.25">
      <c r="A157" s="33">
        <v>45107</v>
      </c>
      <c r="B157" s="26" t="s">
        <v>39</v>
      </c>
      <c r="C157" s="26" t="s">
        <v>11</v>
      </c>
      <c r="D157" s="34">
        <f>SUMIFS('ENTRY ARPA Cost Report'!F:F,'ENTRY ARPA Cost Report'!$A:$A,"&lt;="&amp;$A157,'ENTRY ARPA Cost Report'!$A:$A,"&gt;"&amp;A156,'ENTRY ARPA Cost Report'!E:E,'Category Summary'!C157,'ENTRY ARPA Cost Report'!B:B,'Category Summary'!B157)</f>
        <v>0</v>
      </c>
    </row>
    <row r="158" spans="1:4" x14ac:dyDescent="0.25">
      <c r="A158" s="33">
        <v>45199</v>
      </c>
      <c r="B158" s="26" t="s">
        <v>39</v>
      </c>
      <c r="C158" s="26" t="s">
        <v>11</v>
      </c>
      <c r="D158" s="34">
        <f>SUMIFS('ENTRY ARPA Cost Report'!F:F,'ENTRY ARPA Cost Report'!$A:$A,"&lt;="&amp;$A158,'ENTRY ARPA Cost Report'!$A:$A,"&gt;"&amp;A157,'ENTRY ARPA Cost Report'!E:E,'Category Summary'!C158,'ENTRY ARPA Cost Report'!B:B,'Category Summary'!B158)</f>
        <v>0</v>
      </c>
    </row>
    <row r="159" spans="1:4" x14ac:dyDescent="0.25">
      <c r="A159" s="33">
        <v>45291</v>
      </c>
      <c r="B159" s="26" t="s">
        <v>39</v>
      </c>
      <c r="C159" s="26" t="s">
        <v>11</v>
      </c>
      <c r="D159" s="34">
        <f>SUMIFS('ENTRY ARPA Cost Report'!F:F,'ENTRY ARPA Cost Report'!$A:$A,"&lt;="&amp;$A159,'ENTRY ARPA Cost Report'!$A:$A,"&gt;"&amp;A158,'ENTRY ARPA Cost Report'!E:E,'Category Summary'!C159,'ENTRY ARPA Cost Report'!B:B,'Category Summary'!B159)</f>
        <v>0</v>
      </c>
    </row>
    <row r="160" spans="1:4" x14ac:dyDescent="0.25">
      <c r="A160" s="33">
        <v>45382</v>
      </c>
      <c r="B160" s="26" t="s">
        <v>39</v>
      </c>
      <c r="C160" s="26" t="s">
        <v>11</v>
      </c>
      <c r="D160" s="34">
        <f>SUMIFS('ENTRY ARPA Cost Report'!F:F,'ENTRY ARPA Cost Report'!$A:$A,"&lt;="&amp;$A160,'ENTRY ARPA Cost Report'!$A:$A,"&gt;"&amp;A159,'ENTRY ARPA Cost Report'!E:E,'Category Summary'!C160,'ENTRY ARPA Cost Report'!B:B,'Category Summary'!B160)</f>
        <v>0</v>
      </c>
    </row>
    <row r="161" spans="1:4" x14ac:dyDescent="0.25">
      <c r="A161" s="33">
        <v>45473</v>
      </c>
      <c r="B161" s="26" t="s">
        <v>39</v>
      </c>
      <c r="C161" s="26" t="s">
        <v>11</v>
      </c>
      <c r="D161" s="34">
        <f>SUMIFS('ENTRY ARPA Cost Report'!F:F,'ENTRY ARPA Cost Report'!$A:$A,"&lt;="&amp;$A161,'ENTRY ARPA Cost Report'!$A:$A,"&gt;"&amp;A160,'ENTRY ARPA Cost Report'!E:E,'Category Summary'!C161,'ENTRY ARPA Cost Report'!B:B,'Category Summary'!B161)</f>
        <v>0</v>
      </c>
    </row>
    <row r="162" spans="1:4" x14ac:dyDescent="0.25">
      <c r="A162" s="33">
        <v>44651</v>
      </c>
      <c r="B162" s="26" t="s">
        <v>40</v>
      </c>
      <c r="C162" s="26" t="s">
        <v>11</v>
      </c>
      <c r="D162" s="34">
        <f>SUMIFS('ENTRY ARPA Cost Report'!F:F,'ENTRY ARPA Cost Report'!$A:$A,"&lt;="&amp;$A162,'ENTRY ARPA Cost Report'!$A:$A,"&gt;"&amp;"7/1/2021",'ENTRY ARPA Cost Report'!E:E,'Category Summary'!C162,'ENTRY ARPA Cost Report'!B:B,'Category Summary'!B162)</f>
        <v>0</v>
      </c>
    </row>
    <row r="163" spans="1:4" x14ac:dyDescent="0.25">
      <c r="A163" s="33">
        <v>44742</v>
      </c>
      <c r="B163" s="26" t="s">
        <v>40</v>
      </c>
      <c r="C163" s="26" t="s">
        <v>11</v>
      </c>
      <c r="D163" s="34">
        <f>SUMIFS('ENTRY ARPA Cost Report'!F:F,'ENTRY ARPA Cost Report'!$A:$A,"&lt;="&amp;$A163,'ENTRY ARPA Cost Report'!$A:$A,"&gt;"&amp;A162,'ENTRY ARPA Cost Report'!E:E,'Category Summary'!C163,'ENTRY ARPA Cost Report'!B:B,'Category Summary'!B163)</f>
        <v>0</v>
      </c>
    </row>
    <row r="164" spans="1:4" x14ac:dyDescent="0.25">
      <c r="A164" s="33">
        <v>44834</v>
      </c>
      <c r="B164" s="26" t="s">
        <v>40</v>
      </c>
      <c r="C164" s="26" t="s">
        <v>11</v>
      </c>
      <c r="D164" s="34">
        <f>SUMIFS('ENTRY ARPA Cost Report'!F:F,'ENTRY ARPA Cost Report'!$A:$A,"&lt;="&amp;$A164,'ENTRY ARPA Cost Report'!$A:$A,"&gt;"&amp;A163,'ENTRY ARPA Cost Report'!E:E,'Category Summary'!C164,'ENTRY ARPA Cost Report'!B:B,'Category Summary'!B164)</f>
        <v>0</v>
      </c>
    </row>
    <row r="165" spans="1:4" x14ac:dyDescent="0.25">
      <c r="A165" s="33">
        <v>44926</v>
      </c>
      <c r="B165" s="26" t="s">
        <v>40</v>
      </c>
      <c r="C165" s="26" t="s">
        <v>11</v>
      </c>
      <c r="D165" s="34">
        <f>SUMIFS('ENTRY ARPA Cost Report'!F:F,'ENTRY ARPA Cost Report'!$A:$A,"&lt;="&amp;$A165,'ENTRY ARPA Cost Report'!$A:$A,"&gt;"&amp;A164,'ENTRY ARPA Cost Report'!E:E,'Category Summary'!C165,'ENTRY ARPA Cost Report'!B:B,'Category Summary'!B165)</f>
        <v>0</v>
      </c>
    </row>
    <row r="166" spans="1:4" x14ac:dyDescent="0.25">
      <c r="A166" s="33">
        <v>45016</v>
      </c>
      <c r="B166" s="26" t="s">
        <v>40</v>
      </c>
      <c r="C166" s="26" t="s">
        <v>11</v>
      </c>
      <c r="D166" s="34">
        <f>SUMIFS('ENTRY ARPA Cost Report'!F:F,'ENTRY ARPA Cost Report'!$A:$A,"&lt;="&amp;$A166,'ENTRY ARPA Cost Report'!$A:$A,"&gt;"&amp;A165,'ENTRY ARPA Cost Report'!E:E,'Category Summary'!C166,'ENTRY ARPA Cost Report'!B:B,'Category Summary'!B166)</f>
        <v>0</v>
      </c>
    </row>
    <row r="167" spans="1:4" x14ac:dyDescent="0.25">
      <c r="A167" s="33">
        <v>45107</v>
      </c>
      <c r="B167" s="26" t="s">
        <v>40</v>
      </c>
      <c r="C167" s="26" t="s">
        <v>11</v>
      </c>
      <c r="D167" s="34">
        <f>SUMIFS('ENTRY ARPA Cost Report'!F:F,'ENTRY ARPA Cost Report'!$A:$A,"&lt;="&amp;$A167,'ENTRY ARPA Cost Report'!$A:$A,"&gt;"&amp;A166,'ENTRY ARPA Cost Report'!E:E,'Category Summary'!C167,'ENTRY ARPA Cost Report'!B:B,'Category Summary'!B167)</f>
        <v>0</v>
      </c>
    </row>
    <row r="168" spans="1:4" x14ac:dyDescent="0.25">
      <c r="A168" s="33">
        <v>45199</v>
      </c>
      <c r="B168" s="26" t="s">
        <v>40</v>
      </c>
      <c r="C168" s="26" t="s">
        <v>11</v>
      </c>
      <c r="D168" s="34">
        <f>SUMIFS('ENTRY ARPA Cost Report'!F:F,'ENTRY ARPA Cost Report'!$A:$A,"&lt;="&amp;$A168,'ENTRY ARPA Cost Report'!$A:$A,"&gt;"&amp;A167,'ENTRY ARPA Cost Report'!E:E,'Category Summary'!C168,'ENTRY ARPA Cost Report'!B:B,'Category Summary'!B168)</f>
        <v>0</v>
      </c>
    </row>
    <row r="169" spans="1:4" x14ac:dyDescent="0.25">
      <c r="A169" s="33">
        <v>45291</v>
      </c>
      <c r="B169" s="26" t="s">
        <v>40</v>
      </c>
      <c r="C169" s="26" t="s">
        <v>11</v>
      </c>
      <c r="D169" s="34">
        <f>SUMIFS('ENTRY ARPA Cost Report'!F:F,'ENTRY ARPA Cost Report'!$A:$A,"&lt;="&amp;$A169,'ENTRY ARPA Cost Report'!$A:$A,"&gt;"&amp;A168,'ENTRY ARPA Cost Report'!E:E,'Category Summary'!C169,'ENTRY ARPA Cost Report'!B:B,'Category Summary'!B169)</f>
        <v>0</v>
      </c>
    </row>
    <row r="170" spans="1:4" x14ac:dyDescent="0.25">
      <c r="A170" s="33">
        <v>45382</v>
      </c>
      <c r="B170" s="26" t="s">
        <v>40</v>
      </c>
      <c r="C170" s="26" t="s">
        <v>11</v>
      </c>
      <c r="D170" s="34">
        <f>SUMIFS('ENTRY ARPA Cost Report'!F:F,'ENTRY ARPA Cost Report'!$A:$A,"&lt;="&amp;$A170,'ENTRY ARPA Cost Report'!$A:$A,"&gt;"&amp;A169,'ENTRY ARPA Cost Report'!E:E,'Category Summary'!C170,'ENTRY ARPA Cost Report'!B:B,'Category Summary'!B170)</f>
        <v>0</v>
      </c>
    </row>
    <row r="171" spans="1:4" x14ac:dyDescent="0.25">
      <c r="A171" s="33">
        <v>45473</v>
      </c>
      <c r="B171" s="26" t="s">
        <v>40</v>
      </c>
      <c r="C171" s="26" t="s">
        <v>11</v>
      </c>
      <c r="D171" s="34">
        <f>SUMIFS('ENTRY ARPA Cost Report'!F:F,'ENTRY ARPA Cost Report'!$A:$A,"&lt;="&amp;$A171,'ENTRY ARPA Cost Report'!$A:$A,"&gt;"&amp;A170,'ENTRY ARPA Cost Report'!E:E,'Category Summary'!C171,'ENTRY ARPA Cost Report'!B:B,'Category Summary'!B171)</f>
        <v>0</v>
      </c>
    </row>
    <row r="172" spans="1:4" x14ac:dyDescent="0.25">
      <c r="A172" s="33">
        <v>44651</v>
      </c>
      <c r="B172" s="26" t="s">
        <v>41</v>
      </c>
      <c r="C172" s="26" t="s">
        <v>11</v>
      </c>
      <c r="D172" s="34">
        <f>SUMIFS('ENTRY ARPA Cost Report'!F:F,'ENTRY ARPA Cost Report'!$A:$A,"&lt;="&amp;$A172,'ENTRY ARPA Cost Report'!$A:$A,"&gt;"&amp;"7/1/2021",'ENTRY ARPA Cost Report'!E:E,'Category Summary'!C172,'ENTRY ARPA Cost Report'!B:B,'Category Summary'!B172)</f>
        <v>0</v>
      </c>
    </row>
    <row r="173" spans="1:4" x14ac:dyDescent="0.25">
      <c r="A173" s="33">
        <v>44742</v>
      </c>
      <c r="B173" s="26" t="s">
        <v>41</v>
      </c>
      <c r="C173" s="26" t="s">
        <v>11</v>
      </c>
      <c r="D173" s="34">
        <f>SUMIFS('ENTRY ARPA Cost Report'!F:F,'ENTRY ARPA Cost Report'!$A:$A,"&lt;="&amp;$A173,'ENTRY ARPA Cost Report'!$A:$A,"&gt;"&amp;A172,'ENTRY ARPA Cost Report'!E:E,'Category Summary'!C173,'ENTRY ARPA Cost Report'!B:B,'Category Summary'!B173)</f>
        <v>0</v>
      </c>
    </row>
    <row r="174" spans="1:4" x14ac:dyDescent="0.25">
      <c r="A174" s="33">
        <v>44834</v>
      </c>
      <c r="B174" s="26" t="s">
        <v>41</v>
      </c>
      <c r="C174" s="26" t="s">
        <v>11</v>
      </c>
      <c r="D174" s="34">
        <f>SUMIFS('ENTRY ARPA Cost Report'!F:F,'ENTRY ARPA Cost Report'!$A:$A,"&lt;="&amp;$A174,'ENTRY ARPA Cost Report'!$A:$A,"&gt;"&amp;A173,'ENTRY ARPA Cost Report'!E:E,'Category Summary'!C174,'ENTRY ARPA Cost Report'!B:B,'Category Summary'!B174)</f>
        <v>0</v>
      </c>
    </row>
    <row r="175" spans="1:4" x14ac:dyDescent="0.25">
      <c r="A175" s="33">
        <v>44926</v>
      </c>
      <c r="B175" s="26" t="s">
        <v>41</v>
      </c>
      <c r="C175" s="26" t="s">
        <v>11</v>
      </c>
      <c r="D175" s="34">
        <f>SUMIFS('ENTRY ARPA Cost Report'!F:F,'ENTRY ARPA Cost Report'!$A:$A,"&lt;="&amp;$A175,'ENTRY ARPA Cost Report'!$A:$A,"&gt;"&amp;A174,'ENTRY ARPA Cost Report'!E:E,'Category Summary'!C175,'ENTRY ARPA Cost Report'!B:B,'Category Summary'!B175)</f>
        <v>0</v>
      </c>
    </row>
    <row r="176" spans="1:4" x14ac:dyDescent="0.25">
      <c r="A176" s="33">
        <v>45016</v>
      </c>
      <c r="B176" s="26" t="s">
        <v>41</v>
      </c>
      <c r="C176" s="26" t="s">
        <v>11</v>
      </c>
      <c r="D176" s="34">
        <f>SUMIFS('ENTRY ARPA Cost Report'!F:F,'ENTRY ARPA Cost Report'!$A:$A,"&lt;="&amp;$A176,'ENTRY ARPA Cost Report'!$A:$A,"&gt;"&amp;A175,'ENTRY ARPA Cost Report'!E:E,'Category Summary'!C176,'ENTRY ARPA Cost Report'!B:B,'Category Summary'!B176)</f>
        <v>0</v>
      </c>
    </row>
    <row r="177" spans="1:4" x14ac:dyDescent="0.25">
      <c r="A177" s="33">
        <v>45107</v>
      </c>
      <c r="B177" s="26" t="s">
        <v>41</v>
      </c>
      <c r="C177" s="26" t="s">
        <v>11</v>
      </c>
      <c r="D177" s="34">
        <f>SUMIFS('ENTRY ARPA Cost Report'!F:F,'ENTRY ARPA Cost Report'!$A:$A,"&lt;="&amp;$A177,'ENTRY ARPA Cost Report'!$A:$A,"&gt;"&amp;A176,'ENTRY ARPA Cost Report'!E:E,'Category Summary'!C177,'ENTRY ARPA Cost Report'!B:B,'Category Summary'!B177)</f>
        <v>0</v>
      </c>
    </row>
    <row r="178" spans="1:4" x14ac:dyDescent="0.25">
      <c r="A178" s="33">
        <v>45199</v>
      </c>
      <c r="B178" s="26" t="s">
        <v>41</v>
      </c>
      <c r="C178" s="26" t="s">
        <v>11</v>
      </c>
      <c r="D178" s="34">
        <f>SUMIFS('ENTRY ARPA Cost Report'!F:F,'ENTRY ARPA Cost Report'!$A:$A,"&lt;="&amp;$A178,'ENTRY ARPA Cost Report'!$A:$A,"&gt;"&amp;A177,'ENTRY ARPA Cost Report'!E:E,'Category Summary'!C178,'ENTRY ARPA Cost Report'!B:B,'Category Summary'!B178)</f>
        <v>0</v>
      </c>
    </row>
    <row r="179" spans="1:4" x14ac:dyDescent="0.25">
      <c r="A179" s="33">
        <v>45291</v>
      </c>
      <c r="B179" s="26" t="s">
        <v>41</v>
      </c>
      <c r="C179" s="26" t="s">
        <v>11</v>
      </c>
      <c r="D179" s="34">
        <f>SUMIFS('ENTRY ARPA Cost Report'!F:F,'ENTRY ARPA Cost Report'!$A:$A,"&lt;="&amp;$A179,'ENTRY ARPA Cost Report'!$A:$A,"&gt;"&amp;A178,'ENTRY ARPA Cost Report'!E:E,'Category Summary'!C179,'ENTRY ARPA Cost Report'!B:B,'Category Summary'!B179)</f>
        <v>0</v>
      </c>
    </row>
    <row r="180" spans="1:4" x14ac:dyDescent="0.25">
      <c r="A180" s="33">
        <v>45382</v>
      </c>
      <c r="B180" s="26" t="s">
        <v>41</v>
      </c>
      <c r="C180" s="26" t="s">
        <v>11</v>
      </c>
      <c r="D180" s="34">
        <f>SUMIFS('ENTRY ARPA Cost Report'!F:F,'ENTRY ARPA Cost Report'!$A:$A,"&lt;="&amp;$A180,'ENTRY ARPA Cost Report'!$A:$A,"&gt;"&amp;A179,'ENTRY ARPA Cost Report'!E:E,'Category Summary'!C180,'ENTRY ARPA Cost Report'!B:B,'Category Summary'!B180)</f>
        <v>0</v>
      </c>
    </row>
    <row r="181" spans="1:4" x14ac:dyDescent="0.25">
      <c r="A181" s="33">
        <v>45473</v>
      </c>
      <c r="B181" s="26" t="s">
        <v>41</v>
      </c>
      <c r="C181" s="26" t="s">
        <v>11</v>
      </c>
      <c r="D181" s="34">
        <f>SUMIFS('ENTRY ARPA Cost Report'!F:F,'ENTRY ARPA Cost Report'!$A:$A,"&lt;="&amp;$A181,'ENTRY ARPA Cost Report'!$A:$A,"&gt;"&amp;A180,'ENTRY ARPA Cost Report'!E:E,'Category Summary'!C181,'ENTRY ARPA Cost Report'!B:B,'Category Summary'!B181)</f>
        <v>0</v>
      </c>
    </row>
    <row r="182" spans="1:4" x14ac:dyDescent="0.25">
      <c r="A182" s="33">
        <v>44651</v>
      </c>
      <c r="B182" s="26" t="s">
        <v>39</v>
      </c>
      <c r="C182" s="26" t="s">
        <v>12</v>
      </c>
      <c r="D182" s="34">
        <f>SUMIFS('ENTRY ARPA Cost Report'!F:F,'ENTRY ARPA Cost Report'!$A:$A,"&lt;="&amp;$A182,'ENTRY ARPA Cost Report'!$A:$A,"&gt;"&amp;"7/1/2021",'ENTRY ARPA Cost Report'!E:E,'Category Summary'!C182,'ENTRY ARPA Cost Report'!B:B,'Category Summary'!B182)</f>
        <v>0</v>
      </c>
    </row>
    <row r="183" spans="1:4" x14ac:dyDescent="0.25">
      <c r="A183" s="33">
        <v>44742</v>
      </c>
      <c r="B183" s="26" t="s">
        <v>39</v>
      </c>
      <c r="C183" s="26" t="s">
        <v>12</v>
      </c>
      <c r="D183" s="34">
        <f>SUMIFS('ENTRY ARPA Cost Report'!F:F,'ENTRY ARPA Cost Report'!$A:$A,"&lt;="&amp;$A183,'ENTRY ARPA Cost Report'!$A:$A,"&gt;"&amp;A182,'ENTRY ARPA Cost Report'!E:E,'Category Summary'!C183,'ENTRY ARPA Cost Report'!B:B,'Category Summary'!B183)</f>
        <v>0</v>
      </c>
    </row>
    <row r="184" spans="1:4" x14ac:dyDescent="0.25">
      <c r="A184" s="33">
        <v>44834</v>
      </c>
      <c r="B184" s="26" t="s">
        <v>39</v>
      </c>
      <c r="C184" s="26" t="s">
        <v>12</v>
      </c>
      <c r="D184" s="34">
        <f>SUMIFS('ENTRY ARPA Cost Report'!F:F,'ENTRY ARPA Cost Report'!$A:$A,"&lt;="&amp;$A184,'ENTRY ARPA Cost Report'!$A:$A,"&gt;"&amp;A183,'ENTRY ARPA Cost Report'!E:E,'Category Summary'!C184,'ENTRY ARPA Cost Report'!B:B,'Category Summary'!B184)</f>
        <v>0</v>
      </c>
    </row>
    <row r="185" spans="1:4" x14ac:dyDescent="0.25">
      <c r="A185" s="33">
        <v>44926</v>
      </c>
      <c r="B185" s="26" t="s">
        <v>39</v>
      </c>
      <c r="C185" s="26" t="s">
        <v>12</v>
      </c>
      <c r="D185" s="34">
        <f>SUMIFS('ENTRY ARPA Cost Report'!F:F,'ENTRY ARPA Cost Report'!$A:$A,"&lt;="&amp;$A185,'ENTRY ARPA Cost Report'!$A:$A,"&gt;"&amp;A184,'ENTRY ARPA Cost Report'!E:E,'Category Summary'!C185,'ENTRY ARPA Cost Report'!B:B,'Category Summary'!B185)</f>
        <v>0</v>
      </c>
    </row>
    <row r="186" spans="1:4" x14ac:dyDescent="0.25">
      <c r="A186" s="33">
        <v>45016</v>
      </c>
      <c r="B186" s="26" t="s">
        <v>39</v>
      </c>
      <c r="C186" s="26" t="s">
        <v>12</v>
      </c>
      <c r="D186" s="34">
        <f>SUMIFS('ENTRY ARPA Cost Report'!F:F,'ENTRY ARPA Cost Report'!$A:$A,"&lt;="&amp;$A186,'ENTRY ARPA Cost Report'!$A:$A,"&gt;"&amp;A185,'ENTRY ARPA Cost Report'!E:E,'Category Summary'!C186,'ENTRY ARPA Cost Report'!B:B,'Category Summary'!B186)</f>
        <v>0</v>
      </c>
    </row>
    <row r="187" spans="1:4" x14ac:dyDescent="0.25">
      <c r="A187" s="33">
        <v>45107</v>
      </c>
      <c r="B187" s="26" t="s">
        <v>39</v>
      </c>
      <c r="C187" s="26" t="s">
        <v>12</v>
      </c>
      <c r="D187" s="34">
        <f>SUMIFS('ENTRY ARPA Cost Report'!F:F,'ENTRY ARPA Cost Report'!$A:$A,"&lt;="&amp;$A187,'ENTRY ARPA Cost Report'!$A:$A,"&gt;"&amp;A186,'ENTRY ARPA Cost Report'!E:E,'Category Summary'!C187,'ENTRY ARPA Cost Report'!B:B,'Category Summary'!B187)</f>
        <v>0</v>
      </c>
    </row>
    <row r="188" spans="1:4" x14ac:dyDescent="0.25">
      <c r="A188" s="33">
        <v>45199</v>
      </c>
      <c r="B188" s="26" t="s">
        <v>39</v>
      </c>
      <c r="C188" s="26" t="s">
        <v>12</v>
      </c>
      <c r="D188" s="34">
        <f>SUMIFS('ENTRY ARPA Cost Report'!F:F,'ENTRY ARPA Cost Report'!$A:$A,"&lt;="&amp;$A188,'ENTRY ARPA Cost Report'!$A:$A,"&gt;"&amp;A187,'ENTRY ARPA Cost Report'!E:E,'Category Summary'!C188,'ENTRY ARPA Cost Report'!B:B,'Category Summary'!B188)</f>
        <v>0</v>
      </c>
    </row>
    <row r="189" spans="1:4" x14ac:dyDescent="0.25">
      <c r="A189" s="33">
        <v>45291</v>
      </c>
      <c r="B189" s="26" t="s">
        <v>39</v>
      </c>
      <c r="C189" s="26" t="s">
        <v>12</v>
      </c>
      <c r="D189" s="34">
        <f>SUMIFS('ENTRY ARPA Cost Report'!F:F,'ENTRY ARPA Cost Report'!$A:$A,"&lt;="&amp;$A189,'ENTRY ARPA Cost Report'!$A:$A,"&gt;"&amp;A188,'ENTRY ARPA Cost Report'!E:E,'Category Summary'!C189,'ENTRY ARPA Cost Report'!B:B,'Category Summary'!B189)</f>
        <v>0</v>
      </c>
    </row>
    <row r="190" spans="1:4" x14ac:dyDescent="0.25">
      <c r="A190" s="33">
        <v>45382</v>
      </c>
      <c r="B190" s="26" t="s">
        <v>39</v>
      </c>
      <c r="C190" s="26" t="s">
        <v>12</v>
      </c>
      <c r="D190" s="34">
        <f>SUMIFS('ENTRY ARPA Cost Report'!F:F,'ENTRY ARPA Cost Report'!$A:$A,"&lt;="&amp;$A190,'ENTRY ARPA Cost Report'!$A:$A,"&gt;"&amp;A189,'ENTRY ARPA Cost Report'!E:E,'Category Summary'!C190,'ENTRY ARPA Cost Report'!B:B,'Category Summary'!B190)</f>
        <v>0</v>
      </c>
    </row>
    <row r="191" spans="1:4" x14ac:dyDescent="0.25">
      <c r="A191" s="33">
        <v>45473</v>
      </c>
      <c r="B191" s="26" t="s">
        <v>39</v>
      </c>
      <c r="C191" s="26" t="s">
        <v>12</v>
      </c>
      <c r="D191" s="34">
        <f>SUMIFS('ENTRY ARPA Cost Report'!F:F,'ENTRY ARPA Cost Report'!$A:$A,"&lt;="&amp;$A191,'ENTRY ARPA Cost Report'!$A:$A,"&gt;"&amp;A190,'ENTRY ARPA Cost Report'!E:E,'Category Summary'!C191,'ENTRY ARPA Cost Report'!B:B,'Category Summary'!B191)</f>
        <v>0</v>
      </c>
    </row>
    <row r="192" spans="1:4" x14ac:dyDescent="0.25">
      <c r="A192" s="33">
        <v>44651</v>
      </c>
      <c r="B192" s="26" t="s">
        <v>40</v>
      </c>
      <c r="C192" s="26" t="s">
        <v>12</v>
      </c>
      <c r="D192" s="34">
        <f>SUMIFS('ENTRY ARPA Cost Report'!F:F,'ENTRY ARPA Cost Report'!$A:$A,"&lt;="&amp;$A192,'ENTRY ARPA Cost Report'!$A:$A,"&gt;"&amp;"7/1/2021",'ENTRY ARPA Cost Report'!E:E,'Category Summary'!C192,'ENTRY ARPA Cost Report'!B:B,'Category Summary'!B192)</f>
        <v>0</v>
      </c>
    </row>
    <row r="193" spans="1:4" x14ac:dyDescent="0.25">
      <c r="A193" s="33">
        <v>44742</v>
      </c>
      <c r="B193" s="26" t="s">
        <v>40</v>
      </c>
      <c r="C193" s="26" t="s">
        <v>12</v>
      </c>
      <c r="D193" s="34">
        <f>SUMIFS('ENTRY ARPA Cost Report'!F:F,'ENTRY ARPA Cost Report'!$A:$A,"&lt;="&amp;$A193,'ENTRY ARPA Cost Report'!$A:$A,"&gt;"&amp;A192,'ENTRY ARPA Cost Report'!E:E,'Category Summary'!C193,'ENTRY ARPA Cost Report'!B:B,'Category Summary'!B193)</f>
        <v>0</v>
      </c>
    </row>
    <row r="194" spans="1:4" x14ac:dyDescent="0.25">
      <c r="A194" s="33">
        <v>44834</v>
      </c>
      <c r="B194" s="26" t="s">
        <v>40</v>
      </c>
      <c r="C194" s="26" t="s">
        <v>12</v>
      </c>
      <c r="D194" s="34">
        <f>SUMIFS('ENTRY ARPA Cost Report'!F:F,'ENTRY ARPA Cost Report'!$A:$A,"&lt;="&amp;$A194,'ENTRY ARPA Cost Report'!$A:$A,"&gt;"&amp;A193,'ENTRY ARPA Cost Report'!E:E,'Category Summary'!C194,'ENTRY ARPA Cost Report'!B:B,'Category Summary'!B194)</f>
        <v>0</v>
      </c>
    </row>
    <row r="195" spans="1:4" x14ac:dyDescent="0.25">
      <c r="A195" s="33">
        <v>44926</v>
      </c>
      <c r="B195" s="26" t="s">
        <v>40</v>
      </c>
      <c r="C195" s="26" t="s">
        <v>12</v>
      </c>
      <c r="D195" s="34">
        <f>SUMIFS('ENTRY ARPA Cost Report'!F:F,'ENTRY ARPA Cost Report'!$A:$A,"&lt;="&amp;$A195,'ENTRY ARPA Cost Report'!$A:$A,"&gt;"&amp;A194,'ENTRY ARPA Cost Report'!E:E,'Category Summary'!C195,'ENTRY ARPA Cost Report'!B:B,'Category Summary'!B195)</f>
        <v>0</v>
      </c>
    </row>
    <row r="196" spans="1:4" x14ac:dyDescent="0.25">
      <c r="A196" s="33">
        <v>45016</v>
      </c>
      <c r="B196" s="26" t="s">
        <v>40</v>
      </c>
      <c r="C196" s="26" t="s">
        <v>12</v>
      </c>
      <c r="D196" s="34">
        <f>SUMIFS('ENTRY ARPA Cost Report'!F:F,'ENTRY ARPA Cost Report'!$A:$A,"&lt;="&amp;$A196,'ENTRY ARPA Cost Report'!$A:$A,"&gt;"&amp;A195,'ENTRY ARPA Cost Report'!E:E,'Category Summary'!C196,'ENTRY ARPA Cost Report'!B:B,'Category Summary'!B196)</f>
        <v>0</v>
      </c>
    </row>
    <row r="197" spans="1:4" x14ac:dyDescent="0.25">
      <c r="A197" s="33">
        <v>45107</v>
      </c>
      <c r="B197" s="26" t="s">
        <v>40</v>
      </c>
      <c r="C197" s="26" t="s">
        <v>12</v>
      </c>
      <c r="D197" s="34">
        <f>SUMIFS('ENTRY ARPA Cost Report'!F:F,'ENTRY ARPA Cost Report'!$A:$A,"&lt;="&amp;$A197,'ENTRY ARPA Cost Report'!$A:$A,"&gt;"&amp;A196,'ENTRY ARPA Cost Report'!E:E,'Category Summary'!C197,'ENTRY ARPA Cost Report'!B:B,'Category Summary'!B197)</f>
        <v>0</v>
      </c>
    </row>
    <row r="198" spans="1:4" x14ac:dyDescent="0.25">
      <c r="A198" s="33">
        <v>45199</v>
      </c>
      <c r="B198" s="26" t="s">
        <v>40</v>
      </c>
      <c r="C198" s="26" t="s">
        <v>12</v>
      </c>
      <c r="D198" s="34">
        <f>SUMIFS('ENTRY ARPA Cost Report'!F:F,'ENTRY ARPA Cost Report'!$A:$A,"&lt;="&amp;$A198,'ENTRY ARPA Cost Report'!$A:$A,"&gt;"&amp;A197,'ENTRY ARPA Cost Report'!E:E,'Category Summary'!C198,'ENTRY ARPA Cost Report'!B:B,'Category Summary'!B198)</f>
        <v>0</v>
      </c>
    </row>
    <row r="199" spans="1:4" x14ac:dyDescent="0.25">
      <c r="A199" s="33">
        <v>45291</v>
      </c>
      <c r="B199" s="26" t="s">
        <v>40</v>
      </c>
      <c r="C199" s="26" t="s">
        <v>12</v>
      </c>
      <c r="D199" s="34">
        <f>SUMIFS('ENTRY ARPA Cost Report'!F:F,'ENTRY ARPA Cost Report'!$A:$A,"&lt;="&amp;$A199,'ENTRY ARPA Cost Report'!$A:$A,"&gt;"&amp;A198,'ENTRY ARPA Cost Report'!E:E,'Category Summary'!C199,'ENTRY ARPA Cost Report'!B:B,'Category Summary'!B199)</f>
        <v>0</v>
      </c>
    </row>
    <row r="200" spans="1:4" x14ac:dyDescent="0.25">
      <c r="A200" s="33">
        <v>45382</v>
      </c>
      <c r="B200" s="26" t="s">
        <v>40</v>
      </c>
      <c r="C200" s="26" t="s">
        <v>12</v>
      </c>
      <c r="D200" s="34">
        <f>SUMIFS('ENTRY ARPA Cost Report'!F:F,'ENTRY ARPA Cost Report'!$A:$A,"&lt;="&amp;$A200,'ENTRY ARPA Cost Report'!$A:$A,"&gt;"&amp;A199,'ENTRY ARPA Cost Report'!E:E,'Category Summary'!C200,'ENTRY ARPA Cost Report'!B:B,'Category Summary'!B200)</f>
        <v>0</v>
      </c>
    </row>
    <row r="201" spans="1:4" x14ac:dyDescent="0.25">
      <c r="A201" s="33">
        <v>45473</v>
      </c>
      <c r="B201" s="26" t="s">
        <v>40</v>
      </c>
      <c r="C201" s="26" t="s">
        <v>12</v>
      </c>
      <c r="D201" s="34">
        <f>SUMIFS('ENTRY ARPA Cost Report'!F:F,'ENTRY ARPA Cost Report'!$A:$A,"&lt;="&amp;$A201,'ENTRY ARPA Cost Report'!$A:$A,"&gt;"&amp;A200,'ENTRY ARPA Cost Report'!E:E,'Category Summary'!C201,'ENTRY ARPA Cost Report'!B:B,'Category Summary'!B201)</f>
        <v>0</v>
      </c>
    </row>
    <row r="202" spans="1:4" x14ac:dyDescent="0.25">
      <c r="A202" s="33">
        <v>44651</v>
      </c>
      <c r="B202" s="26" t="s">
        <v>41</v>
      </c>
      <c r="C202" s="26" t="s">
        <v>12</v>
      </c>
      <c r="D202" s="34">
        <f>SUMIFS('ENTRY ARPA Cost Report'!F:F,'ENTRY ARPA Cost Report'!$A:$A,"&lt;="&amp;$A202,'ENTRY ARPA Cost Report'!$A:$A,"&gt;"&amp;"7/1/2021",'ENTRY ARPA Cost Report'!E:E,'Category Summary'!C202,'ENTRY ARPA Cost Report'!B:B,'Category Summary'!B202)</f>
        <v>0</v>
      </c>
    </row>
    <row r="203" spans="1:4" x14ac:dyDescent="0.25">
      <c r="A203" s="33">
        <v>44742</v>
      </c>
      <c r="B203" s="26" t="s">
        <v>41</v>
      </c>
      <c r="C203" s="26" t="s">
        <v>12</v>
      </c>
      <c r="D203" s="34">
        <f>SUMIFS('ENTRY ARPA Cost Report'!F:F,'ENTRY ARPA Cost Report'!$A:$A,"&lt;="&amp;$A203,'ENTRY ARPA Cost Report'!$A:$A,"&gt;"&amp;A202,'ENTRY ARPA Cost Report'!E:E,'Category Summary'!C203,'ENTRY ARPA Cost Report'!B:B,'Category Summary'!B203)</f>
        <v>0</v>
      </c>
    </row>
    <row r="204" spans="1:4" x14ac:dyDescent="0.25">
      <c r="A204" s="33">
        <v>44834</v>
      </c>
      <c r="B204" s="26" t="s">
        <v>41</v>
      </c>
      <c r="C204" s="26" t="s">
        <v>12</v>
      </c>
      <c r="D204" s="34">
        <f>SUMIFS('ENTRY ARPA Cost Report'!F:F,'ENTRY ARPA Cost Report'!$A:$A,"&lt;="&amp;$A204,'ENTRY ARPA Cost Report'!$A:$A,"&gt;"&amp;A203,'ENTRY ARPA Cost Report'!E:E,'Category Summary'!C204,'ENTRY ARPA Cost Report'!B:B,'Category Summary'!B204)</f>
        <v>0</v>
      </c>
    </row>
    <row r="205" spans="1:4" x14ac:dyDescent="0.25">
      <c r="A205" s="33">
        <v>44926</v>
      </c>
      <c r="B205" s="26" t="s">
        <v>41</v>
      </c>
      <c r="C205" s="26" t="s">
        <v>12</v>
      </c>
      <c r="D205" s="34">
        <f>SUMIFS('ENTRY ARPA Cost Report'!F:F,'ENTRY ARPA Cost Report'!$A:$A,"&lt;="&amp;$A205,'ENTRY ARPA Cost Report'!$A:$A,"&gt;"&amp;A204,'ENTRY ARPA Cost Report'!E:E,'Category Summary'!C205,'ENTRY ARPA Cost Report'!B:B,'Category Summary'!B205)</f>
        <v>0</v>
      </c>
    </row>
    <row r="206" spans="1:4" x14ac:dyDescent="0.25">
      <c r="A206" s="33">
        <v>45016</v>
      </c>
      <c r="B206" s="26" t="s">
        <v>41</v>
      </c>
      <c r="C206" s="26" t="s">
        <v>12</v>
      </c>
      <c r="D206" s="34">
        <f>SUMIFS('ENTRY ARPA Cost Report'!F:F,'ENTRY ARPA Cost Report'!$A:$A,"&lt;="&amp;$A206,'ENTRY ARPA Cost Report'!$A:$A,"&gt;"&amp;A205,'ENTRY ARPA Cost Report'!E:E,'Category Summary'!C206,'ENTRY ARPA Cost Report'!B:B,'Category Summary'!B206)</f>
        <v>0</v>
      </c>
    </row>
    <row r="207" spans="1:4" x14ac:dyDescent="0.25">
      <c r="A207" s="33">
        <v>45107</v>
      </c>
      <c r="B207" s="26" t="s">
        <v>41</v>
      </c>
      <c r="C207" s="26" t="s">
        <v>12</v>
      </c>
      <c r="D207" s="34">
        <f>SUMIFS('ENTRY ARPA Cost Report'!F:F,'ENTRY ARPA Cost Report'!$A:$A,"&lt;="&amp;$A207,'ENTRY ARPA Cost Report'!$A:$A,"&gt;"&amp;A206,'ENTRY ARPA Cost Report'!E:E,'Category Summary'!C207,'ENTRY ARPA Cost Report'!B:B,'Category Summary'!B207)</f>
        <v>0</v>
      </c>
    </row>
    <row r="208" spans="1:4" x14ac:dyDescent="0.25">
      <c r="A208" s="33">
        <v>45199</v>
      </c>
      <c r="B208" s="26" t="s">
        <v>41</v>
      </c>
      <c r="C208" s="26" t="s">
        <v>12</v>
      </c>
      <c r="D208" s="34">
        <f>SUMIFS('ENTRY ARPA Cost Report'!F:F,'ENTRY ARPA Cost Report'!$A:$A,"&lt;="&amp;$A208,'ENTRY ARPA Cost Report'!$A:$A,"&gt;"&amp;A207,'ENTRY ARPA Cost Report'!E:E,'Category Summary'!C208,'ENTRY ARPA Cost Report'!B:B,'Category Summary'!B208)</f>
        <v>0</v>
      </c>
    </row>
    <row r="209" spans="1:4" x14ac:dyDescent="0.25">
      <c r="A209" s="33">
        <v>45291</v>
      </c>
      <c r="B209" s="26" t="s">
        <v>41</v>
      </c>
      <c r="C209" s="26" t="s">
        <v>12</v>
      </c>
      <c r="D209" s="34">
        <f>SUMIFS('ENTRY ARPA Cost Report'!F:F,'ENTRY ARPA Cost Report'!$A:$A,"&lt;="&amp;$A209,'ENTRY ARPA Cost Report'!$A:$A,"&gt;"&amp;A208,'ENTRY ARPA Cost Report'!E:E,'Category Summary'!C209,'ENTRY ARPA Cost Report'!B:B,'Category Summary'!B209)</f>
        <v>0</v>
      </c>
    </row>
    <row r="210" spans="1:4" x14ac:dyDescent="0.25">
      <c r="A210" s="33">
        <v>45382</v>
      </c>
      <c r="B210" s="26" t="s">
        <v>41</v>
      </c>
      <c r="C210" s="26" t="s">
        <v>12</v>
      </c>
      <c r="D210" s="34">
        <f>SUMIFS('ENTRY ARPA Cost Report'!F:F,'ENTRY ARPA Cost Report'!$A:$A,"&lt;="&amp;$A210,'ENTRY ARPA Cost Report'!$A:$A,"&gt;"&amp;A209,'ENTRY ARPA Cost Report'!E:E,'Category Summary'!C210,'ENTRY ARPA Cost Report'!B:B,'Category Summary'!B210)</f>
        <v>0</v>
      </c>
    </row>
    <row r="211" spans="1:4" x14ac:dyDescent="0.25">
      <c r="A211" s="33">
        <v>45473</v>
      </c>
      <c r="B211" s="26" t="s">
        <v>41</v>
      </c>
      <c r="C211" s="26" t="s">
        <v>12</v>
      </c>
      <c r="D211" s="35">
        <f>SUMIFS('ENTRY ARPA Cost Report'!F:F,'ENTRY ARPA Cost Report'!$A:$A,"&lt;="&amp;$A211,'ENTRY ARPA Cost Report'!$A:$A,"&gt;"&amp;A210,'ENTRY ARPA Cost Report'!E:E,'Category Summary'!C211,'ENTRY ARPA Cost Report'!B:B,'Category Summary'!B211)</f>
        <v>0</v>
      </c>
    </row>
    <row r="212" spans="1:4" x14ac:dyDescent="0.25">
      <c r="A212" s="33">
        <v>44651</v>
      </c>
      <c r="B212" s="26" t="s">
        <v>39</v>
      </c>
      <c r="C212" s="26" t="s">
        <v>13</v>
      </c>
      <c r="D212" s="34">
        <f>SUMIFS('ENTRY ARPA Cost Report'!F:F,'ENTRY ARPA Cost Report'!$A:$A,"&lt;="&amp;$A212,'ENTRY ARPA Cost Report'!$A:$A,"&gt;"&amp;"7/1/2021",'ENTRY ARPA Cost Report'!E:E,'Category Summary'!C212,'ENTRY ARPA Cost Report'!B:B,'Category Summary'!B212)</f>
        <v>0</v>
      </c>
    </row>
    <row r="213" spans="1:4" x14ac:dyDescent="0.25">
      <c r="A213" s="33">
        <v>44742</v>
      </c>
      <c r="B213" s="26" t="s">
        <v>39</v>
      </c>
      <c r="C213" s="26" t="s">
        <v>13</v>
      </c>
      <c r="D213" s="34">
        <f>SUMIFS('ENTRY ARPA Cost Report'!F:F,'ENTRY ARPA Cost Report'!$A:$A,"&lt;="&amp;$A213,'ENTRY ARPA Cost Report'!$A:$A,"&gt;"&amp;A212,'ENTRY ARPA Cost Report'!E:E,'Category Summary'!C213,'ENTRY ARPA Cost Report'!B:B,'Category Summary'!B213)</f>
        <v>0</v>
      </c>
    </row>
    <row r="214" spans="1:4" x14ac:dyDescent="0.25">
      <c r="A214" s="33">
        <v>44834</v>
      </c>
      <c r="B214" s="26" t="s">
        <v>39</v>
      </c>
      <c r="C214" s="26" t="s">
        <v>13</v>
      </c>
      <c r="D214" s="34">
        <f>SUMIFS('ENTRY ARPA Cost Report'!F:F,'ENTRY ARPA Cost Report'!$A:$A,"&lt;="&amp;$A214,'ENTRY ARPA Cost Report'!$A:$A,"&gt;"&amp;A213,'ENTRY ARPA Cost Report'!E:E,'Category Summary'!C214,'ENTRY ARPA Cost Report'!B:B,'Category Summary'!B214)</f>
        <v>0</v>
      </c>
    </row>
    <row r="215" spans="1:4" x14ac:dyDescent="0.25">
      <c r="A215" s="33">
        <v>44926</v>
      </c>
      <c r="B215" s="26" t="s">
        <v>39</v>
      </c>
      <c r="C215" s="26" t="s">
        <v>13</v>
      </c>
      <c r="D215" s="34">
        <f>SUMIFS('ENTRY ARPA Cost Report'!F:F,'ENTRY ARPA Cost Report'!$A:$A,"&lt;="&amp;$A215,'ENTRY ARPA Cost Report'!$A:$A,"&gt;"&amp;A214,'ENTRY ARPA Cost Report'!E:E,'Category Summary'!C215,'ENTRY ARPA Cost Report'!B:B,'Category Summary'!B215)</f>
        <v>0</v>
      </c>
    </row>
    <row r="216" spans="1:4" x14ac:dyDescent="0.25">
      <c r="A216" s="33">
        <v>45016</v>
      </c>
      <c r="B216" s="26" t="s">
        <v>39</v>
      </c>
      <c r="C216" s="26" t="s">
        <v>13</v>
      </c>
      <c r="D216" s="34">
        <f>SUMIFS('ENTRY ARPA Cost Report'!F:F,'ENTRY ARPA Cost Report'!$A:$A,"&lt;="&amp;$A216,'ENTRY ARPA Cost Report'!$A:$A,"&gt;"&amp;A215,'ENTRY ARPA Cost Report'!E:E,'Category Summary'!C216,'ENTRY ARPA Cost Report'!B:B,'Category Summary'!B216)</f>
        <v>0</v>
      </c>
    </row>
    <row r="217" spans="1:4" x14ac:dyDescent="0.25">
      <c r="A217" s="33">
        <v>45107</v>
      </c>
      <c r="B217" s="26" t="s">
        <v>39</v>
      </c>
      <c r="C217" s="26" t="s">
        <v>13</v>
      </c>
      <c r="D217" s="34">
        <f>SUMIFS('ENTRY ARPA Cost Report'!F:F,'ENTRY ARPA Cost Report'!$A:$A,"&lt;="&amp;$A217,'ENTRY ARPA Cost Report'!$A:$A,"&gt;"&amp;A216,'ENTRY ARPA Cost Report'!E:E,'Category Summary'!C217,'ENTRY ARPA Cost Report'!B:B,'Category Summary'!B217)</f>
        <v>0</v>
      </c>
    </row>
    <row r="218" spans="1:4" x14ac:dyDescent="0.25">
      <c r="A218" s="33">
        <v>45199</v>
      </c>
      <c r="B218" s="26" t="s">
        <v>39</v>
      </c>
      <c r="C218" s="26" t="s">
        <v>13</v>
      </c>
      <c r="D218" s="34">
        <f>SUMIFS('ENTRY ARPA Cost Report'!F:F,'ENTRY ARPA Cost Report'!$A:$A,"&lt;="&amp;$A218,'ENTRY ARPA Cost Report'!$A:$A,"&gt;"&amp;A217,'ENTRY ARPA Cost Report'!E:E,'Category Summary'!C218,'ENTRY ARPA Cost Report'!B:B,'Category Summary'!B218)</f>
        <v>0</v>
      </c>
    </row>
    <row r="219" spans="1:4" x14ac:dyDescent="0.25">
      <c r="A219" s="33">
        <v>45291</v>
      </c>
      <c r="B219" s="26" t="s">
        <v>39</v>
      </c>
      <c r="C219" s="26" t="s">
        <v>13</v>
      </c>
      <c r="D219" s="34">
        <f>SUMIFS('ENTRY ARPA Cost Report'!F:F,'ENTRY ARPA Cost Report'!$A:$A,"&lt;="&amp;$A219,'ENTRY ARPA Cost Report'!$A:$A,"&gt;"&amp;A218,'ENTRY ARPA Cost Report'!E:E,'Category Summary'!C219,'ENTRY ARPA Cost Report'!B:B,'Category Summary'!B219)</f>
        <v>0</v>
      </c>
    </row>
    <row r="220" spans="1:4" x14ac:dyDescent="0.25">
      <c r="A220" s="33">
        <v>45382</v>
      </c>
      <c r="B220" s="26" t="s">
        <v>39</v>
      </c>
      <c r="C220" s="26" t="s">
        <v>13</v>
      </c>
      <c r="D220" s="34">
        <f>SUMIFS('ENTRY ARPA Cost Report'!F:F,'ENTRY ARPA Cost Report'!$A:$A,"&lt;="&amp;$A220,'ENTRY ARPA Cost Report'!$A:$A,"&gt;"&amp;A219,'ENTRY ARPA Cost Report'!E:E,'Category Summary'!C220,'ENTRY ARPA Cost Report'!B:B,'Category Summary'!B220)</f>
        <v>0</v>
      </c>
    </row>
    <row r="221" spans="1:4" x14ac:dyDescent="0.25">
      <c r="A221" s="33">
        <v>45473</v>
      </c>
      <c r="B221" s="26" t="s">
        <v>39</v>
      </c>
      <c r="C221" s="26" t="s">
        <v>13</v>
      </c>
      <c r="D221" s="34">
        <f>SUMIFS('ENTRY ARPA Cost Report'!F:F,'ENTRY ARPA Cost Report'!$A:$A,"&lt;="&amp;$A221,'ENTRY ARPA Cost Report'!$A:$A,"&gt;"&amp;A220,'ENTRY ARPA Cost Report'!E:E,'Category Summary'!C221,'ENTRY ARPA Cost Report'!B:B,'Category Summary'!B221)</f>
        <v>0</v>
      </c>
    </row>
    <row r="222" spans="1:4" x14ac:dyDescent="0.25">
      <c r="A222" s="33">
        <v>44651</v>
      </c>
      <c r="B222" s="26" t="s">
        <v>40</v>
      </c>
      <c r="C222" s="26" t="s">
        <v>13</v>
      </c>
      <c r="D222" s="34">
        <f>SUMIFS('ENTRY ARPA Cost Report'!F:F,'ENTRY ARPA Cost Report'!$A:$A,"&lt;="&amp;$A222,'ENTRY ARPA Cost Report'!$A:$A,"&gt;"&amp;"7/1/2021",'ENTRY ARPA Cost Report'!E:E,'Category Summary'!C222,'ENTRY ARPA Cost Report'!B:B,'Category Summary'!B222)</f>
        <v>0</v>
      </c>
    </row>
    <row r="223" spans="1:4" x14ac:dyDescent="0.25">
      <c r="A223" s="33">
        <v>44742</v>
      </c>
      <c r="B223" s="26" t="s">
        <v>40</v>
      </c>
      <c r="C223" s="26" t="s">
        <v>13</v>
      </c>
      <c r="D223" s="34">
        <f>SUMIFS('ENTRY ARPA Cost Report'!F:F,'ENTRY ARPA Cost Report'!$A:$A,"&lt;="&amp;$A223,'ENTRY ARPA Cost Report'!$A:$A,"&gt;"&amp;A222,'ENTRY ARPA Cost Report'!E:E,'Category Summary'!C223,'ENTRY ARPA Cost Report'!B:B,'Category Summary'!B223)</f>
        <v>0</v>
      </c>
    </row>
    <row r="224" spans="1:4" x14ac:dyDescent="0.25">
      <c r="A224" s="33">
        <v>44834</v>
      </c>
      <c r="B224" s="26" t="s">
        <v>40</v>
      </c>
      <c r="C224" s="26" t="s">
        <v>13</v>
      </c>
      <c r="D224" s="34">
        <f>SUMIFS('ENTRY ARPA Cost Report'!F:F,'ENTRY ARPA Cost Report'!$A:$A,"&lt;="&amp;$A224,'ENTRY ARPA Cost Report'!$A:$A,"&gt;"&amp;A223,'ENTRY ARPA Cost Report'!E:E,'Category Summary'!C224,'ENTRY ARPA Cost Report'!B:B,'Category Summary'!B224)</f>
        <v>0</v>
      </c>
    </row>
    <row r="225" spans="1:4" x14ac:dyDescent="0.25">
      <c r="A225" s="33">
        <v>44926</v>
      </c>
      <c r="B225" s="26" t="s">
        <v>40</v>
      </c>
      <c r="C225" s="26" t="s">
        <v>13</v>
      </c>
      <c r="D225" s="34">
        <f>SUMIFS('ENTRY ARPA Cost Report'!F:F,'ENTRY ARPA Cost Report'!$A:$A,"&lt;="&amp;$A225,'ENTRY ARPA Cost Report'!$A:$A,"&gt;"&amp;A224,'ENTRY ARPA Cost Report'!E:E,'Category Summary'!C225,'ENTRY ARPA Cost Report'!B:B,'Category Summary'!B225)</f>
        <v>0</v>
      </c>
    </row>
    <row r="226" spans="1:4" x14ac:dyDescent="0.25">
      <c r="A226" s="33">
        <v>45016</v>
      </c>
      <c r="B226" s="26" t="s">
        <v>40</v>
      </c>
      <c r="C226" s="26" t="s">
        <v>13</v>
      </c>
      <c r="D226" s="34">
        <f>SUMIFS('ENTRY ARPA Cost Report'!F:F,'ENTRY ARPA Cost Report'!$A:$A,"&lt;="&amp;$A226,'ENTRY ARPA Cost Report'!$A:$A,"&gt;"&amp;A225,'ENTRY ARPA Cost Report'!E:E,'Category Summary'!C226,'ENTRY ARPA Cost Report'!B:B,'Category Summary'!B226)</f>
        <v>0</v>
      </c>
    </row>
    <row r="227" spans="1:4" x14ac:dyDescent="0.25">
      <c r="A227" s="33">
        <v>45107</v>
      </c>
      <c r="B227" s="26" t="s">
        <v>40</v>
      </c>
      <c r="C227" s="26" t="s">
        <v>13</v>
      </c>
      <c r="D227" s="34">
        <f>SUMIFS('ENTRY ARPA Cost Report'!F:F,'ENTRY ARPA Cost Report'!$A:$A,"&lt;="&amp;$A227,'ENTRY ARPA Cost Report'!$A:$A,"&gt;"&amp;A226,'ENTRY ARPA Cost Report'!E:E,'Category Summary'!C227,'ENTRY ARPA Cost Report'!B:B,'Category Summary'!B227)</f>
        <v>0</v>
      </c>
    </row>
    <row r="228" spans="1:4" x14ac:dyDescent="0.25">
      <c r="A228" s="33">
        <v>45199</v>
      </c>
      <c r="B228" s="26" t="s">
        <v>40</v>
      </c>
      <c r="C228" s="26" t="s">
        <v>13</v>
      </c>
      <c r="D228" s="34">
        <f>SUMIFS('ENTRY ARPA Cost Report'!F:F,'ENTRY ARPA Cost Report'!$A:$A,"&lt;="&amp;$A228,'ENTRY ARPA Cost Report'!$A:$A,"&gt;"&amp;A227,'ENTRY ARPA Cost Report'!E:E,'Category Summary'!C228,'ENTRY ARPA Cost Report'!B:B,'Category Summary'!B228)</f>
        <v>0</v>
      </c>
    </row>
    <row r="229" spans="1:4" x14ac:dyDescent="0.25">
      <c r="A229" s="33">
        <v>45291</v>
      </c>
      <c r="B229" s="26" t="s">
        <v>40</v>
      </c>
      <c r="C229" s="26" t="s">
        <v>13</v>
      </c>
      <c r="D229" s="34">
        <f>SUMIFS('ENTRY ARPA Cost Report'!F:F,'ENTRY ARPA Cost Report'!$A:$A,"&lt;="&amp;$A229,'ENTRY ARPA Cost Report'!$A:$A,"&gt;"&amp;A228,'ENTRY ARPA Cost Report'!E:E,'Category Summary'!C229,'ENTRY ARPA Cost Report'!B:B,'Category Summary'!B229)</f>
        <v>0</v>
      </c>
    </row>
    <row r="230" spans="1:4" x14ac:dyDescent="0.25">
      <c r="A230" s="33">
        <v>45382</v>
      </c>
      <c r="B230" s="26" t="s">
        <v>40</v>
      </c>
      <c r="C230" s="26" t="s">
        <v>13</v>
      </c>
      <c r="D230" s="34">
        <f>SUMIFS('ENTRY ARPA Cost Report'!F:F,'ENTRY ARPA Cost Report'!$A:$A,"&lt;="&amp;$A230,'ENTRY ARPA Cost Report'!$A:$A,"&gt;"&amp;A229,'ENTRY ARPA Cost Report'!E:E,'Category Summary'!C230,'ENTRY ARPA Cost Report'!B:B,'Category Summary'!B230)</f>
        <v>0</v>
      </c>
    </row>
    <row r="231" spans="1:4" x14ac:dyDescent="0.25">
      <c r="A231" s="33">
        <v>45473</v>
      </c>
      <c r="B231" s="26" t="s">
        <v>40</v>
      </c>
      <c r="C231" s="26" t="s">
        <v>13</v>
      </c>
      <c r="D231" s="34">
        <f>SUMIFS('ENTRY ARPA Cost Report'!F:F,'ENTRY ARPA Cost Report'!$A:$A,"&lt;="&amp;$A231,'ENTRY ARPA Cost Report'!$A:$A,"&gt;"&amp;A230,'ENTRY ARPA Cost Report'!E:E,'Category Summary'!C231,'ENTRY ARPA Cost Report'!B:B,'Category Summary'!B231)</f>
        <v>0</v>
      </c>
    </row>
    <row r="232" spans="1:4" x14ac:dyDescent="0.25">
      <c r="A232" s="33">
        <v>44651</v>
      </c>
      <c r="B232" s="26" t="s">
        <v>41</v>
      </c>
      <c r="C232" s="26" t="s">
        <v>13</v>
      </c>
      <c r="D232" s="34">
        <f>SUMIFS('ENTRY ARPA Cost Report'!F:F,'ENTRY ARPA Cost Report'!$A:$A,"&lt;="&amp;$A232,'ENTRY ARPA Cost Report'!$A:$A,"&gt;"&amp;"7/1/2021",'ENTRY ARPA Cost Report'!E:E,'Category Summary'!C232,'ENTRY ARPA Cost Report'!B:B,'Category Summary'!B232)</f>
        <v>0</v>
      </c>
    </row>
    <row r="233" spans="1:4" x14ac:dyDescent="0.25">
      <c r="A233" s="33">
        <v>44742</v>
      </c>
      <c r="B233" s="26" t="s">
        <v>41</v>
      </c>
      <c r="C233" s="26" t="s">
        <v>13</v>
      </c>
      <c r="D233" s="34">
        <f>SUMIFS('ENTRY ARPA Cost Report'!F:F,'ENTRY ARPA Cost Report'!$A:$A,"&lt;="&amp;$A233,'ENTRY ARPA Cost Report'!$A:$A,"&gt;"&amp;A232,'ENTRY ARPA Cost Report'!E:E,'Category Summary'!C233,'ENTRY ARPA Cost Report'!B:B,'Category Summary'!B233)</f>
        <v>0</v>
      </c>
    </row>
    <row r="234" spans="1:4" x14ac:dyDescent="0.25">
      <c r="A234" s="33">
        <v>44834</v>
      </c>
      <c r="B234" s="26" t="s">
        <v>41</v>
      </c>
      <c r="C234" s="26" t="s">
        <v>13</v>
      </c>
      <c r="D234" s="34">
        <f>SUMIFS('ENTRY ARPA Cost Report'!F:F,'ENTRY ARPA Cost Report'!$A:$A,"&lt;="&amp;$A234,'ENTRY ARPA Cost Report'!$A:$A,"&gt;"&amp;A233,'ENTRY ARPA Cost Report'!E:E,'Category Summary'!C234,'ENTRY ARPA Cost Report'!B:B,'Category Summary'!B234)</f>
        <v>0</v>
      </c>
    </row>
    <row r="235" spans="1:4" x14ac:dyDescent="0.25">
      <c r="A235" s="33">
        <v>44926</v>
      </c>
      <c r="B235" s="26" t="s">
        <v>41</v>
      </c>
      <c r="C235" s="26" t="s">
        <v>13</v>
      </c>
      <c r="D235" s="34">
        <f>SUMIFS('ENTRY ARPA Cost Report'!F:F,'ENTRY ARPA Cost Report'!$A:$A,"&lt;="&amp;$A235,'ENTRY ARPA Cost Report'!$A:$A,"&gt;"&amp;A234,'ENTRY ARPA Cost Report'!E:E,'Category Summary'!C235,'ENTRY ARPA Cost Report'!B:B,'Category Summary'!B235)</f>
        <v>0</v>
      </c>
    </row>
    <row r="236" spans="1:4" x14ac:dyDescent="0.25">
      <c r="A236" s="33">
        <v>45016</v>
      </c>
      <c r="B236" s="26" t="s">
        <v>41</v>
      </c>
      <c r="C236" s="26" t="s">
        <v>13</v>
      </c>
      <c r="D236" s="34">
        <f>SUMIFS('ENTRY ARPA Cost Report'!F:F,'ENTRY ARPA Cost Report'!$A:$A,"&lt;="&amp;$A236,'ENTRY ARPA Cost Report'!$A:$A,"&gt;"&amp;A235,'ENTRY ARPA Cost Report'!E:E,'Category Summary'!C236,'ENTRY ARPA Cost Report'!B:B,'Category Summary'!B236)</f>
        <v>0</v>
      </c>
    </row>
    <row r="237" spans="1:4" x14ac:dyDescent="0.25">
      <c r="A237" s="33">
        <v>45107</v>
      </c>
      <c r="B237" s="26" t="s">
        <v>41</v>
      </c>
      <c r="C237" s="26" t="s">
        <v>13</v>
      </c>
      <c r="D237" s="34">
        <f>SUMIFS('ENTRY ARPA Cost Report'!F:F,'ENTRY ARPA Cost Report'!$A:$A,"&lt;="&amp;$A237,'ENTRY ARPA Cost Report'!$A:$A,"&gt;"&amp;A236,'ENTRY ARPA Cost Report'!E:E,'Category Summary'!C237,'ENTRY ARPA Cost Report'!B:B,'Category Summary'!B237)</f>
        <v>0</v>
      </c>
    </row>
    <row r="238" spans="1:4" x14ac:dyDescent="0.25">
      <c r="A238" s="33">
        <v>45199</v>
      </c>
      <c r="B238" s="26" t="s">
        <v>41</v>
      </c>
      <c r="C238" s="26" t="s">
        <v>13</v>
      </c>
      <c r="D238" s="34">
        <f>SUMIFS('ENTRY ARPA Cost Report'!F:F,'ENTRY ARPA Cost Report'!$A:$A,"&lt;="&amp;$A238,'ENTRY ARPA Cost Report'!$A:$A,"&gt;"&amp;A237,'ENTRY ARPA Cost Report'!E:E,'Category Summary'!C238,'ENTRY ARPA Cost Report'!B:B,'Category Summary'!B238)</f>
        <v>0</v>
      </c>
    </row>
    <row r="239" spans="1:4" x14ac:dyDescent="0.25">
      <c r="A239" s="33">
        <v>45291</v>
      </c>
      <c r="B239" s="26" t="s">
        <v>41</v>
      </c>
      <c r="C239" s="26" t="s">
        <v>13</v>
      </c>
      <c r="D239" s="34">
        <f>SUMIFS('ENTRY ARPA Cost Report'!F:F,'ENTRY ARPA Cost Report'!$A:$A,"&lt;="&amp;$A239,'ENTRY ARPA Cost Report'!$A:$A,"&gt;"&amp;A238,'ENTRY ARPA Cost Report'!E:E,'Category Summary'!C239,'ENTRY ARPA Cost Report'!B:B,'Category Summary'!B239)</f>
        <v>0</v>
      </c>
    </row>
    <row r="240" spans="1:4" x14ac:dyDescent="0.25">
      <c r="A240" s="33">
        <v>45382</v>
      </c>
      <c r="B240" s="26" t="s">
        <v>41</v>
      </c>
      <c r="C240" s="26" t="s">
        <v>13</v>
      </c>
      <c r="D240" s="34">
        <f>SUMIFS('ENTRY ARPA Cost Report'!F:F,'ENTRY ARPA Cost Report'!$A:$A,"&lt;="&amp;$A240,'ENTRY ARPA Cost Report'!$A:$A,"&gt;"&amp;A239,'ENTRY ARPA Cost Report'!E:E,'Category Summary'!C240,'ENTRY ARPA Cost Report'!B:B,'Category Summary'!B240)</f>
        <v>0</v>
      </c>
    </row>
    <row r="241" spans="1:4" x14ac:dyDescent="0.25">
      <c r="A241" s="33">
        <v>45473</v>
      </c>
      <c r="B241" s="26" t="s">
        <v>41</v>
      </c>
      <c r="C241" s="26" t="s">
        <v>13</v>
      </c>
      <c r="D241" s="34">
        <f>SUMIFS('ENTRY ARPA Cost Report'!F:F,'ENTRY ARPA Cost Report'!$A:$A,"&lt;="&amp;$A241,'ENTRY ARPA Cost Report'!$A:$A,"&gt;"&amp;A240,'ENTRY ARPA Cost Report'!E:E,'Category Summary'!C241,'ENTRY ARPA Cost Report'!B:B,'Category Summary'!B241)</f>
        <v>0</v>
      </c>
    </row>
    <row r="242" spans="1:4" x14ac:dyDescent="0.25">
      <c r="A242" s="33">
        <v>44651</v>
      </c>
      <c r="B242" s="26" t="s">
        <v>39</v>
      </c>
      <c r="C242" s="26" t="s">
        <v>14</v>
      </c>
      <c r="D242" s="34">
        <f>SUMIFS('ENTRY ARPA Cost Report'!F:F,'ENTRY ARPA Cost Report'!$A:$A,"&lt;="&amp;$A242,'ENTRY ARPA Cost Report'!$A:$A,"&gt;"&amp;"7/1/2021",'ENTRY ARPA Cost Report'!E:E,'Category Summary'!C242,'ENTRY ARPA Cost Report'!B:B,'Category Summary'!B242)</f>
        <v>0</v>
      </c>
    </row>
    <row r="243" spans="1:4" x14ac:dyDescent="0.25">
      <c r="A243" s="33">
        <v>44742</v>
      </c>
      <c r="B243" s="26" t="s">
        <v>39</v>
      </c>
      <c r="C243" s="26" t="s">
        <v>14</v>
      </c>
      <c r="D243" s="34">
        <f>SUMIFS('ENTRY ARPA Cost Report'!F:F,'ENTRY ARPA Cost Report'!$A:$A,"&lt;="&amp;$A243,'ENTRY ARPA Cost Report'!$A:$A,"&gt;"&amp;A242,'ENTRY ARPA Cost Report'!E:E,'Category Summary'!C243,'ENTRY ARPA Cost Report'!B:B,'Category Summary'!B243)</f>
        <v>0</v>
      </c>
    </row>
    <row r="244" spans="1:4" x14ac:dyDescent="0.25">
      <c r="A244" s="33">
        <v>44834</v>
      </c>
      <c r="B244" s="26" t="s">
        <v>39</v>
      </c>
      <c r="C244" s="26" t="s">
        <v>14</v>
      </c>
      <c r="D244" s="34">
        <f>SUMIFS('ENTRY ARPA Cost Report'!F:F,'ENTRY ARPA Cost Report'!$A:$A,"&lt;="&amp;$A244,'ENTRY ARPA Cost Report'!$A:$A,"&gt;"&amp;A243,'ENTRY ARPA Cost Report'!E:E,'Category Summary'!C244,'ENTRY ARPA Cost Report'!B:B,'Category Summary'!B244)</f>
        <v>0</v>
      </c>
    </row>
    <row r="245" spans="1:4" x14ac:dyDescent="0.25">
      <c r="A245" s="33">
        <v>44926</v>
      </c>
      <c r="B245" s="26" t="s">
        <v>39</v>
      </c>
      <c r="C245" s="26" t="s">
        <v>14</v>
      </c>
      <c r="D245" s="34">
        <f>SUMIFS('ENTRY ARPA Cost Report'!F:F,'ENTRY ARPA Cost Report'!$A:$A,"&lt;="&amp;$A245,'ENTRY ARPA Cost Report'!$A:$A,"&gt;"&amp;A244,'ENTRY ARPA Cost Report'!E:E,'Category Summary'!C245,'ENTRY ARPA Cost Report'!B:B,'Category Summary'!B245)</f>
        <v>0</v>
      </c>
    </row>
    <row r="246" spans="1:4" x14ac:dyDescent="0.25">
      <c r="A246" s="33">
        <v>45016</v>
      </c>
      <c r="B246" s="26" t="s">
        <v>39</v>
      </c>
      <c r="C246" s="26" t="s">
        <v>14</v>
      </c>
      <c r="D246" s="34">
        <f>SUMIFS('ENTRY ARPA Cost Report'!F:F,'ENTRY ARPA Cost Report'!$A:$A,"&lt;="&amp;$A246,'ENTRY ARPA Cost Report'!$A:$A,"&gt;"&amp;A245,'ENTRY ARPA Cost Report'!E:E,'Category Summary'!C246,'ENTRY ARPA Cost Report'!B:B,'Category Summary'!B246)</f>
        <v>0</v>
      </c>
    </row>
    <row r="247" spans="1:4" x14ac:dyDescent="0.25">
      <c r="A247" s="33">
        <v>45107</v>
      </c>
      <c r="B247" s="26" t="s">
        <v>39</v>
      </c>
      <c r="C247" s="26" t="s">
        <v>14</v>
      </c>
      <c r="D247" s="34">
        <f>SUMIFS('ENTRY ARPA Cost Report'!F:F,'ENTRY ARPA Cost Report'!$A:$A,"&lt;="&amp;$A247,'ENTRY ARPA Cost Report'!$A:$A,"&gt;"&amp;A246,'ENTRY ARPA Cost Report'!E:E,'Category Summary'!C247,'ENTRY ARPA Cost Report'!B:B,'Category Summary'!B247)</f>
        <v>0</v>
      </c>
    </row>
    <row r="248" spans="1:4" x14ac:dyDescent="0.25">
      <c r="A248" s="33">
        <v>45199</v>
      </c>
      <c r="B248" s="26" t="s">
        <v>39</v>
      </c>
      <c r="C248" s="26" t="s">
        <v>14</v>
      </c>
      <c r="D248" s="34">
        <f>SUMIFS('ENTRY ARPA Cost Report'!F:F,'ENTRY ARPA Cost Report'!$A:$A,"&lt;="&amp;$A248,'ENTRY ARPA Cost Report'!$A:$A,"&gt;"&amp;A247,'ENTRY ARPA Cost Report'!E:E,'Category Summary'!C248,'ENTRY ARPA Cost Report'!B:B,'Category Summary'!B248)</f>
        <v>0</v>
      </c>
    </row>
    <row r="249" spans="1:4" x14ac:dyDescent="0.25">
      <c r="A249" s="33">
        <v>45291</v>
      </c>
      <c r="B249" s="26" t="s">
        <v>39</v>
      </c>
      <c r="C249" s="26" t="s">
        <v>14</v>
      </c>
      <c r="D249" s="34">
        <f>SUMIFS('ENTRY ARPA Cost Report'!F:F,'ENTRY ARPA Cost Report'!$A:$A,"&lt;="&amp;$A249,'ENTRY ARPA Cost Report'!$A:$A,"&gt;"&amp;A248,'ENTRY ARPA Cost Report'!E:E,'Category Summary'!C249,'ENTRY ARPA Cost Report'!B:B,'Category Summary'!B249)</f>
        <v>0</v>
      </c>
    </row>
    <row r="250" spans="1:4" x14ac:dyDescent="0.25">
      <c r="A250" s="33">
        <v>45382</v>
      </c>
      <c r="B250" s="26" t="s">
        <v>39</v>
      </c>
      <c r="C250" s="26" t="s">
        <v>14</v>
      </c>
      <c r="D250" s="34">
        <f>SUMIFS('ENTRY ARPA Cost Report'!F:F,'ENTRY ARPA Cost Report'!$A:$A,"&lt;="&amp;$A250,'ENTRY ARPA Cost Report'!$A:$A,"&gt;"&amp;A249,'ENTRY ARPA Cost Report'!E:E,'Category Summary'!C250,'ENTRY ARPA Cost Report'!B:B,'Category Summary'!B250)</f>
        <v>0</v>
      </c>
    </row>
    <row r="251" spans="1:4" x14ac:dyDescent="0.25">
      <c r="A251" s="33">
        <v>45473</v>
      </c>
      <c r="B251" s="26" t="s">
        <v>39</v>
      </c>
      <c r="C251" s="26" t="s">
        <v>14</v>
      </c>
      <c r="D251" s="34">
        <f>SUMIFS('ENTRY ARPA Cost Report'!F:F,'ENTRY ARPA Cost Report'!$A:$A,"&lt;="&amp;$A251,'ENTRY ARPA Cost Report'!$A:$A,"&gt;"&amp;A250,'ENTRY ARPA Cost Report'!E:E,'Category Summary'!C251,'ENTRY ARPA Cost Report'!B:B,'Category Summary'!B251)</f>
        <v>0</v>
      </c>
    </row>
    <row r="252" spans="1:4" x14ac:dyDescent="0.25">
      <c r="A252" s="33">
        <v>44651</v>
      </c>
      <c r="B252" s="26" t="s">
        <v>40</v>
      </c>
      <c r="C252" s="26" t="s">
        <v>14</v>
      </c>
      <c r="D252" s="34">
        <f>SUMIFS('ENTRY ARPA Cost Report'!F:F,'ENTRY ARPA Cost Report'!$A:$A,"&lt;="&amp;$A252,'ENTRY ARPA Cost Report'!$A:$A,"&gt;"&amp;"7/1/2021",'ENTRY ARPA Cost Report'!E:E,'Category Summary'!C252,'ENTRY ARPA Cost Report'!B:B,'Category Summary'!B252)</f>
        <v>0</v>
      </c>
    </row>
    <row r="253" spans="1:4" x14ac:dyDescent="0.25">
      <c r="A253" s="33">
        <v>44742</v>
      </c>
      <c r="B253" s="26" t="s">
        <v>40</v>
      </c>
      <c r="C253" s="26" t="s">
        <v>14</v>
      </c>
      <c r="D253" s="34">
        <f>SUMIFS('ENTRY ARPA Cost Report'!F:F,'ENTRY ARPA Cost Report'!$A:$A,"&lt;="&amp;$A253,'ENTRY ARPA Cost Report'!$A:$A,"&gt;"&amp;A252,'ENTRY ARPA Cost Report'!E:E,'Category Summary'!C253,'ENTRY ARPA Cost Report'!B:B,'Category Summary'!B253)</f>
        <v>0</v>
      </c>
    </row>
    <row r="254" spans="1:4" x14ac:dyDescent="0.25">
      <c r="A254" s="33">
        <v>44834</v>
      </c>
      <c r="B254" s="26" t="s">
        <v>40</v>
      </c>
      <c r="C254" s="26" t="s">
        <v>14</v>
      </c>
      <c r="D254" s="34">
        <f>SUMIFS('ENTRY ARPA Cost Report'!F:F,'ENTRY ARPA Cost Report'!$A:$A,"&lt;="&amp;$A254,'ENTRY ARPA Cost Report'!$A:$A,"&gt;"&amp;A253,'ENTRY ARPA Cost Report'!E:E,'Category Summary'!C254,'ENTRY ARPA Cost Report'!B:B,'Category Summary'!B254)</f>
        <v>0</v>
      </c>
    </row>
    <row r="255" spans="1:4" x14ac:dyDescent="0.25">
      <c r="A255" s="33">
        <v>44926</v>
      </c>
      <c r="B255" s="26" t="s">
        <v>40</v>
      </c>
      <c r="C255" s="26" t="s">
        <v>14</v>
      </c>
      <c r="D255" s="34">
        <f>SUMIFS('ENTRY ARPA Cost Report'!F:F,'ENTRY ARPA Cost Report'!$A:$A,"&lt;="&amp;$A255,'ENTRY ARPA Cost Report'!$A:$A,"&gt;"&amp;A254,'ENTRY ARPA Cost Report'!E:E,'Category Summary'!C255,'ENTRY ARPA Cost Report'!B:B,'Category Summary'!B255)</f>
        <v>0</v>
      </c>
    </row>
    <row r="256" spans="1:4" x14ac:dyDescent="0.25">
      <c r="A256" s="33">
        <v>45016</v>
      </c>
      <c r="B256" s="26" t="s">
        <v>40</v>
      </c>
      <c r="C256" s="26" t="s">
        <v>14</v>
      </c>
      <c r="D256" s="34">
        <f>SUMIFS('ENTRY ARPA Cost Report'!F:F,'ENTRY ARPA Cost Report'!$A:$A,"&lt;="&amp;$A256,'ENTRY ARPA Cost Report'!$A:$A,"&gt;"&amp;A255,'ENTRY ARPA Cost Report'!E:E,'Category Summary'!C256,'ENTRY ARPA Cost Report'!B:B,'Category Summary'!B256)</f>
        <v>0</v>
      </c>
    </row>
    <row r="257" spans="1:4" x14ac:dyDescent="0.25">
      <c r="A257" s="33">
        <v>45107</v>
      </c>
      <c r="B257" s="26" t="s">
        <v>40</v>
      </c>
      <c r="C257" s="26" t="s">
        <v>14</v>
      </c>
      <c r="D257" s="34">
        <f>SUMIFS('ENTRY ARPA Cost Report'!F:F,'ENTRY ARPA Cost Report'!$A:$A,"&lt;="&amp;$A257,'ENTRY ARPA Cost Report'!$A:$A,"&gt;"&amp;A256,'ENTRY ARPA Cost Report'!E:E,'Category Summary'!C257,'ENTRY ARPA Cost Report'!B:B,'Category Summary'!B257)</f>
        <v>0</v>
      </c>
    </row>
    <row r="258" spans="1:4" x14ac:dyDescent="0.25">
      <c r="A258" s="33">
        <v>45199</v>
      </c>
      <c r="B258" s="26" t="s">
        <v>40</v>
      </c>
      <c r="C258" s="26" t="s">
        <v>14</v>
      </c>
      <c r="D258" s="34">
        <f>SUMIFS('ENTRY ARPA Cost Report'!F:F,'ENTRY ARPA Cost Report'!$A:$A,"&lt;="&amp;$A258,'ENTRY ARPA Cost Report'!$A:$A,"&gt;"&amp;A257,'ENTRY ARPA Cost Report'!E:E,'Category Summary'!C258,'ENTRY ARPA Cost Report'!B:B,'Category Summary'!B258)</f>
        <v>0</v>
      </c>
    </row>
    <row r="259" spans="1:4" x14ac:dyDescent="0.25">
      <c r="A259" s="33">
        <v>45291</v>
      </c>
      <c r="B259" s="26" t="s">
        <v>40</v>
      </c>
      <c r="C259" s="26" t="s">
        <v>14</v>
      </c>
      <c r="D259" s="34">
        <f>SUMIFS('ENTRY ARPA Cost Report'!F:F,'ENTRY ARPA Cost Report'!$A:$A,"&lt;="&amp;$A259,'ENTRY ARPA Cost Report'!$A:$A,"&gt;"&amp;A258,'ENTRY ARPA Cost Report'!E:E,'Category Summary'!C259,'ENTRY ARPA Cost Report'!B:B,'Category Summary'!B259)</f>
        <v>0</v>
      </c>
    </row>
    <row r="260" spans="1:4" x14ac:dyDescent="0.25">
      <c r="A260" s="33">
        <v>45382</v>
      </c>
      <c r="B260" s="26" t="s">
        <v>40</v>
      </c>
      <c r="C260" s="26" t="s">
        <v>14</v>
      </c>
      <c r="D260" s="34">
        <f>SUMIFS('ENTRY ARPA Cost Report'!F:F,'ENTRY ARPA Cost Report'!$A:$A,"&lt;="&amp;$A260,'ENTRY ARPA Cost Report'!$A:$A,"&gt;"&amp;A259,'ENTRY ARPA Cost Report'!E:E,'Category Summary'!C260,'ENTRY ARPA Cost Report'!B:B,'Category Summary'!B260)</f>
        <v>0</v>
      </c>
    </row>
    <row r="261" spans="1:4" x14ac:dyDescent="0.25">
      <c r="A261" s="33">
        <v>45473</v>
      </c>
      <c r="B261" s="26" t="s">
        <v>40</v>
      </c>
      <c r="C261" s="26" t="s">
        <v>14</v>
      </c>
      <c r="D261" s="34">
        <f>SUMIFS('ENTRY ARPA Cost Report'!F:F,'ENTRY ARPA Cost Report'!$A:$A,"&lt;="&amp;$A261,'ENTRY ARPA Cost Report'!$A:$A,"&gt;"&amp;A260,'ENTRY ARPA Cost Report'!E:E,'Category Summary'!C261,'ENTRY ARPA Cost Report'!B:B,'Category Summary'!B261)</f>
        <v>0</v>
      </c>
    </row>
    <row r="262" spans="1:4" x14ac:dyDescent="0.25">
      <c r="A262" s="33">
        <v>44651</v>
      </c>
      <c r="B262" s="26" t="s">
        <v>41</v>
      </c>
      <c r="C262" s="26" t="s">
        <v>14</v>
      </c>
      <c r="D262" s="34">
        <f>SUMIFS('ENTRY ARPA Cost Report'!F:F,'ENTRY ARPA Cost Report'!$A:$A,"&lt;="&amp;$A262,'ENTRY ARPA Cost Report'!$A:$A,"&gt;"&amp;"7/1/2021",'ENTRY ARPA Cost Report'!E:E,'Category Summary'!C262,'ENTRY ARPA Cost Report'!B:B,'Category Summary'!B262)</f>
        <v>0</v>
      </c>
    </row>
    <row r="263" spans="1:4" x14ac:dyDescent="0.25">
      <c r="A263" s="33">
        <v>44742</v>
      </c>
      <c r="B263" s="26" t="s">
        <v>41</v>
      </c>
      <c r="C263" s="26" t="s">
        <v>14</v>
      </c>
      <c r="D263" s="34">
        <f>SUMIFS('ENTRY ARPA Cost Report'!F:F,'ENTRY ARPA Cost Report'!$A:$A,"&lt;="&amp;$A263,'ENTRY ARPA Cost Report'!$A:$A,"&gt;"&amp;A262,'ENTRY ARPA Cost Report'!E:E,'Category Summary'!C263,'ENTRY ARPA Cost Report'!B:B,'Category Summary'!B263)</f>
        <v>0</v>
      </c>
    </row>
    <row r="264" spans="1:4" x14ac:dyDescent="0.25">
      <c r="A264" s="33">
        <v>44834</v>
      </c>
      <c r="B264" s="26" t="s">
        <v>41</v>
      </c>
      <c r="C264" s="26" t="s">
        <v>14</v>
      </c>
      <c r="D264" s="34">
        <f>SUMIFS('ENTRY ARPA Cost Report'!F:F,'ENTRY ARPA Cost Report'!$A:$A,"&lt;="&amp;$A264,'ENTRY ARPA Cost Report'!$A:$A,"&gt;"&amp;A263,'ENTRY ARPA Cost Report'!E:E,'Category Summary'!C264,'ENTRY ARPA Cost Report'!B:B,'Category Summary'!B264)</f>
        <v>0</v>
      </c>
    </row>
    <row r="265" spans="1:4" x14ac:dyDescent="0.25">
      <c r="A265" s="33">
        <v>44926</v>
      </c>
      <c r="B265" s="26" t="s">
        <v>41</v>
      </c>
      <c r="C265" s="26" t="s">
        <v>14</v>
      </c>
      <c r="D265" s="34">
        <f>SUMIFS('ENTRY ARPA Cost Report'!F:F,'ENTRY ARPA Cost Report'!$A:$A,"&lt;="&amp;$A265,'ENTRY ARPA Cost Report'!$A:$A,"&gt;"&amp;A264,'ENTRY ARPA Cost Report'!E:E,'Category Summary'!C265,'ENTRY ARPA Cost Report'!B:B,'Category Summary'!B265)</f>
        <v>0</v>
      </c>
    </row>
    <row r="266" spans="1:4" x14ac:dyDescent="0.25">
      <c r="A266" s="33">
        <v>45016</v>
      </c>
      <c r="B266" s="26" t="s">
        <v>41</v>
      </c>
      <c r="C266" s="26" t="s">
        <v>14</v>
      </c>
      <c r="D266" s="34">
        <f>SUMIFS('ENTRY ARPA Cost Report'!F:F,'ENTRY ARPA Cost Report'!$A:$A,"&lt;="&amp;$A266,'ENTRY ARPA Cost Report'!$A:$A,"&gt;"&amp;A265,'ENTRY ARPA Cost Report'!E:E,'Category Summary'!C266,'ENTRY ARPA Cost Report'!B:B,'Category Summary'!B266)</f>
        <v>0</v>
      </c>
    </row>
    <row r="267" spans="1:4" x14ac:dyDescent="0.25">
      <c r="A267" s="33">
        <v>45107</v>
      </c>
      <c r="B267" s="26" t="s">
        <v>41</v>
      </c>
      <c r="C267" s="26" t="s">
        <v>14</v>
      </c>
      <c r="D267" s="34">
        <f>SUMIFS('ENTRY ARPA Cost Report'!F:F,'ENTRY ARPA Cost Report'!$A:$A,"&lt;="&amp;$A267,'ENTRY ARPA Cost Report'!$A:$A,"&gt;"&amp;A266,'ENTRY ARPA Cost Report'!E:E,'Category Summary'!C267,'ENTRY ARPA Cost Report'!B:B,'Category Summary'!B267)</f>
        <v>0</v>
      </c>
    </row>
    <row r="268" spans="1:4" x14ac:dyDescent="0.25">
      <c r="A268" s="33">
        <v>45199</v>
      </c>
      <c r="B268" s="26" t="s">
        <v>41</v>
      </c>
      <c r="C268" s="26" t="s">
        <v>14</v>
      </c>
      <c r="D268" s="34">
        <f>SUMIFS('ENTRY ARPA Cost Report'!F:F,'ENTRY ARPA Cost Report'!$A:$A,"&lt;="&amp;$A268,'ENTRY ARPA Cost Report'!$A:$A,"&gt;"&amp;A267,'ENTRY ARPA Cost Report'!E:E,'Category Summary'!C268,'ENTRY ARPA Cost Report'!B:B,'Category Summary'!B268)</f>
        <v>0</v>
      </c>
    </row>
    <row r="269" spans="1:4" x14ac:dyDescent="0.25">
      <c r="A269" s="33">
        <v>45291</v>
      </c>
      <c r="B269" s="26" t="s">
        <v>41</v>
      </c>
      <c r="C269" s="26" t="s">
        <v>14</v>
      </c>
      <c r="D269" s="34">
        <f>SUMIFS('ENTRY ARPA Cost Report'!F:F,'ENTRY ARPA Cost Report'!$A:$A,"&lt;="&amp;$A269,'ENTRY ARPA Cost Report'!$A:$A,"&gt;"&amp;A268,'ENTRY ARPA Cost Report'!E:E,'Category Summary'!C269,'ENTRY ARPA Cost Report'!B:B,'Category Summary'!B269)</f>
        <v>0</v>
      </c>
    </row>
    <row r="270" spans="1:4" x14ac:dyDescent="0.25">
      <c r="A270" s="33">
        <v>45382</v>
      </c>
      <c r="B270" s="26" t="s">
        <v>41</v>
      </c>
      <c r="C270" s="26" t="s">
        <v>14</v>
      </c>
      <c r="D270" s="34">
        <f>SUMIFS('ENTRY ARPA Cost Report'!F:F,'ENTRY ARPA Cost Report'!$A:$A,"&lt;="&amp;$A270,'ENTRY ARPA Cost Report'!$A:$A,"&gt;"&amp;A269,'ENTRY ARPA Cost Report'!E:E,'Category Summary'!C270,'ENTRY ARPA Cost Report'!B:B,'Category Summary'!B270)</f>
        <v>0</v>
      </c>
    </row>
    <row r="271" spans="1:4" x14ac:dyDescent="0.25">
      <c r="A271" s="33">
        <v>45473</v>
      </c>
      <c r="B271" s="26" t="s">
        <v>41</v>
      </c>
      <c r="C271" s="26" t="s">
        <v>14</v>
      </c>
      <c r="D271" s="34">
        <f>SUMIFS('ENTRY ARPA Cost Report'!F:F,'ENTRY ARPA Cost Report'!$A:$A,"&lt;="&amp;$A271,'ENTRY ARPA Cost Report'!$A:$A,"&gt;"&amp;A270,'ENTRY ARPA Cost Report'!E:E,'Category Summary'!C271,'ENTRY ARPA Cost Report'!B:B,'Category Summary'!B271)</f>
        <v>0</v>
      </c>
    </row>
    <row r="272" spans="1:4" x14ac:dyDescent="0.25">
      <c r="A272" s="33">
        <v>44651</v>
      </c>
      <c r="B272" s="26" t="s">
        <v>39</v>
      </c>
      <c r="C272" s="26" t="s">
        <v>15</v>
      </c>
      <c r="D272" s="34">
        <f>SUMIFS('ENTRY ARPA Cost Report'!F:F,'ENTRY ARPA Cost Report'!$A:$A,"&lt;="&amp;$A272,'ENTRY ARPA Cost Report'!$A:$A,"&gt;"&amp;"7/1/2021",'ENTRY ARPA Cost Report'!E:E,'Category Summary'!C272,'ENTRY ARPA Cost Report'!B:B,'Category Summary'!B272)</f>
        <v>0</v>
      </c>
    </row>
    <row r="273" spans="1:4" x14ac:dyDescent="0.25">
      <c r="A273" s="33">
        <v>44742</v>
      </c>
      <c r="B273" s="26" t="s">
        <v>39</v>
      </c>
      <c r="C273" s="26" t="s">
        <v>15</v>
      </c>
      <c r="D273" s="34">
        <f>SUMIFS('ENTRY ARPA Cost Report'!F:F,'ENTRY ARPA Cost Report'!$A:$A,"&lt;="&amp;$A273,'ENTRY ARPA Cost Report'!$A:$A,"&gt;"&amp;A272,'ENTRY ARPA Cost Report'!E:E,'Category Summary'!C273,'ENTRY ARPA Cost Report'!B:B,'Category Summary'!B273)</f>
        <v>0</v>
      </c>
    </row>
    <row r="274" spans="1:4" x14ac:dyDescent="0.25">
      <c r="A274" s="33">
        <v>44834</v>
      </c>
      <c r="B274" s="26" t="s">
        <v>39</v>
      </c>
      <c r="C274" s="26" t="s">
        <v>15</v>
      </c>
      <c r="D274" s="34">
        <f>SUMIFS('ENTRY ARPA Cost Report'!F:F,'ENTRY ARPA Cost Report'!$A:$A,"&lt;="&amp;$A274,'ENTRY ARPA Cost Report'!$A:$A,"&gt;"&amp;A273,'ENTRY ARPA Cost Report'!E:E,'Category Summary'!C274,'ENTRY ARPA Cost Report'!B:B,'Category Summary'!B274)</f>
        <v>0</v>
      </c>
    </row>
    <row r="275" spans="1:4" x14ac:dyDescent="0.25">
      <c r="A275" s="33">
        <v>44926</v>
      </c>
      <c r="B275" s="26" t="s">
        <v>39</v>
      </c>
      <c r="C275" s="26" t="s">
        <v>15</v>
      </c>
      <c r="D275" s="34">
        <f>SUMIFS('ENTRY ARPA Cost Report'!F:F,'ENTRY ARPA Cost Report'!$A:$A,"&lt;="&amp;$A275,'ENTRY ARPA Cost Report'!$A:$A,"&gt;"&amp;A274,'ENTRY ARPA Cost Report'!E:E,'Category Summary'!C275,'ENTRY ARPA Cost Report'!B:B,'Category Summary'!B275)</f>
        <v>0</v>
      </c>
    </row>
    <row r="276" spans="1:4" x14ac:dyDescent="0.25">
      <c r="A276" s="33">
        <v>45016</v>
      </c>
      <c r="B276" s="26" t="s">
        <v>39</v>
      </c>
      <c r="C276" s="26" t="s">
        <v>15</v>
      </c>
      <c r="D276" s="34">
        <f>SUMIFS('ENTRY ARPA Cost Report'!F:F,'ENTRY ARPA Cost Report'!$A:$A,"&lt;="&amp;$A276,'ENTRY ARPA Cost Report'!$A:$A,"&gt;"&amp;A275,'ENTRY ARPA Cost Report'!E:E,'Category Summary'!C276,'ENTRY ARPA Cost Report'!B:B,'Category Summary'!B276)</f>
        <v>0</v>
      </c>
    </row>
    <row r="277" spans="1:4" x14ac:dyDescent="0.25">
      <c r="A277" s="33">
        <v>45107</v>
      </c>
      <c r="B277" s="26" t="s">
        <v>39</v>
      </c>
      <c r="C277" s="26" t="s">
        <v>15</v>
      </c>
      <c r="D277" s="34">
        <f>SUMIFS('ENTRY ARPA Cost Report'!F:F,'ENTRY ARPA Cost Report'!$A:$A,"&lt;="&amp;$A277,'ENTRY ARPA Cost Report'!$A:$A,"&gt;"&amp;A276,'ENTRY ARPA Cost Report'!E:E,'Category Summary'!C277,'ENTRY ARPA Cost Report'!B:B,'Category Summary'!B277)</f>
        <v>0</v>
      </c>
    </row>
    <row r="278" spans="1:4" x14ac:dyDescent="0.25">
      <c r="A278" s="33">
        <v>45199</v>
      </c>
      <c r="B278" s="26" t="s">
        <v>39</v>
      </c>
      <c r="C278" s="26" t="s">
        <v>15</v>
      </c>
      <c r="D278" s="34">
        <f>SUMIFS('ENTRY ARPA Cost Report'!F:F,'ENTRY ARPA Cost Report'!$A:$A,"&lt;="&amp;$A278,'ENTRY ARPA Cost Report'!$A:$A,"&gt;"&amp;A277,'ENTRY ARPA Cost Report'!E:E,'Category Summary'!C278,'ENTRY ARPA Cost Report'!B:B,'Category Summary'!B278)</f>
        <v>0</v>
      </c>
    </row>
    <row r="279" spans="1:4" x14ac:dyDescent="0.25">
      <c r="A279" s="33">
        <v>45291</v>
      </c>
      <c r="B279" s="26" t="s">
        <v>39</v>
      </c>
      <c r="C279" s="26" t="s">
        <v>15</v>
      </c>
      <c r="D279" s="34">
        <f>SUMIFS('ENTRY ARPA Cost Report'!F:F,'ENTRY ARPA Cost Report'!$A:$A,"&lt;="&amp;$A279,'ENTRY ARPA Cost Report'!$A:$A,"&gt;"&amp;A278,'ENTRY ARPA Cost Report'!E:E,'Category Summary'!C279,'ENTRY ARPA Cost Report'!B:B,'Category Summary'!B279)</f>
        <v>0</v>
      </c>
    </row>
    <row r="280" spans="1:4" x14ac:dyDescent="0.25">
      <c r="A280" s="33">
        <v>45382</v>
      </c>
      <c r="B280" s="26" t="s">
        <v>39</v>
      </c>
      <c r="C280" s="26" t="s">
        <v>15</v>
      </c>
      <c r="D280" s="34">
        <f>SUMIFS('ENTRY ARPA Cost Report'!F:F,'ENTRY ARPA Cost Report'!$A:$A,"&lt;="&amp;$A280,'ENTRY ARPA Cost Report'!$A:$A,"&gt;"&amp;A279,'ENTRY ARPA Cost Report'!E:E,'Category Summary'!C280,'ENTRY ARPA Cost Report'!B:B,'Category Summary'!B280)</f>
        <v>0</v>
      </c>
    </row>
    <row r="281" spans="1:4" x14ac:dyDescent="0.25">
      <c r="A281" s="33">
        <v>45473</v>
      </c>
      <c r="B281" s="26" t="s">
        <v>39</v>
      </c>
      <c r="C281" s="26" t="s">
        <v>15</v>
      </c>
      <c r="D281" s="34">
        <f>SUMIFS('ENTRY ARPA Cost Report'!F:F,'ENTRY ARPA Cost Report'!$A:$A,"&lt;="&amp;$A281,'ENTRY ARPA Cost Report'!$A:$A,"&gt;"&amp;A280,'ENTRY ARPA Cost Report'!E:E,'Category Summary'!C281,'ENTRY ARPA Cost Report'!B:B,'Category Summary'!B281)</f>
        <v>0</v>
      </c>
    </row>
    <row r="282" spans="1:4" x14ac:dyDescent="0.25">
      <c r="A282" s="33">
        <v>44651</v>
      </c>
      <c r="B282" s="26" t="s">
        <v>40</v>
      </c>
      <c r="C282" s="26" t="s">
        <v>15</v>
      </c>
      <c r="D282" s="34">
        <f>SUMIFS('ENTRY ARPA Cost Report'!F:F,'ENTRY ARPA Cost Report'!$A:$A,"&lt;="&amp;$A282,'ENTRY ARPA Cost Report'!$A:$A,"&gt;"&amp;"7/1/2021",'ENTRY ARPA Cost Report'!E:E,'Category Summary'!C282,'ENTRY ARPA Cost Report'!B:B,'Category Summary'!B282)</f>
        <v>0</v>
      </c>
    </row>
    <row r="283" spans="1:4" x14ac:dyDescent="0.25">
      <c r="A283" s="33">
        <v>44742</v>
      </c>
      <c r="B283" s="26" t="s">
        <v>40</v>
      </c>
      <c r="C283" s="26" t="s">
        <v>15</v>
      </c>
      <c r="D283" s="34">
        <f>SUMIFS('ENTRY ARPA Cost Report'!F:F,'ENTRY ARPA Cost Report'!$A:$A,"&lt;="&amp;$A283,'ENTRY ARPA Cost Report'!$A:$A,"&gt;"&amp;A282,'ENTRY ARPA Cost Report'!E:E,'Category Summary'!C283,'ENTRY ARPA Cost Report'!B:B,'Category Summary'!B283)</f>
        <v>0</v>
      </c>
    </row>
    <row r="284" spans="1:4" x14ac:dyDescent="0.25">
      <c r="A284" s="33">
        <v>44834</v>
      </c>
      <c r="B284" s="26" t="s">
        <v>40</v>
      </c>
      <c r="C284" s="26" t="s">
        <v>15</v>
      </c>
      <c r="D284" s="34">
        <f>SUMIFS('ENTRY ARPA Cost Report'!F:F,'ENTRY ARPA Cost Report'!$A:$A,"&lt;="&amp;$A284,'ENTRY ARPA Cost Report'!$A:$A,"&gt;"&amp;A283,'ENTRY ARPA Cost Report'!E:E,'Category Summary'!C284,'ENTRY ARPA Cost Report'!B:B,'Category Summary'!B284)</f>
        <v>0</v>
      </c>
    </row>
    <row r="285" spans="1:4" x14ac:dyDescent="0.25">
      <c r="A285" s="33">
        <v>44926</v>
      </c>
      <c r="B285" s="26" t="s">
        <v>40</v>
      </c>
      <c r="C285" s="26" t="s">
        <v>15</v>
      </c>
      <c r="D285" s="34">
        <f>SUMIFS('ENTRY ARPA Cost Report'!F:F,'ENTRY ARPA Cost Report'!$A:$A,"&lt;="&amp;$A285,'ENTRY ARPA Cost Report'!$A:$A,"&gt;"&amp;A284,'ENTRY ARPA Cost Report'!E:E,'Category Summary'!C285,'ENTRY ARPA Cost Report'!B:B,'Category Summary'!B285)</f>
        <v>0</v>
      </c>
    </row>
    <row r="286" spans="1:4" x14ac:dyDescent="0.25">
      <c r="A286" s="33">
        <v>45016</v>
      </c>
      <c r="B286" s="26" t="s">
        <v>40</v>
      </c>
      <c r="C286" s="26" t="s">
        <v>15</v>
      </c>
      <c r="D286" s="34">
        <f>SUMIFS('ENTRY ARPA Cost Report'!F:F,'ENTRY ARPA Cost Report'!$A:$A,"&lt;="&amp;$A286,'ENTRY ARPA Cost Report'!$A:$A,"&gt;"&amp;A285,'ENTRY ARPA Cost Report'!E:E,'Category Summary'!C286,'ENTRY ARPA Cost Report'!B:B,'Category Summary'!B286)</f>
        <v>0</v>
      </c>
    </row>
    <row r="287" spans="1:4" x14ac:dyDescent="0.25">
      <c r="A287" s="33">
        <v>45107</v>
      </c>
      <c r="B287" s="26" t="s">
        <v>40</v>
      </c>
      <c r="C287" s="26" t="s">
        <v>15</v>
      </c>
      <c r="D287" s="34">
        <f>SUMIFS('ENTRY ARPA Cost Report'!F:F,'ENTRY ARPA Cost Report'!$A:$A,"&lt;="&amp;$A287,'ENTRY ARPA Cost Report'!$A:$A,"&gt;"&amp;A286,'ENTRY ARPA Cost Report'!E:E,'Category Summary'!C287,'ENTRY ARPA Cost Report'!B:B,'Category Summary'!B287)</f>
        <v>0</v>
      </c>
    </row>
    <row r="288" spans="1:4" x14ac:dyDescent="0.25">
      <c r="A288" s="33">
        <v>45199</v>
      </c>
      <c r="B288" s="26" t="s">
        <v>40</v>
      </c>
      <c r="C288" s="26" t="s">
        <v>15</v>
      </c>
      <c r="D288" s="34">
        <f>SUMIFS('ENTRY ARPA Cost Report'!F:F,'ENTRY ARPA Cost Report'!$A:$A,"&lt;="&amp;$A288,'ENTRY ARPA Cost Report'!$A:$A,"&gt;"&amp;A287,'ENTRY ARPA Cost Report'!E:E,'Category Summary'!C288,'ENTRY ARPA Cost Report'!B:B,'Category Summary'!B288)</f>
        <v>0</v>
      </c>
    </row>
    <row r="289" spans="1:4" x14ac:dyDescent="0.25">
      <c r="A289" s="33">
        <v>45291</v>
      </c>
      <c r="B289" s="26" t="s">
        <v>40</v>
      </c>
      <c r="C289" s="26" t="s">
        <v>15</v>
      </c>
      <c r="D289" s="34">
        <f>SUMIFS('ENTRY ARPA Cost Report'!F:F,'ENTRY ARPA Cost Report'!$A:$A,"&lt;="&amp;$A289,'ENTRY ARPA Cost Report'!$A:$A,"&gt;"&amp;A288,'ENTRY ARPA Cost Report'!E:E,'Category Summary'!C289,'ENTRY ARPA Cost Report'!B:B,'Category Summary'!B289)</f>
        <v>0</v>
      </c>
    </row>
    <row r="290" spans="1:4" x14ac:dyDescent="0.25">
      <c r="A290" s="33">
        <v>45382</v>
      </c>
      <c r="B290" s="26" t="s">
        <v>40</v>
      </c>
      <c r="C290" s="26" t="s">
        <v>15</v>
      </c>
      <c r="D290" s="34">
        <f>SUMIFS('ENTRY ARPA Cost Report'!F:F,'ENTRY ARPA Cost Report'!$A:$A,"&lt;="&amp;$A290,'ENTRY ARPA Cost Report'!$A:$A,"&gt;"&amp;A289,'ENTRY ARPA Cost Report'!E:E,'Category Summary'!C290,'ENTRY ARPA Cost Report'!B:B,'Category Summary'!B290)</f>
        <v>0</v>
      </c>
    </row>
    <row r="291" spans="1:4" x14ac:dyDescent="0.25">
      <c r="A291" s="33">
        <v>45473</v>
      </c>
      <c r="B291" s="26" t="s">
        <v>40</v>
      </c>
      <c r="C291" s="26" t="s">
        <v>15</v>
      </c>
      <c r="D291" s="34">
        <f>SUMIFS('ENTRY ARPA Cost Report'!F:F,'ENTRY ARPA Cost Report'!$A:$A,"&lt;="&amp;$A291,'ENTRY ARPA Cost Report'!$A:$A,"&gt;"&amp;A290,'ENTRY ARPA Cost Report'!E:E,'Category Summary'!C291,'ENTRY ARPA Cost Report'!B:B,'Category Summary'!B291)</f>
        <v>0</v>
      </c>
    </row>
    <row r="292" spans="1:4" x14ac:dyDescent="0.25">
      <c r="A292" s="33">
        <v>44651</v>
      </c>
      <c r="B292" s="26" t="s">
        <v>41</v>
      </c>
      <c r="C292" s="26" t="s">
        <v>15</v>
      </c>
      <c r="D292" s="34">
        <f>SUMIFS('ENTRY ARPA Cost Report'!F:F,'ENTRY ARPA Cost Report'!$A:$A,"&lt;="&amp;$A292,'ENTRY ARPA Cost Report'!$A:$A,"&gt;"&amp;"7/1/2021",'ENTRY ARPA Cost Report'!E:E,'Category Summary'!C292,'ENTRY ARPA Cost Report'!B:B,'Category Summary'!B292)</f>
        <v>0</v>
      </c>
    </row>
    <row r="293" spans="1:4" x14ac:dyDescent="0.25">
      <c r="A293" s="33">
        <v>44742</v>
      </c>
      <c r="B293" s="26" t="s">
        <v>41</v>
      </c>
      <c r="C293" s="26" t="s">
        <v>15</v>
      </c>
      <c r="D293" s="34">
        <f>SUMIFS('ENTRY ARPA Cost Report'!F:F,'ENTRY ARPA Cost Report'!$A:$A,"&lt;="&amp;$A293,'ENTRY ARPA Cost Report'!$A:$A,"&gt;"&amp;A292,'ENTRY ARPA Cost Report'!E:E,'Category Summary'!C293,'ENTRY ARPA Cost Report'!B:B,'Category Summary'!B293)</f>
        <v>0</v>
      </c>
    </row>
    <row r="294" spans="1:4" x14ac:dyDescent="0.25">
      <c r="A294" s="33">
        <v>44834</v>
      </c>
      <c r="B294" s="26" t="s">
        <v>41</v>
      </c>
      <c r="C294" s="26" t="s">
        <v>15</v>
      </c>
      <c r="D294" s="34">
        <f>SUMIFS('ENTRY ARPA Cost Report'!F:F,'ENTRY ARPA Cost Report'!$A:$A,"&lt;="&amp;$A294,'ENTRY ARPA Cost Report'!$A:$A,"&gt;"&amp;A293,'ENTRY ARPA Cost Report'!E:E,'Category Summary'!C294,'ENTRY ARPA Cost Report'!B:B,'Category Summary'!B294)</f>
        <v>0</v>
      </c>
    </row>
    <row r="295" spans="1:4" x14ac:dyDescent="0.25">
      <c r="A295" s="33">
        <v>44926</v>
      </c>
      <c r="B295" s="26" t="s">
        <v>41</v>
      </c>
      <c r="C295" s="26" t="s">
        <v>15</v>
      </c>
      <c r="D295" s="34">
        <f>SUMIFS('ENTRY ARPA Cost Report'!F:F,'ENTRY ARPA Cost Report'!$A:$A,"&lt;="&amp;$A295,'ENTRY ARPA Cost Report'!$A:$A,"&gt;"&amp;A294,'ENTRY ARPA Cost Report'!E:E,'Category Summary'!C295,'ENTRY ARPA Cost Report'!B:B,'Category Summary'!B295)</f>
        <v>0</v>
      </c>
    </row>
    <row r="296" spans="1:4" x14ac:dyDescent="0.25">
      <c r="A296" s="33">
        <v>45016</v>
      </c>
      <c r="B296" s="26" t="s">
        <v>41</v>
      </c>
      <c r="C296" s="26" t="s">
        <v>15</v>
      </c>
      <c r="D296" s="34">
        <f>SUMIFS('ENTRY ARPA Cost Report'!F:F,'ENTRY ARPA Cost Report'!$A:$A,"&lt;="&amp;$A296,'ENTRY ARPA Cost Report'!$A:$A,"&gt;"&amp;A295,'ENTRY ARPA Cost Report'!E:E,'Category Summary'!C296,'ENTRY ARPA Cost Report'!B:B,'Category Summary'!B296)</f>
        <v>0</v>
      </c>
    </row>
    <row r="297" spans="1:4" x14ac:dyDescent="0.25">
      <c r="A297" s="33">
        <v>45107</v>
      </c>
      <c r="B297" s="26" t="s">
        <v>41</v>
      </c>
      <c r="C297" s="26" t="s">
        <v>15</v>
      </c>
      <c r="D297" s="34">
        <f>SUMIFS('ENTRY ARPA Cost Report'!F:F,'ENTRY ARPA Cost Report'!$A:$A,"&lt;="&amp;$A297,'ENTRY ARPA Cost Report'!$A:$A,"&gt;"&amp;A296,'ENTRY ARPA Cost Report'!E:E,'Category Summary'!C297,'ENTRY ARPA Cost Report'!B:B,'Category Summary'!B297)</f>
        <v>0</v>
      </c>
    </row>
    <row r="298" spans="1:4" x14ac:dyDescent="0.25">
      <c r="A298" s="33">
        <v>45199</v>
      </c>
      <c r="B298" s="26" t="s">
        <v>41</v>
      </c>
      <c r="C298" s="26" t="s">
        <v>15</v>
      </c>
      <c r="D298" s="34">
        <f>SUMIFS('ENTRY ARPA Cost Report'!F:F,'ENTRY ARPA Cost Report'!$A:$A,"&lt;="&amp;$A298,'ENTRY ARPA Cost Report'!$A:$A,"&gt;"&amp;A297,'ENTRY ARPA Cost Report'!E:E,'Category Summary'!C298,'ENTRY ARPA Cost Report'!B:B,'Category Summary'!B298)</f>
        <v>0</v>
      </c>
    </row>
    <row r="299" spans="1:4" x14ac:dyDescent="0.25">
      <c r="A299" s="33">
        <v>45291</v>
      </c>
      <c r="B299" s="26" t="s">
        <v>41</v>
      </c>
      <c r="C299" s="26" t="s">
        <v>15</v>
      </c>
      <c r="D299" s="34">
        <f>SUMIFS('ENTRY ARPA Cost Report'!F:F,'ENTRY ARPA Cost Report'!$A:$A,"&lt;="&amp;$A299,'ENTRY ARPA Cost Report'!$A:$A,"&gt;"&amp;A298,'ENTRY ARPA Cost Report'!E:E,'Category Summary'!C299,'ENTRY ARPA Cost Report'!B:B,'Category Summary'!B299)</f>
        <v>0</v>
      </c>
    </row>
    <row r="300" spans="1:4" x14ac:dyDescent="0.25">
      <c r="A300" s="33">
        <v>45382</v>
      </c>
      <c r="B300" s="26" t="s">
        <v>41</v>
      </c>
      <c r="C300" s="26" t="s">
        <v>15</v>
      </c>
      <c r="D300" s="34">
        <f>SUMIFS('ENTRY ARPA Cost Report'!F:F,'ENTRY ARPA Cost Report'!$A:$A,"&lt;="&amp;$A300,'ENTRY ARPA Cost Report'!$A:$A,"&gt;"&amp;A299,'ENTRY ARPA Cost Report'!E:E,'Category Summary'!C300,'ENTRY ARPA Cost Report'!B:B,'Category Summary'!B300)</f>
        <v>0</v>
      </c>
    </row>
    <row r="301" spans="1:4" x14ac:dyDescent="0.25">
      <c r="A301" s="33">
        <v>45473</v>
      </c>
      <c r="B301" s="26" t="s">
        <v>41</v>
      </c>
      <c r="C301" s="26" t="s">
        <v>15</v>
      </c>
      <c r="D301" s="34">
        <f>SUMIFS('ENTRY ARPA Cost Report'!F:F,'ENTRY ARPA Cost Report'!$A:$A,"&lt;="&amp;$A301,'ENTRY ARPA Cost Report'!$A:$A,"&gt;"&amp;A300,'ENTRY ARPA Cost Report'!E:E,'Category Summary'!C301,'ENTRY ARPA Cost Report'!B:B,'Category Summary'!B301)</f>
        <v>0</v>
      </c>
    </row>
    <row r="302" spans="1:4" x14ac:dyDescent="0.25">
      <c r="A302" s="33">
        <v>44651</v>
      </c>
      <c r="B302" s="26" t="s">
        <v>39</v>
      </c>
      <c r="C302" s="26" t="s">
        <v>16</v>
      </c>
      <c r="D302" s="34">
        <f>SUMIFS('ENTRY ARPA Cost Report'!F:F,'ENTRY ARPA Cost Report'!$A:$A,"&lt;="&amp;$A302,'ENTRY ARPA Cost Report'!$A:$A,"&gt;"&amp;"7/1/2021",'ENTRY ARPA Cost Report'!E:E,'Category Summary'!C302,'ENTRY ARPA Cost Report'!B:B,'Category Summary'!B302)</f>
        <v>0</v>
      </c>
    </row>
    <row r="303" spans="1:4" x14ac:dyDescent="0.25">
      <c r="A303" s="33">
        <v>44742</v>
      </c>
      <c r="B303" s="26" t="s">
        <v>39</v>
      </c>
      <c r="C303" s="26" t="s">
        <v>16</v>
      </c>
      <c r="D303" s="34">
        <f>SUMIFS('ENTRY ARPA Cost Report'!F:F,'ENTRY ARPA Cost Report'!$A:$A,"&lt;="&amp;$A303,'ENTRY ARPA Cost Report'!$A:$A,"&gt;"&amp;A302,'ENTRY ARPA Cost Report'!E:E,'Category Summary'!C303,'ENTRY ARPA Cost Report'!B:B,'Category Summary'!B303)</f>
        <v>0</v>
      </c>
    </row>
    <row r="304" spans="1:4" x14ac:dyDescent="0.25">
      <c r="A304" s="33">
        <v>44834</v>
      </c>
      <c r="B304" s="26" t="s">
        <v>39</v>
      </c>
      <c r="C304" s="26" t="s">
        <v>16</v>
      </c>
      <c r="D304" s="34">
        <f>SUMIFS('ENTRY ARPA Cost Report'!F:F,'ENTRY ARPA Cost Report'!$A:$A,"&lt;="&amp;$A304,'ENTRY ARPA Cost Report'!$A:$A,"&gt;"&amp;A303,'ENTRY ARPA Cost Report'!E:E,'Category Summary'!C304,'ENTRY ARPA Cost Report'!B:B,'Category Summary'!B304)</f>
        <v>0</v>
      </c>
    </row>
    <row r="305" spans="1:4" x14ac:dyDescent="0.25">
      <c r="A305" s="33">
        <v>44926</v>
      </c>
      <c r="B305" s="26" t="s">
        <v>39</v>
      </c>
      <c r="C305" s="26" t="s">
        <v>16</v>
      </c>
      <c r="D305" s="34">
        <f>SUMIFS('ENTRY ARPA Cost Report'!F:F,'ENTRY ARPA Cost Report'!$A:$A,"&lt;="&amp;$A305,'ENTRY ARPA Cost Report'!$A:$A,"&gt;"&amp;A304,'ENTRY ARPA Cost Report'!E:E,'Category Summary'!C305,'ENTRY ARPA Cost Report'!B:B,'Category Summary'!B305)</f>
        <v>0</v>
      </c>
    </row>
    <row r="306" spans="1:4" x14ac:dyDescent="0.25">
      <c r="A306" s="33">
        <v>45016</v>
      </c>
      <c r="B306" s="26" t="s">
        <v>39</v>
      </c>
      <c r="C306" s="26" t="s">
        <v>16</v>
      </c>
      <c r="D306" s="34">
        <f>SUMIFS('ENTRY ARPA Cost Report'!F:F,'ENTRY ARPA Cost Report'!$A:$A,"&lt;="&amp;$A306,'ENTRY ARPA Cost Report'!$A:$A,"&gt;"&amp;A305,'ENTRY ARPA Cost Report'!E:E,'Category Summary'!C306,'ENTRY ARPA Cost Report'!B:B,'Category Summary'!B306)</f>
        <v>0</v>
      </c>
    </row>
    <row r="307" spans="1:4" x14ac:dyDescent="0.25">
      <c r="A307" s="33">
        <v>45107</v>
      </c>
      <c r="B307" s="26" t="s">
        <v>39</v>
      </c>
      <c r="C307" s="26" t="s">
        <v>16</v>
      </c>
      <c r="D307" s="34">
        <f>SUMIFS('ENTRY ARPA Cost Report'!F:F,'ENTRY ARPA Cost Report'!$A:$A,"&lt;="&amp;$A307,'ENTRY ARPA Cost Report'!$A:$A,"&gt;"&amp;A306,'ENTRY ARPA Cost Report'!E:E,'Category Summary'!C307,'ENTRY ARPA Cost Report'!B:B,'Category Summary'!B307)</f>
        <v>0</v>
      </c>
    </row>
    <row r="308" spans="1:4" x14ac:dyDescent="0.25">
      <c r="A308" s="33">
        <v>45199</v>
      </c>
      <c r="B308" s="26" t="s">
        <v>39</v>
      </c>
      <c r="C308" s="26" t="s">
        <v>16</v>
      </c>
      <c r="D308" s="34">
        <f>SUMIFS('ENTRY ARPA Cost Report'!F:F,'ENTRY ARPA Cost Report'!$A:$A,"&lt;="&amp;$A308,'ENTRY ARPA Cost Report'!$A:$A,"&gt;"&amp;A307,'ENTRY ARPA Cost Report'!E:E,'Category Summary'!C308,'ENTRY ARPA Cost Report'!B:B,'Category Summary'!B308)</f>
        <v>0</v>
      </c>
    </row>
    <row r="309" spans="1:4" x14ac:dyDescent="0.25">
      <c r="A309" s="33">
        <v>45291</v>
      </c>
      <c r="B309" s="26" t="s">
        <v>39</v>
      </c>
      <c r="C309" s="26" t="s">
        <v>16</v>
      </c>
      <c r="D309" s="34">
        <f>SUMIFS('ENTRY ARPA Cost Report'!F:F,'ENTRY ARPA Cost Report'!$A:$A,"&lt;="&amp;$A309,'ENTRY ARPA Cost Report'!$A:$A,"&gt;"&amp;A308,'ENTRY ARPA Cost Report'!E:E,'Category Summary'!C309,'ENTRY ARPA Cost Report'!B:B,'Category Summary'!B309)</f>
        <v>0</v>
      </c>
    </row>
    <row r="310" spans="1:4" x14ac:dyDescent="0.25">
      <c r="A310" s="33">
        <v>45382</v>
      </c>
      <c r="B310" s="26" t="s">
        <v>39</v>
      </c>
      <c r="C310" s="26" t="s">
        <v>16</v>
      </c>
      <c r="D310" s="34">
        <f>SUMIFS('ENTRY ARPA Cost Report'!F:F,'ENTRY ARPA Cost Report'!$A:$A,"&lt;="&amp;$A310,'ENTRY ARPA Cost Report'!$A:$A,"&gt;"&amp;A309,'ENTRY ARPA Cost Report'!E:E,'Category Summary'!C310,'ENTRY ARPA Cost Report'!B:B,'Category Summary'!B310)</f>
        <v>0</v>
      </c>
    </row>
    <row r="311" spans="1:4" x14ac:dyDescent="0.25">
      <c r="A311" s="33">
        <v>45473</v>
      </c>
      <c r="B311" s="26" t="s">
        <v>39</v>
      </c>
      <c r="C311" s="26" t="s">
        <v>16</v>
      </c>
      <c r="D311" s="34">
        <f>SUMIFS('ENTRY ARPA Cost Report'!F:F,'ENTRY ARPA Cost Report'!$A:$A,"&lt;="&amp;$A311,'ENTRY ARPA Cost Report'!$A:$A,"&gt;"&amp;A310,'ENTRY ARPA Cost Report'!E:E,'Category Summary'!C311,'ENTRY ARPA Cost Report'!B:B,'Category Summary'!B311)</f>
        <v>0</v>
      </c>
    </row>
    <row r="312" spans="1:4" x14ac:dyDescent="0.25">
      <c r="A312" s="33">
        <v>44651</v>
      </c>
      <c r="B312" s="26" t="s">
        <v>40</v>
      </c>
      <c r="C312" s="26" t="s">
        <v>16</v>
      </c>
      <c r="D312" s="34">
        <f>SUMIFS('ENTRY ARPA Cost Report'!F:F,'ENTRY ARPA Cost Report'!$A:$A,"&lt;="&amp;$A312,'ENTRY ARPA Cost Report'!$A:$A,"&gt;"&amp;"7/1/2021",'ENTRY ARPA Cost Report'!E:E,'Category Summary'!C312,'ENTRY ARPA Cost Report'!B:B,'Category Summary'!B312)</f>
        <v>0</v>
      </c>
    </row>
    <row r="313" spans="1:4" x14ac:dyDescent="0.25">
      <c r="A313" s="33">
        <v>44742</v>
      </c>
      <c r="B313" s="26" t="s">
        <v>40</v>
      </c>
      <c r="C313" s="26" t="s">
        <v>16</v>
      </c>
      <c r="D313" s="34">
        <f>SUMIFS('ENTRY ARPA Cost Report'!F:F,'ENTRY ARPA Cost Report'!$A:$A,"&lt;="&amp;$A313,'ENTRY ARPA Cost Report'!$A:$A,"&gt;"&amp;A312,'ENTRY ARPA Cost Report'!E:E,'Category Summary'!C313,'ENTRY ARPA Cost Report'!B:B,'Category Summary'!B313)</f>
        <v>0</v>
      </c>
    </row>
    <row r="314" spans="1:4" x14ac:dyDescent="0.25">
      <c r="A314" s="33">
        <v>44834</v>
      </c>
      <c r="B314" s="26" t="s">
        <v>40</v>
      </c>
      <c r="C314" s="26" t="s">
        <v>16</v>
      </c>
      <c r="D314" s="34">
        <f>SUMIFS('ENTRY ARPA Cost Report'!F:F,'ENTRY ARPA Cost Report'!$A:$A,"&lt;="&amp;$A314,'ENTRY ARPA Cost Report'!$A:$A,"&gt;"&amp;A313,'ENTRY ARPA Cost Report'!E:E,'Category Summary'!C314,'ENTRY ARPA Cost Report'!B:B,'Category Summary'!B314)</f>
        <v>0</v>
      </c>
    </row>
    <row r="315" spans="1:4" x14ac:dyDescent="0.25">
      <c r="A315" s="33">
        <v>44926</v>
      </c>
      <c r="B315" s="26" t="s">
        <v>40</v>
      </c>
      <c r="C315" s="26" t="s">
        <v>16</v>
      </c>
      <c r="D315" s="34">
        <f>SUMIFS('ENTRY ARPA Cost Report'!F:F,'ENTRY ARPA Cost Report'!$A:$A,"&lt;="&amp;$A315,'ENTRY ARPA Cost Report'!$A:$A,"&gt;"&amp;A314,'ENTRY ARPA Cost Report'!E:E,'Category Summary'!C315,'ENTRY ARPA Cost Report'!B:B,'Category Summary'!B315)</f>
        <v>0</v>
      </c>
    </row>
    <row r="316" spans="1:4" x14ac:dyDescent="0.25">
      <c r="A316" s="33">
        <v>45016</v>
      </c>
      <c r="B316" s="26" t="s">
        <v>40</v>
      </c>
      <c r="C316" s="26" t="s">
        <v>16</v>
      </c>
      <c r="D316" s="34">
        <f>SUMIFS('ENTRY ARPA Cost Report'!F:F,'ENTRY ARPA Cost Report'!$A:$A,"&lt;="&amp;$A316,'ENTRY ARPA Cost Report'!$A:$A,"&gt;"&amp;A315,'ENTRY ARPA Cost Report'!E:E,'Category Summary'!C316,'ENTRY ARPA Cost Report'!B:B,'Category Summary'!B316)</f>
        <v>0</v>
      </c>
    </row>
    <row r="317" spans="1:4" x14ac:dyDescent="0.25">
      <c r="A317" s="33">
        <v>45107</v>
      </c>
      <c r="B317" s="26" t="s">
        <v>40</v>
      </c>
      <c r="C317" s="26" t="s">
        <v>16</v>
      </c>
      <c r="D317" s="34">
        <f>SUMIFS('ENTRY ARPA Cost Report'!F:F,'ENTRY ARPA Cost Report'!$A:$A,"&lt;="&amp;$A317,'ENTRY ARPA Cost Report'!$A:$A,"&gt;"&amp;A316,'ENTRY ARPA Cost Report'!E:E,'Category Summary'!C317,'ENTRY ARPA Cost Report'!B:B,'Category Summary'!B317)</f>
        <v>0</v>
      </c>
    </row>
    <row r="318" spans="1:4" x14ac:dyDescent="0.25">
      <c r="A318" s="33">
        <v>45199</v>
      </c>
      <c r="B318" s="26" t="s">
        <v>40</v>
      </c>
      <c r="C318" s="26" t="s">
        <v>16</v>
      </c>
      <c r="D318" s="34">
        <f>SUMIFS('ENTRY ARPA Cost Report'!F:F,'ENTRY ARPA Cost Report'!$A:$A,"&lt;="&amp;$A318,'ENTRY ARPA Cost Report'!$A:$A,"&gt;"&amp;A317,'ENTRY ARPA Cost Report'!E:E,'Category Summary'!C318,'ENTRY ARPA Cost Report'!B:B,'Category Summary'!B318)</f>
        <v>0</v>
      </c>
    </row>
    <row r="319" spans="1:4" x14ac:dyDescent="0.25">
      <c r="A319" s="33">
        <v>45291</v>
      </c>
      <c r="B319" s="26" t="s">
        <v>40</v>
      </c>
      <c r="C319" s="26" t="s">
        <v>16</v>
      </c>
      <c r="D319" s="34">
        <f>SUMIFS('ENTRY ARPA Cost Report'!F:F,'ENTRY ARPA Cost Report'!$A:$A,"&lt;="&amp;$A319,'ENTRY ARPA Cost Report'!$A:$A,"&gt;"&amp;A318,'ENTRY ARPA Cost Report'!E:E,'Category Summary'!C319,'ENTRY ARPA Cost Report'!B:B,'Category Summary'!B319)</f>
        <v>0</v>
      </c>
    </row>
    <row r="320" spans="1:4" x14ac:dyDescent="0.25">
      <c r="A320" s="33">
        <v>45382</v>
      </c>
      <c r="B320" s="26" t="s">
        <v>40</v>
      </c>
      <c r="C320" s="26" t="s">
        <v>16</v>
      </c>
      <c r="D320" s="34">
        <f>SUMIFS('ENTRY ARPA Cost Report'!F:F,'ENTRY ARPA Cost Report'!$A:$A,"&lt;="&amp;$A320,'ENTRY ARPA Cost Report'!$A:$A,"&gt;"&amp;A319,'ENTRY ARPA Cost Report'!E:E,'Category Summary'!C320,'ENTRY ARPA Cost Report'!B:B,'Category Summary'!B320)</f>
        <v>0</v>
      </c>
    </row>
    <row r="321" spans="1:4" x14ac:dyDescent="0.25">
      <c r="A321" s="33">
        <v>45473</v>
      </c>
      <c r="B321" s="26" t="s">
        <v>40</v>
      </c>
      <c r="C321" s="26" t="s">
        <v>16</v>
      </c>
      <c r="D321" s="34">
        <f>SUMIFS('ENTRY ARPA Cost Report'!F:F,'ENTRY ARPA Cost Report'!$A:$A,"&lt;="&amp;$A321,'ENTRY ARPA Cost Report'!$A:$A,"&gt;"&amp;A320,'ENTRY ARPA Cost Report'!E:E,'Category Summary'!C321,'ENTRY ARPA Cost Report'!B:B,'Category Summary'!B321)</f>
        <v>0</v>
      </c>
    </row>
    <row r="322" spans="1:4" x14ac:dyDescent="0.25">
      <c r="A322" s="33">
        <v>44651</v>
      </c>
      <c r="B322" s="26" t="s">
        <v>41</v>
      </c>
      <c r="C322" s="26" t="s">
        <v>16</v>
      </c>
      <c r="D322" s="34">
        <f>SUMIFS('ENTRY ARPA Cost Report'!F:F,'ENTRY ARPA Cost Report'!$A:$A,"&lt;="&amp;$A322,'ENTRY ARPA Cost Report'!$A:$A,"&gt;"&amp;"7/1/2021",'ENTRY ARPA Cost Report'!E:E,'Category Summary'!C322,'ENTRY ARPA Cost Report'!B:B,'Category Summary'!B322)</f>
        <v>0</v>
      </c>
    </row>
    <row r="323" spans="1:4" x14ac:dyDescent="0.25">
      <c r="A323" s="33">
        <v>44742</v>
      </c>
      <c r="B323" s="26" t="s">
        <v>41</v>
      </c>
      <c r="C323" s="26" t="s">
        <v>16</v>
      </c>
      <c r="D323" s="34">
        <f>SUMIFS('ENTRY ARPA Cost Report'!F:F,'ENTRY ARPA Cost Report'!$A:$A,"&lt;="&amp;$A323,'ENTRY ARPA Cost Report'!$A:$A,"&gt;"&amp;A322,'ENTRY ARPA Cost Report'!E:E,'Category Summary'!C323,'ENTRY ARPA Cost Report'!B:B,'Category Summary'!B323)</f>
        <v>0</v>
      </c>
    </row>
    <row r="324" spans="1:4" x14ac:dyDescent="0.25">
      <c r="A324" s="33">
        <v>44834</v>
      </c>
      <c r="B324" s="26" t="s">
        <v>41</v>
      </c>
      <c r="C324" s="26" t="s">
        <v>16</v>
      </c>
      <c r="D324" s="34">
        <f>SUMIFS('ENTRY ARPA Cost Report'!F:F,'ENTRY ARPA Cost Report'!$A:$A,"&lt;="&amp;$A324,'ENTRY ARPA Cost Report'!$A:$A,"&gt;"&amp;A323,'ENTRY ARPA Cost Report'!E:E,'Category Summary'!C324,'ENTRY ARPA Cost Report'!B:B,'Category Summary'!B324)</f>
        <v>0</v>
      </c>
    </row>
    <row r="325" spans="1:4" x14ac:dyDescent="0.25">
      <c r="A325" s="33">
        <v>44926</v>
      </c>
      <c r="B325" s="26" t="s">
        <v>41</v>
      </c>
      <c r="C325" s="26" t="s">
        <v>16</v>
      </c>
      <c r="D325" s="34">
        <f>SUMIFS('ENTRY ARPA Cost Report'!F:F,'ENTRY ARPA Cost Report'!$A:$A,"&lt;="&amp;$A325,'ENTRY ARPA Cost Report'!$A:$A,"&gt;"&amp;A324,'ENTRY ARPA Cost Report'!E:E,'Category Summary'!C325,'ENTRY ARPA Cost Report'!B:B,'Category Summary'!B325)</f>
        <v>0</v>
      </c>
    </row>
    <row r="326" spans="1:4" x14ac:dyDescent="0.25">
      <c r="A326" s="33">
        <v>45016</v>
      </c>
      <c r="B326" s="26" t="s">
        <v>41</v>
      </c>
      <c r="C326" s="26" t="s">
        <v>16</v>
      </c>
      <c r="D326" s="34">
        <f>SUMIFS('ENTRY ARPA Cost Report'!F:F,'ENTRY ARPA Cost Report'!$A:$A,"&lt;="&amp;$A326,'ENTRY ARPA Cost Report'!$A:$A,"&gt;"&amp;A325,'ENTRY ARPA Cost Report'!E:E,'Category Summary'!C326,'ENTRY ARPA Cost Report'!B:B,'Category Summary'!B326)</f>
        <v>0</v>
      </c>
    </row>
    <row r="327" spans="1:4" x14ac:dyDescent="0.25">
      <c r="A327" s="33">
        <v>45107</v>
      </c>
      <c r="B327" s="26" t="s">
        <v>41</v>
      </c>
      <c r="C327" s="26" t="s">
        <v>16</v>
      </c>
      <c r="D327" s="34">
        <f>SUMIFS('ENTRY ARPA Cost Report'!F:F,'ENTRY ARPA Cost Report'!$A:$A,"&lt;="&amp;$A327,'ENTRY ARPA Cost Report'!$A:$A,"&gt;"&amp;A326,'ENTRY ARPA Cost Report'!E:E,'Category Summary'!C327,'ENTRY ARPA Cost Report'!B:B,'Category Summary'!B327)</f>
        <v>0</v>
      </c>
    </row>
    <row r="328" spans="1:4" x14ac:dyDescent="0.25">
      <c r="A328" s="33">
        <v>45199</v>
      </c>
      <c r="B328" s="26" t="s">
        <v>41</v>
      </c>
      <c r="C328" s="26" t="s">
        <v>16</v>
      </c>
      <c r="D328" s="34">
        <f>SUMIFS('ENTRY ARPA Cost Report'!F:F,'ENTRY ARPA Cost Report'!$A:$A,"&lt;="&amp;$A328,'ENTRY ARPA Cost Report'!$A:$A,"&gt;"&amp;A327,'ENTRY ARPA Cost Report'!E:E,'Category Summary'!C328,'ENTRY ARPA Cost Report'!B:B,'Category Summary'!B328)</f>
        <v>0</v>
      </c>
    </row>
    <row r="329" spans="1:4" x14ac:dyDescent="0.25">
      <c r="A329" s="33">
        <v>45291</v>
      </c>
      <c r="B329" s="26" t="s">
        <v>41</v>
      </c>
      <c r="C329" s="26" t="s">
        <v>16</v>
      </c>
      <c r="D329" s="34">
        <f>SUMIFS('ENTRY ARPA Cost Report'!F:F,'ENTRY ARPA Cost Report'!$A:$A,"&lt;="&amp;$A329,'ENTRY ARPA Cost Report'!$A:$A,"&gt;"&amp;A328,'ENTRY ARPA Cost Report'!E:E,'Category Summary'!C329,'ENTRY ARPA Cost Report'!B:B,'Category Summary'!B329)</f>
        <v>0</v>
      </c>
    </row>
    <row r="330" spans="1:4" x14ac:dyDescent="0.25">
      <c r="A330" s="33">
        <v>45382</v>
      </c>
      <c r="B330" s="26" t="s">
        <v>41</v>
      </c>
      <c r="C330" s="26" t="s">
        <v>16</v>
      </c>
      <c r="D330" s="34">
        <f>SUMIFS('ENTRY ARPA Cost Report'!F:F,'ENTRY ARPA Cost Report'!$A:$A,"&lt;="&amp;$A330,'ENTRY ARPA Cost Report'!$A:$A,"&gt;"&amp;A329,'ENTRY ARPA Cost Report'!E:E,'Category Summary'!C330,'ENTRY ARPA Cost Report'!B:B,'Category Summary'!B330)</f>
        <v>0</v>
      </c>
    </row>
    <row r="331" spans="1:4" x14ac:dyDescent="0.25">
      <c r="A331" s="33">
        <v>45473</v>
      </c>
      <c r="B331" s="26" t="s">
        <v>41</v>
      </c>
      <c r="C331" s="26" t="s">
        <v>16</v>
      </c>
      <c r="D331" s="34">
        <f>SUMIFS('ENTRY ARPA Cost Report'!F:F,'ENTRY ARPA Cost Report'!$A:$A,"&lt;="&amp;$A331,'ENTRY ARPA Cost Report'!$A:$A,"&gt;"&amp;A330,'ENTRY ARPA Cost Report'!E:E,'Category Summary'!C331,'ENTRY ARPA Cost Report'!B:B,'Category Summary'!B331)</f>
        <v>0</v>
      </c>
    </row>
    <row r="332" spans="1:4" x14ac:dyDescent="0.25">
      <c r="A332" s="33">
        <v>44651</v>
      </c>
      <c r="B332" s="26" t="s">
        <v>39</v>
      </c>
      <c r="C332" s="26" t="s">
        <v>17</v>
      </c>
      <c r="D332" s="34">
        <f>SUMIFS('ENTRY ARPA Cost Report'!F:F,'ENTRY ARPA Cost Report'!$A:$A,"&lt;="&amp;$A332,'ENTRY ARPA Cost Report'!$A:$A,"&gt;"&amp;"7/1/2021",'ENTRY ARPA Cost Report'!E:E,'Category Summary'!C332,'ENTRY ARPA Cost Report'!B:B,'Category Summary'!B332)</f>
        <v>0</v>
      </c>
    </row>
    <row r="333" spans="1:4" x14ac:dyDescent="0.25">
      <c r="A333" s="33">
        <v>44742</v>
      </c>
      <c r="B333" s="26" t="s">
        <v>39</v>
      </c>
      <c r="C333" s="26" t="s">
        <v>17</v>
      </c>
      <c r="D333" s="34">
        <f>SUMIFS('ENTRY ARPA Cost Report'!F:F,'ENTRY ARPA Cost Report'!$A:$A,"&lt;="&amp;$A333,'ENTRY ARPA Cost Report'!$A:$A,"&gt;"&amp;A332,'ENTRY ARPA Cost Report'!E:E,'Category Summary'!C333,'ENTRY ARPA Cost Report'!B:B,'Category Summary'!B333)</f>
        <v>0</v>
      </c>
    </row>
    <row r="334" spans="1:4" x14ac:dyDescent="0.25">
      <c r="A334" s="33">
        <v>44834</v>
      </c>
      <c r="B334" s="26" t="s">
        <v>39</v>
      </c>
      <c r="C334" s="26" t="s">
        <v>17</v>
      </c>
      <c r="D334" s="34">
        <f>SUMIFS('ENTRY ARPA Cost Report'!F:F,'ENTRY ARPA Cost Report'!$A:$A,"&lt;="&amp;$A334,'ENTRY ARPA Cost Report'!$A:$A,"&gt;"&amp;A333,'ENTRY ARPA Cost Report'!E:E,'Category Summary'!C334,'ENTRY ARPA Cost Report'!B:B,'Category Summary'!B334)</f>
        <v>0</v>
      </c>
    </row>
    <row r="335" spans="1:4" x14ac:dyDescent="0.25">
      <c r="A335" s="33">
        <v>44926</v>
      </c>
      <c r="B335" s="26" t="s">
        <v>39</v>
      </c>
      <c r="C335" s="26" t="s">
        <v>17</v>
      </c>
      <c r="D335" s="34">
        <f>SUMIFS('ENTRY ARPA Cost Report'!F:F,'ENTRY ARPA Cost Report'!$A:$A,"&lt;="&amp;$A335,'ENTRY ARPA Cost Report'!$A:$A,"&gt;"&amp;A334,'ENTRY ARPA Cost Report'!E:E,'Category Summary'!C335,'ENTRY ARPA Cost Report'!B:B,'Category Summary'!B335)</f>
        <v>0</v>
      </c>
    </row>
    <row r="336" spans="1:4" x14ac:dyDescent="0.25">
      <c r="A336" s="33">
        <v>45016</v>
      </c>
      <c r="B336" s="26" t="s">
        <v>39</v>
      </c>
      <c r="C336" s="26" t="s">
        <v>17</v>
      </c>
      <c r="D336" s="34">
        <f>SUMIFS('ENTRY ARPA Cost Report'!F:F,'ENTRY ARPA Cost Report'!$A:$A,"&lt;="&amp;$A336,'ENTRY ARPA Cost Report'!$A:$A,"&gt;"&amp;A335,'ENTRY ARPA Cost Report'!E:E,'Category Summary'!C336,'ENTRY ARPA Cost Report'!B:B,'Category Summary'!B336)</f>
        <v>0</v>
      </c>
    </row>
    <row r="337" spans="1:4" x14ac:dyDescent="0.25">
      <c r="A337" s="33">
        <v>45107</v>
      </c>
      <c r="B337" s="26" t="s">
        <v>39</v>
      </c>
      <c r="C337" s="26" t="s">
        <v>17</v>
      </c>
      <c r="D337" s="34">
        <f>SUMIFS('ENTRY ARPA Cost Report'!F:F,'ENTRY ARPA Cost Report'!$A:$A,"&lt;="&amp;$A337,'ENTRY ARPA Cost Report'!$A:$A,"&gt;"&amp;A336,'ENTRY ARPA Cost Report'!E:E,'Category Summary'!C337,'ENTRY ARPA Cost Report'!B:B,'Category Summary'!B337)</f>
        <v>0</v>
      </c>
    </row>
    <row r="338" spans="1:4" x14ac:dyDescent="0.25">
      <c r="A338" s="33">
        <v>45199</v>
      </c>
      <c r="B338" s="26" t="s">
        <v>39</v>
      </c>
      <c r="C338" s="26" t="s">
        <v>17</v>
      </c>
      <c r="D338" s="34">
        <f>SUMIFS('ENTRY ARPA Cost Report'!F:F,'ENTRY ARPA Cost Report'!$A:$A,"&lt;="&amp;$A338,'ENTRY ARPA Cost Report'!$A:$A,"&gt;"&amp;A337,'ENTRY ARPA Cost Report'!E:E,'Category Summary'!C338,'ENTRY ARPA Cost Report'!B:B,'Category Summary'!B338)</f>
        <v>0</v>
      </c>
    </row>
    <row r="339" spans="1:4" x14ac:dyDescent="0.25">
      <c r="A339" s="33">
        <v>45291</v>
      </c>
      <c r="B339" s="26" t="s">
        <v>39</v>
      </c>
      <c r="C339" s="26" t="s">
        <v>17</v>
      </c>
      <c r="D339" s="34">
        <f>SUMIFS('ENTRY ARPA Cost Report'!F:F,'ENTRY ARPA Cost Report'!$A:$A,"&lt;="&amp;$A339,'ENTRY ARPA Cost Report'!$A:$A,"&gt;"&amp;A338,'ENTRY ARPA Cost Report'!E:E,'Category Summary'!C339,'ENTRY ARPA Cost Report'!B:B,'Category Summary'!B339)</f>
        <v>0</v>
      </c>
    </row>
    <row r="340" spans="1:4" x14ac:dyDescent="0.25">
      <c r="A340" s="33">
        <v>45382</v>
      </c>
      <c r="B340" s="26" t="s">
        <v>39</v>
      </c>
      <c r="C340" s="26" t="s">
        <v>17</v>
      </c>
      <c r="D340" s="34">
        <f>SUMIFS('ENTRY ARPA Cost Report'!F:F,'ENTRY ARPA Cost Report'!$A:$A,"&lt;="&amp;$A340,'ENTRY ARPA Cost Report'!$A:$A,"&gt;"&amp;A339,'ENTRY ARPA Cost Report'!E:E,'Category Summary'!C340,'ENTRY ARPA Cost Report'!B:B,'Category Summary'!B340)</f>
        <v>0</v>
      </c>
    </row>
    <row r="341" spans="1:4" x14ac:dyDescent="0.25">
      <c r="A341" s="33">
        <v>45473</v>
      </c>
      <c r="B341" s="26" t="s">
        <v>39</v>
      </c>
      <c r="C341" s="26" t="s">
        <v>17</v>
      </c>
      <c r="D341" s="34">
        <f>SUMIFS('ENTRY ARPA Cost Report'!F:F,'ENTRY ARPA Cost Report'!$A:$A,"&lt;="&amp;$A341,'ENTRY ARPA Cost Report'!$A:$A,"&gt;"&amp;A340,'ENTRY ARPA Cost Report'!E:E,'Category Summary'!C341,'ENTRY ARPA Cost Report'!B:B,'Category Summary'!B341)</f>
        <v>0</v>
      </c>
    </row>
    <row r="342" spans="1:4" x14ac:dyDescent="0.25">
      <c r="A342" s="33">
        <v>44651</v>
      </c>
      <c r="B342" s="26" t="s">
        <v>40</v>
      </c>
      <c r="C342" s="26" t="s">
        <v>17</v>
      </c>
      <c r="D342" s="34">
        <f>SUMIFS('ENTRY ARPA Cost Report'!F:F,'ENTRY ARPA Cost Report'!$A:$A,"&lt;="&amp;$A342,'ENTRY ARPA Cost Report'!$A:$A,"&gt;"&amp;"7/1/2021",'ENTRY ARPA Cost Report'!E:E,'Category Summary'!C342,'ENTRY ARPA Cost Report'!B:B,'Category Summary'!B342)</f>
        <v>0</v>
      </c>
    </row>
    <row r="343" spans="1:4" x14ac:dyDescent="0.25">
      <c r="A343" s="33">
        <v>44742</v>
      </c>
      <c r="B343" s="26" t="s">
        <v>40</v>
      </c>
      <c r="C343" s="26" t="s">
        <v>17</v>
      </c>
      <c r="D343" s="34">
        <f>SUMIFS('ENTRY ARPA Cost Report'!F:F,'ENTRY ARPA Cost Report'!$A:$A,"&lt;="&amp;$A343,'ENTRY ARPA Cost Report'!$A:$A,"&gt;"&amp;A342,'ENTRY ARPA Cost Report'!E:E,'Category Summary'!C343,'ENTRY ARPA Cost Report'!B:B,'Category Summary'!B343)</f>
        <v>0</v>
      </c>
    </row>
    <row r="344" spans="1:4" x14ac:dyDescent="0.25">
      <c r="A344" s="33">
        <v>44834</v>
      </c>
      <c r="B344" s="26" t="s">
        <v>40</v>
      </c>
      <c r="C344" s="26" t="s">
        <v>17</v>
      </c>
      <c r="D344" s="34">
        <f>SUMIFS('ENTRY ARPA Cost Report'!F:F,'ENTRY ARPA Cost Report'!$A:$A,"&lt;="&amp;$A344,'ENTRY ARPA Cost Report'!$A:$A,"&gt;"&amp;A343,'ENTRY ARPA Cost Report'!E:E,'Category Summary'!C344,'ENTRY ARPA Cost Report'!B:B,'Category Summary'!B344)</f>
        <v>0</v>
      </c>
    </row>
    <row r="345" spans="1:4" x14ac:dyDescent="0.25">
      <c r="A345" s="33">
        <v>44926</v>
      </c>
      <c r="B345" s="26" t="s">
        <v>40</v>
      </c>
      <c r="C345" s="26" t="s">
        <v>17</v>
      </c>
      <c r="D345" s="34">
        <f>SUMIFS('ENTRY ARPA Cost Report'!F:F,'ENTRY ARPA Cost Report'!$A:$A,"&lt;="&amp;$A345,'ENTRY ARPA Cost Report'!$A:$A,"&gt;"&amp;A344,'ENTRY ARPA Cost Report'!E:E,'Category Summary'!C345,'ENTRY ARPA Cost Report'!B:B,'Category Summary'!B345)</f>
        <v>0</v>
      </c>
    </row>
    <row r="346" spans="1:4" x14ac:dyDescent="0.25">
      <c r="A346" s="33">
        <v>45016</v>
      </c>
      <c r="B346" s="26" t="s">
        <v>40</v>
      </c>
      <c r="C346" s="26" t="s">
        <v>17</v>
      </c>
      <c r="D346" s="34">
        <f>SUMIFS('ENTRY ARPA Cost Report'!F:F,'ENTRY ARPA Cost Report'!$A:$A,"&lt;="&amp;$A346,'ENTRY ARPA Cost Report'!$A:$A,"&gt;"&amp;A345,'ENTRY ARPA Cost Report'!E:E,'Category Summary'!C346,'ENTRY ARPA Cost Report'!B:B,'Category Summary'!B346)</f>
        <v>0</v>
      </c>
    </row>
    <row r="347" spans="1:4" x14ac:dyDescent="0.25">
      <c r="A347" s="33">
        <v>45107</v>
      </c>
      <c r="B347" s="26" t="s">
        <v>40</v>
      </c>
      <c r="C347" s="26" t="s">
        <v>17</v>
      </c>
      <c r="D347" s="34">
        <f>SUMIFS('ENTRY ARPA Cost Report'!F:F,'ENTRY ARPA Cost Report'!$A:$A,"&lt;="&amp;$A347,'ENTRY ARPA Cost Report'!$A:$A,"&gt;"&amp;A346,'ENTRY ARPA Cost Report'!E:E,'Category Summary'!C347,'ENTRY ARPA Cost Report'!B:B,'Category Summary'!B347)</f>
        <v>0</v>
      </c>
    </row>
    <row r="348" spans="1:4" x14ac:dyDescent="0.25">
      <c r="A348" s="33">
        <v>45199</v>
      </c>
      <c r="B348" s="26" t="s">
        <v>40</v>
      </c>
      <c r="C348" s="26" t="s">
        <v>17</v>
      </c>
      <c r="D348" s="34">
        <f>SUMIFS('ENTRY ARPA Cost Report'!F:F,'ENTRY ARPA Cost Report'!$A:$A,"&lt;="&amp;$A348,'ENTRY ARPA Cost Report'!$A:$A,"&gt;"&amp;A347,'ENTRY ARPA Cost Report'!E:E,'Category Summary'!C348,'ENTRY ARPA Cost Report'!B:B,'Category Summary'!B348)</f>
        <v>0</v>
      </c>
    </row>
    <row r="349" spans="1:4" x14ac:dyDescent="0.25">
      <c r="A349" s="33">
        <v>45291</v>
      </c>
      <c r="B349" s="26" t="s">
        <v>40</v>
      </c>
      <c r="C349" s="26" t="s">
        <v>17</v>
      </c>
      <c r="D349" s="34">
        <f>SUMIFS('ENTRY ARPA Cost Report'!F:F,'ENTRY ARPA Cost Report'!$A:$A,"&lt;="&amp;$A349,'ENTRY ARPA Cost Report'!$A:$A,"&gt;"&amp;A348,'ENTRY ARPA Cost Report'!E:E,'Category Summary'!C349,'ENTRY ARPA Cost Report'!B:B,'Category Summary'!B349)</f>
        <v>0</v>
      </c>
    </row>
    <row r="350" spans="1:4" x14ac:dyDescent="0.25">
      <c r="A350" s="33">
        <v>45382</v>
      </c>
      <c r="B350" s="26" t="s">
        <v>40</v>
      </c>
      <c r="C350" s="26" t="s">
        <v>17</v>
      </c>
      <c r="D350" s="34">
        <f>SUMIFS('ENTRY ARPA Cost Report'!F:F,'ENTRY ARPA Cost Report'!$A:$A,"&lt;="&amp;$A350,'ENTRY ARPA Cost Report'!$A:$A,"&gt;"&amp;A349,'ENTRY ARPA Cost Report'!E:E,'Category Summary'!C350,'ENTRY ARPA Cost Report'!B:B,'Category Summary'!B350)</f>
        <v>0</v>
      </c>
    </row>
    <row r="351" spans="1:4" x14ac:dyDescent="0.25">
      <c r="A351" s="33">
        <v>45473</v>
      </c>
      <c r="B351" s="26" t="s">
        <v>40</v>
      </c>
      <c r="C351" s="26" t="s">
        <v>17</v>
      </c>
      <c r="D351" s="34">
        <f>SUMIFS('ENTRY ARPA Cost Report'!F:F,'ENTRY ARPA Cost Report'!$A:$A,"&lt;="&amp;$A351,'ENTRY ARPA Cost Report'!$A:$A,"&gt;"&amp;A350,'ENTRY ARPA Cost Report'!E:E,'Category Summary'!C351,'ENTRY ARPA Cost Report'!B:B,'Category Summary'!B351)</f>
        <v>0</v>
      </c>
    </row>
    <row r="352" spans="1:4" x14ac:dyDescent="0.25">
      <c r="A352" s="33">
        <v>44651</v>
      </c>
      <c r="B352" s="26" t="s">
        <v>41</v>
      </c>
      <c r="C352" s="26" t="s">
        <v>17</v>
      </c>
      <c r="D352" s="34">
        <f>SUMIFS('ENTRY ARPA Cost Report'!F:F,'ENTRY ARPA Cost Report'!$A:$A,"&lt;="&amp;$A352,'ENTRY ARPA Cost Report'!$A:$A,"&gt;"&amp;"7/1/2021",'ENTRY ARPA Cost Report'!E:E,'Category Summary'!C352,'ENTRY ARPA Cost Report'!B:B,'Category Summary'!B352)</f>
        <v>0</v>
      </c>
    </row>
    <row r="353" spans="1:4" x14ac:dyDescent="0.25">
      <c r="A353" s="33">
        <v>44742</v>
      </c>
      <c r="B353" s="26" t="s">
        <v>41</v>
      </c>
      <c r="C353" s="26" t="s">
        <v>17</v>
      </c>
      <c r="D353" s="34">
        <f>SUMIFS('ENTRY ARPA Cost Report'!F:F,'ENTRY ARPA Cost Report'!$A:$A,"&lt;="&amp;$A353,'ENTRY ARPA Cost Report'!$A:$A,"&gt;"&amp;A352,'ENTRY ARPA Cost Report'!E:E,'Category Summary'!C353,'ENTRY ARPA Cost Report'!B:B,'Category Summary'!B353)</f>
        <v>0</v>
      </c>
    </row>
    <row r="354" spans="1:4" x14ac:dyDescent="0.25">
      <c r="A354" s="33">
        <v>44834</v>
      </c>
      <c r="B354" s="26" t="s">
        <v>41</v>
      </c>
      <c r="C354" s="26" t="s">
        <v>17</v>
      </c>
      <c r="D354" s="34">
        <f>SUMIFS('ENTRY ARPA Cost Report'!F:F,'ENTRY ARPA Cost Report'!$A:$A,"&lt;="&amp;$A354,'ENTRY ARPA Cost Report'!$A:$A,"&gt;"&amp;A353,'ENTRY ARPA Cost Report'!E:E,'Category Summary'!C354,'ENTRY ARPA Cost Report'!B:B,'Category Summary'!B354)</f>
        <v>0</v>
      </c>
    </row>
    <row r="355" spans="1:4" x14ac:dyDescent="0.25">
      <c r="A355" s="33">
        <v>44926</v>
      </c>
      <c r="B355" s="26" t="s">
        <v>41</v>
      </c>
      <c r="C355" s="26" t="s">
        <v>17</v>
      </c>
      <c r="D355" s="34">
        <f>SUMIFS('ENTRY ARPA Cost Report'!F:F,'ENTRY ARPA Cost Report'!$A:$A,"&lt;="&amp;$A355,'ENTRY ARPA Cost Report'!$A:$A,"&gt;"&amp;A354,'ENTRY ARPA Cost Report'!E:E,'Category Summary'!C355,'ENTRY ARPA Cost Report'!B:B,'Category Summary'!B355)</f>
        <v>0</v>
      </c>
    </row>
    <row r="356" spans="1:4" x14ac:dyDescent="0.25">
      <c r="A356" s="33">
        <v>45016</v>
      </c>
      <c r="B356" s="26" t="s">
        <v>41</v>
      </c>
      <c r="C356" s="26" t="s">
        <v>17</v>
      </c>
      <c r="D356" s="34">
        <f>SUMIFS('ENTRY ARPA Cost Report'!F:F,'ENTRY ARPA Cost Report'!$A:$A,"&lt;="&amp;$A356,'ENTRY ARPA Cost Report'!$A:$A,"&gt;"&amp;A355,'ENTRY ARPA Cost Report'!E:E,'Category Summary'!C356,'ENTRY ARPA Cost Report'!B:B,'Category Summary'!B356)</f>
        <v>0</v>
      </c>
    </row>
    <row r="357" spans="1:4" x14ac:dyDescent="0.25">
      <c r="A357" s="33">
        <v>45107</v>
      </c>
      <c r="B357" s="26" t="s">
        <v>41</v>
      </c>
      <c r="C357" s="26" t="s">
        <v>17</v>
      </c>
      <c r="D357" s="34">
        <f>SUMIFS('ENTRY ARPA Cost Report'!F:F,'ENTRY ARPA Cost Report'!$A:$A,"&lt;="&amp;$A357,'ENTRY ARPA Cost Report'!$A:$A,"&gt;"&amp;A356,'ENTRY ARPA Cost Report'!E:E,'Category Summary'!C357,'ENTRY ARPA Cost Report'!B:B,'Category Summary'!B357)</f>
        <v>0</v>
      </c>
    </row>
    <row r="358" spans="1:4" x14ac:dyDescent="0.25">
      <c r="A358" s="33">
        <v>45199</v>
      </c>
      <c r="B358" s="26" t="s">
        <v>41</v>
      </c>
      <c r="C358" s="26" t="s">
        <v>17</v>
      </c>
      <c r="D358" s="34">
        <f>SUMIFS('ENTRY ARPA Cost Report'!F:F,'ENTRY ARPA Cost Report'!$A:$A,"&lt;="&amp;$A358,'ENTRY ARPA Cost Report'!$A:$A,"&gt;"&amp;A357,'ENTRY ARPA Cost Report'!E:E,'Category Summary'!C358,'ENTRY ARPA Cost Report'!B:B,'Category Summary'!B358)</f>
        <v>0</v>
      </c>
    </row>
    <row r="359" spans="1:4" x14ac:dyDescent="0.25">
      <c r="A359" s="33">
        <v>45291</v>
      </c>
      <c r="B359" s="26" t="s">
        <v>41</v>
      </c>
      <c r="C359" s="26" t="s">
        <v>17</v>
      </c>
      <c r="D359" s="34">
        <f>SUMIFS('ENTRY ARPA Cost Report'!F:F,'ENTRY ARPA Cost Report'!$A:$A,"&lt;="&amp;$A359,'ENTRY ARPA Cost Report'!$A:$A,"&gt;"&amp;A358,'ENTRY ARPA Cost Report'!E:E,'Category Summary'!C359,'ENTRY ARPA Cost Report'!B:B,'Category Summary'!B359)</f>
        <v>0</v>
      </c>
    </row>
    <row r="360" spans="1:4" x14ac:dyDescent="0.25">
      <c r="A360" s="33">
        <v>45382</v>
      </c>
      <c r="B360" s="26" t="s">
        <v>41</v>
      </c>
      <c r="C360" s="26" t="s">
        <v>17</v>
      </c>
      <c r="D360" s="34">
        <f>SUMIFS('ENTRY ARPA Cost Report'!F:F,'ENTRY ARPA Cost Report'!$A:$A,"&lt;="&amp;$A360,'ENTRY ARPA Cost Report'!$A:$A,"&gt;"&amp;A359,'ENTRY ARPA Cost Report'!E:E,'Category Summary'!C360,'ENTRY ARPA Cost Report'!B:B,'Category Summary'!B360)</f>
        <v>0</v>
      </c>
    </row>
    <row r="361" spans="1:4" x14ac:dyDescent="0.25">
      <c r="A361" s="33">
        <v>45473</v>
      </c>
      <c r="B361" s="26" t="s">
        <v>41</v>
      </c>
      <c r="C361" s="26" t="s">
        <v>17</v>
      </c>
      <c r="D361" s="34">
        <f>SUMIFS('ENTRY ARPA Cost Report'!F:F,'ENTRY ARPA Cost Report'!$A:$A,"&lt;="&amp;$A361,'ENTRY ARPA Cost Report'!$A:$A,"&gt;"&amp;A360,'ENTRY ARPA Cost Report'!E:E,'Category Summary'!C361,'ENTRY ARPA Cost Report'!B:B,'Category Summary'!B361)</f>
        <v>0</v>
      </c>
    </row>
    <row r="362" spans="1:4" x14ac:dyDescent="0.25">
      <c r="A362" s="33">
        <v>44651</v>
      </c>
      <c r="B362" s="26" t="s">
        <v>39</v>
      </c>
      <c r="C362" s="26" t="s">
        <v>18</v>
      </c>
      <c r="D362" s="34">
        <f>SUMIFS('ENTRY ARPA Cost Report'!F:F,'ENTRY ARPA Cost Report'!$A:$A,"&lt;="&amp;$A362,'ENTRY ARPA Cost Report'!$A:$A,"&gt;"&amp;"7/1/2021",'ENTRY ARPA Cost Report'!E:E,'Category Summary'!C362,'ENTRY ARPA Cost Report'!B:B,'Category Summary'!B362)</f>
        <v>0</v>
      </c>
    </row>
    <row r="363" spans="1:4" x14ac:dyDescent="0.25">
      <c r="A363" s="33">
        <v>44742</v>
      </c>
      <c r="B363" s="26" t="s">
        <v>39</v>
      </c>
      <c r="C363" s="26" t="s">
        <v>18</v>
      </c>
      <c r="D363" s="34">
        <f>SUMIFS('ENTRY ARPA Cost Report'!F:F,'ENTRY ARPA Cost Report'!$A:$A,"&lt;="&amp;$A363,'ENTRY ARPA Cost Report'!$A:$A,"&gt;"&amp;A362,'ENTRY ARPA Cost Report'!E:E,'Category Summary'!C363,'ENTRY ARPA Cost Report'!B:B,'Category Summary'!B363)</f>
        <v>0</v>
      </c>
    </row>
    <row r="364" spans="1:4" x14ac:dyDescent="0.25">
      <c r="A364" s="33">
        <v>44834</v>
      </c>
      <c r="B364" s="26" t="s">
        <v>39</v>
      </c>
      <c r="C364" s="26" t="s">
        <v>18</v>
      </c>
      <c r="D364" s="34">
        <f>SUMIFS('ENTRY ARPA Cost Report'!F:F,'ENTRY ARPA Cost Report'!$A:$A,"&lt;="&amp;$A364,'ENTRY ARPA Cost Report'!$A:$A,"&gt;"&amp;A363,'ENTRY ARPA Cost Report'!E:E,'Category Summary'!C364,'ENTRY ARPA Cost Report'!B:B,'Category Summary'!B364)</f>
        <v>0</v>
      </c>
    </row>
    <row r="365" spans="1:4" x14ac:dyDescent="0.25">
      <c r="A365" s="33">
        <v>44926</v>
      </c>
      <c r="B365" s="26" t="s">
        <v>39</v>
      </c>
      <c r="C365" s="26" t="s">
        <v>18</v>
      </c>
      <c r="D365" s="34">
        <f>SUMIFS('ENTRY ARPA Cost Report'!F:F,'ENTRY ARPA Cost Report'!$A:$A,"&lt;="&amp;$A365,'ENTRY ARPA Cost Report'!$A:$A,"&gt;"&amp;A364,'ENTRY ARPA Cost Report'!E:E,'Category Summary'!C365,'ENTRY ARPA Cost Report'!B:B,'Category Summary'!B365)</f>
        <v>0</v>
      </c>
    </row>
    <row r="366" spans="1:4" x14ac:dyDescent="0.25">
      <c r="A366" s="33">
        <v>45016</v>
      </c>
      <c r="B366" s="26" t="s">
        <v>39</v>
      </c>
      <c r="C366" s="26" t="s">
        <v>18</v>
      </c>
      <c r="D366" s="34">
        <f>SUMIFS('ENTRY ARPA Cost Report'!F:F,'ENTRY ARPA Cost Report'!$A:$A,"&lt;="&amp;$A366,'ENTRY ARPA Cost Report'!$A:$A,"&gt;"&amp;A365,'ENTRY ARPA Cost Report'!E:E,'Category Summary'!C366,'ENTRY ARPA Cost Report'!B:B,'Category Summary'!B366)</f>
        <v>0</v>
      </c>
    </row>
    <row r="367" spans="1:4" x14ac:dyDescent="0.25">
      <c r="A367" s="33">
        <v>45107</v>
      </c>
      <c r="B367" s="26" t="s">
        <v>39</v>
      </c>
      <c r="C367" s="26" t="s">
        <v>18</v>
      </c>
      <c r="D367" s="34">
        <f>SUMIFS('ENTRY ARPA Cost Report'!F:F,'ENTRY ARPA Cost Report'!$A:$A,"&lt;="&amp;$A367,'ENTRY ARPA Cost Report'!$A:$A,"&gt;"&amp;A366,'ENTRY ARPA Cost Report'!E:E,'Category Summary'!C367,'ENTRY ARPA Cost Report'!B:B,'Category Summary'!B367)</f>
        <v>0</v>
      </c>
    </row>
    <row r="368" spans="1:4" x14ac:dyDescent="0.25">
      <c r="A368" s="33">
        <v>45199</v>
      </c>
      <c r="B368" s="26" t="s">
        <v>39</v>
      </c>
      <c r="C368" s="26" t="s">
        <v>18</v>
      </c>
      <c r="D368" s="34">
        <f>SUMIFS('ENTRY ARPA Cost Report'!F:F,'ENTRY ARPA Cost Report'!$A:$A,"&lt;="&amp;$A368,'ENTRY ARPA Cost Report'!$A:$A,"&gt;"&amp;A367,'ENTRY ARPA Cost Report'!E:E,'Category Summary'!C368,'ENTRY ARPA Cost Report'!B:B,'Category Summary'!B368)</f>
        <v>0</v>
      </c>
    </row>
    <row r="369" spans="1:4" x14ac:dyDescent="0.25">
      <c r="A369" s="33">
        <v>45291</v>
      </c>
      <c r="B369" s="26" t="s">
        <v>39</v>
      </c>
      <c r="C369" s="26" t="s">
        <v>18</v>
      </c>
      <c r="D369" s="34">
        <f>SUMIFS('ENTRY ARPA Cost Report'!F:F,'ENTRY ARPA Cost Report'!$A:$A,"&lt;="&amp;$A369,'ENTRY ARPA Cost Report'!$A:$A,"&gt;"&amp;A368,'ENTRY ARPA Cost Report'!E:E,'Category Summary'!C369,'ENTRY ARPA Cost Report'!B:B,'Category Summary'!B369)</f>
        <v>0</v>
      </c>
    </row>
    <row r="370" spans="1:4" x14ac:dyDescent="0.25">
      <c r="A370" s="33">
        <v>45382</v>
      </c>
      <c r="B370" s="26" t="s">
        <v>39</v>
      </c>
      <c r="C370" s="26" t="s">
        <v>18</v>
      </c>
      <c r="D370" s="34">
        <f>SUMIFS('ENTRY ARPA Cost Report'!F:F,'ENTRY ARPA Cost Report'!$A:$A,"&lt;="&amp;$A370,'ENTRY ARPA Cost Report'!$A:$A,"&gt;"&amp;A369,'ENTRY ARPA Cost Report'!E:E,'Category Summary'!C370,'ENTRY ARPA Cost Report'!B:B,'Category Summary'!B370)</f>
        <v>0</v>
      </c>
    </row>
    <row r="371" spans="1:4" x14ac:dyDescent="0.25">
      <c r="A371" s="33">
        <v>45473</v>
      </c>
      <c r="B371" s="26" t="s">
        <v>39</v>
      </c>
      <c r="C371" s="26" t="s">
        <v>18</v>
      </c>
      <c r="D371" s="34">
        <f>SUMIFS('ENTRY ARPA Cost Report'!F:F,'ENTRY ARPA Cost Report'!$A:$A,"&lt;="&amp;$A371,'ENTRY ARPA Cost Report'!$A:$A,"&gt;"&amp;A370,'ENTRY ARPA Cost Report'!E:E,'Category Summary'!C371,'ENTRY ARPA Cost Report'!B:B,'Category Summary'!B371)</f>
        <v>0</v>
      </c>
    </row>
    <row r="372" spans="1:4" x14ac:dyDescent="0.25">
      <c r="A372" s="33">
        <v>44651</v>
      </c>
      <c r="B372" s="26" t="s">
        <v>40</v>
      </c>
      <c r="C372" s="26" t="s">
        <v>18</v>
      </c>
      <c r="D372" s="34">
        <f>SUMIFS('ENTRY ARPA Cost Report'!F:F,'ENTRY ARPA Cost Report'!$A:$A,"&lt;="&amp;$A372,'ENTRY ARPA Cost Report'!$A:$A,"&gt;"&amp;"7/1/2021",'ENTRY ARPA Cost Report'!E:E,'Category Summary'!C372,'ENTRY ARPA Cost Report'!B:B,'Category Summary'!B372)</f>
        <v>0</v>
      </c>
    </row>
    <row r="373" spans="1:4" x14ac:dyDescent="0.25">
      <c r="A373" s="33">
        <v>44742</v>
      </c>
      <c r="B373" s="26" t="s">
        <v>40</v>
      </c>
      <c r="C373" s="26" t="s">
        <v>18</v>
      </c>
      <c r="D373" s="34">
        <f>SUMIFS('ENTRY ARPA Cost Report'!F:F,'ENTRY ARPA Cost Report'!$A:$A,"&lt;="&amp;$A373,'ENTRY ARPA Cost Report'!$A:$A,"&gt;"&amp;A372,'ENTRY ARPA Cost Report'!E:E,'Category Summary'!C373,'ENTRY ARPA Cost Report'!B:B,'Category Summary'!B373)</f>
        <v>0</v>
      </c>
    </row>
    <row r="374" spans="1:4" x14ac:dyDescent="0.25">
      <c r="A374" s="33">
        <v>44834</v>
      </c>
      <c r="B374" s="26" t="s">
        <v>40</v>
      </c>
      <c r="C374" s="26" t="s">
        <v>18</v>
      </c>
      <c r="D374" s="34">
        <f>SUMIFS('ENTRY ARPA Cost Report'!F:F,'ENTRY ARPA Cost Report'!$A:$A,"&lt;="&amp;$A374,'ENTRY ARPA Cost Report'!$A:$A,"&gt;"&amp;A373,'ENTRY ARPA Cost Report'!E:E,'Category Summary'!C374,'ENTRY ARPA Cost Report'!B:B,'Category Summary'!B374)</f>
        <v>0</v>
      </c>
    </row>
    <row r="375" spans="1:4" x14ac:dyDescent="0.25">
      <c r="A375" s="33">
        <v>44926</v>
      </c>
      <c r="B375" s="26" t="s">
        <v>40</v>
      </c>
      <c r="C375" s="26" t="s">
        <v>18</v>
      </c>
      <c r="D375" s="34">
        <f>SUMIFS('ENTRY ARPA Cost Report'!F:F,'ENTRY ARPA Cost Report'!$A:$A,"&lt;="&amp;$A375,'ENTRY ARPA Cost Report'!$A:$A,"&gt;"&amp;A374,'ENTRY ARPA Cost Report'!E:E,'Category Summary'!C375,'ENTRY ARPA Cost Report'!B:B,'Category Summary'!B375)</f>
        <v>0</v>
      </c>
    </row>
    <row r="376" spans="1:4" x14ac:dyDescent="0.25">
      <c r="A376" s="33">
        <v>45016</v>
      </c>
      <c r="B376" s="26" t="s">
        <v>40</v>
      </c>
      <c r="C376" s="26" t="s">
        <v>18</v>
      </c>
      <c r="D376" s="34">
        <f>SUMIFS('ENTRY ARPA Cost Report'!F:F,'ENTRY ARPA Cost Report'!$A:$A,"&lt;="&amp;$A376,'ENTRY ARPA Cost Report'!$A:$A,"&gt;"&amp;A375,'ENTRY ARPA Cost Report'!E:E,'Category Summary'!C376,'ENTRY ARPA Cost Report'!B:B,'Category Summary'!B376)</f>
        <v>0</v>
      </c>
    </row>
    <row r="377" spans="1:4" x14ac:dyDescent="0.25">
      <c r="A377" s="33">
        <v>45107</v>
      </c>
      <c r="B377" s="26" t="s">
        <v>40</v>
      </c>
      <c r="C377" s="26" t="s">
        <v>18</v>
      </c>
      <c r="D377" s="34">
        <f>SUMIFS('ENTRY ARPA Cost Report'!F:F,'ENTRY ARPA Cost Report'!$A:$A,"&lt;="&amp;$A377,'ENTRY ARPA Cost Report'!$A:$A,"&gt;"&amp;A376,'ENTRY ARPA Cost Report'!E:E,'Category Summary'!C377,'ENTRY ARPA Cost Report'!B:B,'Category Summary'!B377)</f>
        <v>0</v>
      </c>
    </row>
    <row r="378" spans="1:4" x14ac:dyDescent="0.25">
      <c r="A378" s="33">
        <v>45199</v>
      </c>
      <c r="B378" s="26" t="s">
        <v>40</v>
      </c>
      <c r="C378" s="26" t="s">
        <v>18</v>
      </c>
      <c r="D378" s="34">
        <f>SUMIFS('ENTRY ARPA Cost Report'!F:F,'ENTRY ARPA Cost Report'!$A:$A,"&lt;="&amp;$A378,'ENTRY ARPA Cost Report'!$A:$A,"&gt;"&amp;A377,'ENTRY ARPA Cost Report'!E:E,'Category Summary'!C378,'ENTRY ARPA Cost Report'!B:B,'Category Summary'!B378)</f>
        <v>0</v>
      </c>
    </row>
    <row r="379" spans="1:4" x14ac:dyDescent="0.25">
      <c r="A379" s="33">
        <v>45291</v>
      </c>
      <c r="B379" s="26" t="s">
        <v>40</v>
      </c>
      <c r="C379" s="26" t="s">
        <v>18</v>
      </c>
      <c r="D379" s="34">
        <f>SUMIFS('ENTRY ARPA Cost Report'!F:F,'ENTRY ARPA Cost Report'!$A:$A,"&lt;="&amp;$A379,'ENTRY ARPA Cost Report'!$A:$A,"&gt;"&amp;A378,'ENTRY ARPA Cost Report'!E:E,'Category Summary'!C379,'ENTRY ARPA Cost Report'!B:B,'Category Summary'!B379)</f>
        <v>0</v>
      </c>
    </row>
    <row r="380" spans="1:4" x14ac:dyDescent="0.25">
      <c r="A380" s="33">
        <v>45382</v>
      </c>
      <c r="B380" s="26" t="s">
        <v>40</v>
      </c>
      <c r="C380" s="26" t="s">
        <v>18</v>
      </c>
      <c r="D380" s="34">
        <f>SUMIFS('ENTRY ARPA Cost Report'!F:F,'ENTRY ARPA Cost Report'!$A:$A,"&lt;="&amp;$A380,'ENTRY ARPA Cost Report'!$A:$A,"&gt;"&amp;A379,'ENTRY ARPA Cost Report'!E:E,'Category Summary'!C380,'ENTRY ARPA Cost Report'!B:B,'Category Summary'!B380)</f>
        <v>0</v>
      </c>
    </row>
    <row r="381" spans="1:4" x14ac:dyDescent="0.25">
      <c r="A381" s="33">
        <v>45473</v>
      </c>
      <c r="B381" s="26" t="s">
        <v>40</v>
      </c>
      <c r="C381" s="26" t="s">
        <v>18</v>
      </c>
      <c r="D381" s="34">
        <f>SUMIFS('ENTRY ARPA Cost Report'!F:F,'ENTRY ARPA Cost Report'!$A:$A,"&lt;="&amp;$A381,'ENTRY ARPA Cost Report'!$A:$A,"&gt;"&amp;A380,'ENTRY ARPA Cost Report'!E:E,'Category Summary'!C381,'ENTRY ARPA Cost Report'!B:B,'Category Summary'!B381)</f>
        <v>0</v>
      </c>
    </row>
    <row r="382" spans="1:4" x14ac:dyDescent="0.25">
      <c r="A382" s="33">
        <v>44651</v>
      </c>
      <c r="B382" s="26" t="s">
        <v>41</v>
      </c>
      <c r="C382" s="26" t="s">
        <v>18</v>
      </c>
      <c r="D382" s="34">
        <f>SUMIFS('ENTRY ARPA Cost Report'!F:F,'ENTRY ARPA Cost Report'!$A:$A,"&lt;="&amp;$A382,'ENTRY ARPA Cost Report'!$A:$A,"&gt;"&amp;"7/1/2021",'ENTRY ARPA Cost Report'!E:E,'Category Summary'!C382,'ENTRY ARPA Cost Report'!B:B,'Category Summary'!B382)</f>
        <v>0</v>
      </c>
    </row>
    <row r="383" spans="1:4" x14ac:dyDescent="0.25">
      <c r="A383" s="33">
        <v>44742</v>
      </c>
      <c r="B383" s="26" t="s">
        <v>41</v>
      </c>
      <c r="C383" s="26" t="s">
        <v>18</v>
      </c>
      <c r="D383" s="34">
        <f>SUMIFS('ENTRY ARPA Cost Report'!F:F,'ENTRY ARPA Cost Report'!$A:$A,"&lt;="&amp;$A383,'ENTRY ARPA Cost Report'!$A:$A,"&gt;"&amp;A382,'ENTRY ARPA Cost Report'!E:E,'Category Summary'!C383,'ENTRY ARPA Cost Report'!B:B,'Category Summary'!B383)</f>
        <v>0</v>
      </c>
    </row>
    <row r="384" spans="1:4" x14ac:dyDescent="0.25">
      <c r="A384" s="33">
        <v>44834</v>
      </c>
      <c r="B384" s="26" t="s">
        <v>41</v>
      </c>
      <c r="C384" s="26" t="s">
        <v>18</v>
      </c>
      <c r="D384" s="34">
        <f>SUMIFS('ENTRY ARPA Cost Report'!F:F,'ENTRY ARPA Cost Report'!$A:$A,"&lt;="&amp;$A384,'ENTRY ARPA Cost Report'!$A:$A,"&gt;"&amp;A383,'ENTRY ARPA Cost Report'!E:E,'Category Summary'!C384,'ENTRY ARPA Cost Report'!B:B,'Category Summary'!B384)</f>
        <v>0</v>
      </c>
    </row>
    <row r="385" spans="1:5" x14ac:dyDescent="0.25">
      <c r="A385" s="33">
        <v>44926</v>
      </c>
      <c r="B385" s="26" t="s">
        <v>41</v>
      </c>
      <c r="C385" s="26" t="s">
        <v>18</v>
      </c>
      <c r="D385" s="34">
        <f>SUMIFS('ENTRY ARPA Cost Report'!F:F,'ENTRY ARPA Cost Report'!$A:$A,"&lt;="&amp;$A385,'ENTRY ARPA Cost Report'!$A:$A,"&gt;"&amp;A384,'ENTRY ARPA Cost Report'!E:E,'Category Summary'!C385,'ENTRY ARPA Cost Report'!B:B,'Category Summary'!B385)</f>
        <v>0</v>
      </c>
    </row>
    <row r="386" spans="1:5" x14ac:dyDescent="0.25">
      <c r="A386" s="33">
        <v>45016</v>
      </c>
      <c r="B386" s="26" t="s">
        <v>41</v>
      </c>
      <c r="C386" s="26" t="s">
        <v>18</v>
      </c>
      <c r="D386" s="34">
        <f>SUMIFS('ENTRY ARPA Cost Report'!F:F,'ENTRY ARPA Cost Report'!$A:$A,"&lt;="&amp;$A386,'ENTRY ARPA Cost Report'!$A:$A,"&gt;"&amp;A385,'ENTRY ARPA Cost Report'!E:E,'Category Summary'!C386,'ENTRY ARPA Cost Report'!B:B,'Category Summary'!B386)</f>
        <v>0</v>
      </c>
    </row>
    <row r="387" spans="1:5" x14ac:dyDescent="0.25">
      <c r="A387" s="33">
        <v>45107</v>
      </c>
      <c r="B387" s="26" t="s">
        <v>41</v>
      </c>
      <c r="C387" s="26" t="s">
        <v>18</v>
      </c>
      <c r="D387" s="34">
        <f>SUMIFS('ENTRY ARPA Cost Report'!F:F,'ENTRY ARPA Cost Report'!$A:$A,"&lt;="&amp;$A387,'ENTRY ARPA Cost Report'!$A:$A,"&gt;"&amp;A386,'ENTRY ARPA Cost Report'!E:E,'Category Summary'!C387,'ENTRY ARPA Cost Report'!B:B,'Category Summary'!B387)</f>
        <v>0</v>
      </c>
    </row>
    <row r="388" spans="1:5" x14ac:dyDescent="0.25">
      <c r="A388" s="33">
        <v>45199</v>
      </c>
      <c r="B388" s="26" t="s">
        <v>41</v>
      </c>
      <c r="C388" s="26" t="s">
        <v>18</v>
      </c>
      <c r="D388" s="34">
        <f>SUMIFS('ENTRY ARPA Cost Report'!F:F,'ENTRY ARPA Cost Report'!$A:$A,"&lt;="&amp;$A388,'ENTRY ARPA Cost Report'!$A:$A,"&gt;"&amp;A387,'ENTRY ARPA Cost Report'!E:E,'Category Summary'!C388,'ENTRY ARPA Cost Report'!B:B,'Category Summary'!B388)</f>
        <v>0</v>
      </c>
    </row>
    <row r="389" spans="1:5" x14ac:dyDescent="0.25">
      <c r="A389" s="33">
        <v>45291</v>
      </c>
      <c r="B389" s="26" t="s">
        <v>41</v>
      </c>
      <c r="C389" s="26" t="s">
        <v>18</v>
      </c>
      <c r="D389" s="34">
        <f>SUMIFS('ENTRY ARPA Cost Report'!F:F,'ENTRY ARPA Cost Report'!$A:$A,"&lt;="&amp;$A389,'ENTRY ARPA Cost Report'!$A:$A,"&gt;"&amp;A388,'ENTRY ARPA Cost Report'!E:E,'Category Summary'!C389,'ENTRY ARPA Cost Report'!B:B,'Category Summary'!B389)</f>
        <v>0</v>
      </c>
    </row>
    <row r="390" spans="1:5" x14ac:dyDescent="0.25">
      <c r="A390" s="33">
        <v>45382</v>
      </c>
      <c r="B390" s="26" t="s">
        <v>41</v>
      </c>
      <c r="C390" s="26" t="s">
        <v>18</v>
      </c>
      <c r="D390" s="34">
        <f>SUMIFS('ENTRY ARPA Cost Report'!F:F,'ENTRY ARPA Cost Report'!$A:$A,"&lt;="&amp;$A390,'ENTRY ARPA Cost Report'!$A:$A,"&gt;"&amp;A389,'ENTRY ARPA Cost Report'!E:E,'Category Summary'!C390,'ENTRY ARPA Cost Report'!B:B,'Category Summary'!B390)</f>
        <v>0</v>
      </c>
    </row>
    <row r="391" spans="1:5" x14ac:dyDescent="0.25">
      <c r="A391" s="33">
        <v>45473</v>
      </c>
      <c r="B391" s="26" t="s">
        <v>41</v>
      </c>
      <c r="C391" s="26" t="s">
        <v>18</v>
      </c>
      <c r="D391" s="34">
        <f>SUMIFS('ENTRY ARPA Cost Report'!F:F,'ENTRY ARPA Cost Report'!$A:$A,"&lt;="&amp;$A391,'ENTRY ARPA Cost Report'!$A:$A,"&gt;"&amp;A390,'ENTRY ARPA Cost Report'!E:E,'Category Summary'!C391,'ENTRY ARPA Cost Report'!B:B,'Category Summary'!B391)</f>
        <v>0</v>
      </c>
    </row>
    <row r="392" spans="1:5" x14ac:dyDescent="0.25">
      <c r="A392" s="33">
        <v>44651</v>
      </c>
      <c r="B392" s="26" t="s">
        <v>39</v>
      </c>
      <c r="C392" s="26" t="s">
        <v>19</v>
      </c>
      <c r="D392" s="34">
        <f>SUMIFS('ENTRY ARPA Cost Report'!F:F,'ENTRY ARPA Cost Report'!$A:$A,"&lt;="&amp;$A392,'ENTRY ARPA Cost Report'!$A:$A,"&gt;"&amp;"7/1/2021",'ENTRY ARPA Cost Report'!E:E,'Category Summary'!C392,'ENTRY ARPA Cost Report'!B:B,'Category Summary'!B392)</f>
        <v>0</v>
      </c>
      <c r="E392" s="30"/>
    </row>
    <row r="393" spans="1:5" x14ac:dyDescent="0.25">
      <c r="A393" s="33">
        <v>44742</v>
      </c>
      <c r="B393" s="26" t="s">
        <v>39</v>
      </c>
      <c r="C393" s="26" t="s">
        <v>19</v>
      </c>
      <c r="D393" s="34">
        <f>SUMIFS('ENTRY ARPA Cost Report'!F:F,'ENTRY ARPA Cost Report'!$A:$A,"&lt;="&amp;$A393,'ENTRY ARPA Cost Report'!$A:$A,"&gt;"&amp;A392,'ENTRY ARPA Cost Report'!E:E,'Category Summary'!C393,'ENTRY ARPA Cost Report'!B:B,'Category Summary'!B393)</f>
        <v>0</v>
      </c>
      <c r="E393" s="30"/>
    </row>
    <row r="394" spans="1:5" x14ac:dyDescent="0.25">
      <c r="A394" s="33">
        <v>44834</v>
      </c>
      <c r="B394" s="26" t="s">
        <v>39</v>
      </c>
      <c r="C394" s="26" t="s">
        <v>19</v>
      </c>
      <c r="D394" s="34">
        <f>SUMIFS('ENTRY ARPA Cost Report'!F:F,'ENTRY ARPA Cost Report'!$A:$A,"&lt;="&amp;$A394,'ENTRY ARPA Cost Report'!$A:$A,"&gt;"&amp;A393,'ENTRY ARPA Cost Report'!E:E,'Category Summary'!C394,'ENTRY ARPA Cost Report'!B:B,'Category Summary'!B394)</f>
        <v>0</v>
      </c>
      <c r="E394" s="30"/>
    </row>
    <row r="395" spans="1:5" x14ac:dyDescent="0.25">
      <c r="A395" s="33">
        <v>44926</v>
      </c>
      <c r="B395" s="26" t="s">
        <v>39</v>
      </c>
      <c r="C395" s="26" t="s">
        <v>19</v>
      </c>
      <c r="D395" s="34">
        <f>SUMIFS('ENTRY ARPA Cost Report'!F:F,'ENTRY ARPA Cost Report'!$A:$A,"&lt;="&amp;$A395,'ENTRY ARPA Cost Report'!$A:$A,"&gt;"&amp;A394,'ENTRY ARPA Cost Report'!E:E,'Category Summary'!C395,'ENTRY ARPA Cost Report'!B:B,'Category Summary'!B395)</f>
        <v>0</v>
      </c>
      <c r="E395" s="30"/>
    </row>
    <row r="396" spans="1:5" x14ac:dyDescent="0.25">
      <c r="A396" s="33">
        <v>45016</v>
      </c>
      <c r="B396" s="26" t="s">
        <v>39</v>
      </c>
      <c r="C396" s="26" t="s">
        <v>19</v>
      </c>
      <c r="D396" s="34">
        <f>SUMIFS('ENTRY ARPA Cost Report'!F:F,'ENTRY ARPA Cost Report'!$A:$A,"&lt;="&amp;$A396,'ENTRY ARPA Cost Report'!$A:$A,"&gt;"&amp;A395,'ENTRY ARPA Cost Report'!E:E,'Category Summary'!C396,'ENTRY ARPA Cost Report'!B:B,'Category Summary'!B396)</f>
        <v>0</v>
      </c>
      <c r="E396" s="30"/>
    </row>
    <row r="397" spans="1:5" x14ac:dyDescent="0.25">
      <c r="A397" s="33">
        <v>45107</v>
      </c>
      <c r="B397" s="26" t="s">
        <v>39</v>
      </c>
      <c r="C397" s="26" t="s">
        <v>19</v>
      </c>
      <c r="D397" s="34">
        <f>SUMIFS('ENTRY ARPA Cost Report'!F:F,'ENTRY ARPA Cost Report'!$A:$A,"&lt;="&amp;$A397,'ENTRY ARPA Cost Report'!$A:$A,"&gt;"&amp;A396,'ENTRY ARPA Cost Report'!E:E,'Category Summary'!C397,'ENTRY ARPA Cost Report'!B:B,'Category Summary'!B397)</f>
        <v>0</v>
      </c>
      <c r="E397" s="30"/>
    </row>
    <row r="398" spans="1:5" x14ac:dyDescent="0.25">
      <c r="A398" s="33">
        <v>45199</v>
      </c>
      <c r="B398" s="26" t="s">
        <v>39</v>
      </c>
      <c r="C398" s="26" t="s">
        <v>19</v>
      </c>
      <c r="D398" s="34">
        <f>SUMIFS('ENTRY ARPA Cost Report'!F:F,'ENTRY ARPA Cost Report'!$A:$A,"&lt;="&amp;$A398,'ENTRY ARPA Cost Report'!$A:$A,"&gt;"&amp;A397,'ENTRY ARPA Cost Report'!E:E,'Category Summary'!C398,'ENTRY ARPA Cost Report'!B:B,'Category Summary'!B398)</f>
        <v>0</v>
      </c>
      <c r="E398" s="30"/>
    </row>
    <row r="399" spans="1:5" x14ac:dyDescent="0.25">
      <c r="A399" s="33">
        <v>45291</v>
      </c>
      <c r="B399" s="26" t="s">
        <v>39</v>
      </c>
      <c r="C399" s="26" t="s">
        <v>19</v>
      </c>
      <c r="D399" s="34">
        <f>SUMIFS('ENTRY ARPA Cost Report'!F:F,'ENTRY ARPA Cost Report'!$A:$A,"&lt;="&amp;$A399,'ENTRY ARPA Cost Report'!$A:$A,"&gt;"&amp;A398,'ENTRY ARPA Cost Report'!E:E,'Category Summary'!C399,'ENTRY ARPA Cost Report'!B:B,'Category Summary'!B399)</f>
        <v>0</v>
      </c>
      <c r="E399" s="30"/>
    </row>
    <row r="400" spans="1:5" x14ac:dyDescent="0.25">
      <c r="A400" s="33">
        <v>45382</v>
      </c>
      <c r="B400" s="26" t="s">
        <v>39</v>
      </c>
      <c r="C400" s="26" t="s">
        <v>19</v>
      </c>
      <c r="D400" s="34">
        <f>SUMIFS('ENTRY ARPA Cost Report'!F:F,'ENTRY ARPA Cost Report'!$A:$A,"&lt;="&amp;$A400,'ENTRY ARPA Cost Report'!$A:$A,"&gt;"&amp;A399,'ENTRY ARPA Cost Report'!E:E,'Category Summary'!C400,'ENTRY ARPA Cost Report'!B:B,'Category Summary'!B400)</f>
        <v>0</v>
      </c>
      <c r="E400" s="30"/>
    </row>
    <row r="401" spans="1:5" x14ac:dyDescent="0.25">
      <c r="A401" s="33">
        <v>45473</v>
      </c>
      <c r="B401" s="26" t="s">
        <v>39</v>
      </c>
      <c r="C401" s="26" t="s">
        <v>19</v>
      </c>
      <c r="D401" s="34">
        <f>SUMIFS('ENTRY ARPA Cost Report'!F:F,'ENTRY ARPA Cost Report'!$A:$A,"&lt;="&amp;$A401,'ENTRY ARPA Cost Report'!$A:$A,"&gt;"&amp;A400,'ENTRY ARPA Cost Report'!E:E,'Category Summary'!C401,'ENTRY ARPA Cost Report'!B:B,'Category Summary'!B401)</f>
        <v>0</v>
      </c>
      <c r="E401" s="30"/>
    </row>
    <row r="402" spans="1:5" x14ac:dyDescent="0.25">
      <c r="A402" s="33">
        <v>44651</v>
      </c>
      <c r="B402" s="26" t="s">
        <v>40</v>
      </c>
      <c r="C402" s="26" t="s">
        <v>19</v>
      </c>
      <c r="D402" s="34">
        <f>SUMIFS('ENTRY ARPA Cost Report'!F:F,'ENTRY ARPA Cost Report'!$A:$A,"&lt;="&amp;$A402,'ENTRY ARPA Cost Report'!$A:$A,"&gt;"&amp;"7/1/2021",'ENTRY ARPA Cost Report'!E:E,'Category Summary'!C402,'ENTRY ARPA Cost Report'!B:B,'Category Summary'!B402)</f>
        <v>0</v>
      </c>
      <c r="E402" s="30"/>
    </row>
    <row r="403" spans="1:5" x14ac:dyDescent="0.25">
      <c r="A403" s="33">
        <v>44742</v>
      </c>
      <c r="B403" s="26" t="s">
        <v>40</v>
      </c>
      <c r="C403" s="26" t="s">
        <v>19</v>
      </c>
      <c r="D403" s="34">
        <f>SUMIFS('ENTRY ARPA Cost Report'!F:F,'ENTRY ARPA Cost Report'!$A:$A,"&lt;="&amp;$A403,'ENTRY ARPA Cost Report'!$A:$A,"&gt;"&amp;A402,'ENTRY ARPA Cost Report'!E:E,'Category Summary'!C403,'ENTRY ARPA Cost Report'!B:B,'Category Summary'!B403)</f>
        <v>0</v>
      </c>
      <c r="E403" s="30"/>
    </row>
    <row r="404" spans="1:5" x14ac:dyDescent="0.25">
      <c r="A404" s="33">
        <v>44834</v>
      </c>
      <c r="B404" s="26" t="s">
        <v>40</v>
      </c>
      <c r="C404" s="26" t="s">
        <v>19</v>
      </c>
      <c r="D404" s="34">
        <f>SUMIFS('ENTRY ARPA Cost Report'!F:F,'ENTRY ARPA Cost Report'!$A:$A,"&lt;="&amp;$A404,'ENTRY ARPA Cost Report'!$A:$A,"&gt;"&amp;A403,'ENTRY ARPA Cost Report'!E:E,'Category Summary'!C404,'ENTRY ARPA Cost Report'!B:B,'Category Summary'!B404)</f>
        <v>0</v>
      </c>
      <c r="E404" s="30"/>
    </row>
    <row r="405" spans="1:5" x14ac:dyDescent="0.25">
      <c r="A405" s="33">
        <v>44926</v>
      </c>
      <c r="B405" s="26" t="s">
        <v>40</v>
      </c>
      <c r="C405" s="26" t="s">
        <v>19</v>
      </c>
      <c r="D405" s="34">
        <f>SUMIFS('ENTRY ARPA Cost Report'!F:F,'ENTRY ARPA Cost Report'!$A:$A,"&lt;="&amp;$A405,'ENTRY ARPA Cost Report'!$A:$A,"&gt;"&amp;A404,'ENTRY ARPA Cost Report'!E:E,'Category Summary'!C405,'ENTRY ARPA Cost Report'!B:B,'Category Summary'!B405)</f>
        <v>0</v>
      </c>
      <c r="E405" s="30"/>
    </row>
    <row r="406" spans="1:5" x14ac:dyDescent="0.25">
      <c r="A406" s="33">
        <v>45016</v>
      </c>
      <c r="B406" s="26" t="s">
        <v>40</v>
      </c>
      <c r="C406" s="26" t="s">
        <v>19</v>
      </c>
      <c r="D406" s="34">
        <f>SUMIFS('ENTRY ARPA Cost Report'!F:F,'ENTRY ARPA Cost Report'!$A:$A,"&lt;="&amp;$A406,'ENTRY ARPA Cost Report'!$A:$A,"&gt;"&amp;A405,'ENTRY ARPA Cost Report'!E:E,'Category Summary'!C406,'ENTRY ARPA Cost Report'!B:B,'Category Summary'!B406)</f>
        <v>0</v>
      </c>
      <c r="E406" s="30"/>
    </row>
    <row r="407" spans="1:5" x14ac:dyDescent="0.25">
      <c r="A407" s="33">
        <v>45107</v>
      </c>
      <c r="B407" s="26" t="s">
        <v>40</v>
      </c>
      <c r="C407" s="26" t="s">
        <v>19</v>
      </c>
      <c r="D407" s="34">
        <f>SUMIFS('ENTRY ARPA Cost Report'!F:F,'ENTRY ARPA Cost Report'!$A:$A,"&lt;="&amp;$A407,'ENTRY ARPA Cost Report'!$A:$A,"&gt;"&amp;A406,'ENTRY ARPA Cost Report'!E:E,'Category Summary'!C407,'ENTRY ARPA Cost Report'!B:B,'Category Summary'!B407)</f>
        <v>0</v>
      </c>
      <c r="E407" s="30"/>
    </row>
    <row r="408" spans="1:5" x14ac:dyDescent="0.25">
      <c r="A408" s="33">
        <v>45199</v>
      </c>
      <c r="B408" s="26" t="s">
        <v>40</v>
      </c>
      <c r="C408" s="26" t="s">
        <v>19</v>
      </c>
      <c r="D408" s="34">
        <f>SUMIFS('ENTRY ARPA Cost Report'!F:F,'ENTRY ARPA Cost Report'!$A:$A,"&lt;="&amp;$A408,'ENTRY ARPA Cost Report'!$A:$A,"&gt;"&amp;A407,'ENTRY ARPA Cost Report'!E:E,'Category Summary'!C408,'ENTRY ARPA Cost Report'!B:B,'Category Summary'!B408)</f>
        <v>0</v>
      </c>
      <c r="E408" s="30"/>
    </row>
    <row r="409" spans="1:5" x14ac:dyDescent="0.25">
      <c r="A409" s="33">
        <v>45291</v>
      </c>
      <c r="B409" s="26" t="s">
        <v>40</v>
      </c>
      <c r="C409" s="26" t="s">
        <v>19</v>
      </c>
      <c r="D409" s="34">
        <f>SUMIFS('ENTRY ARPA Cost Report'!F:F,'ENTRY ARPA Cost Report'!$A:$A,"&lt;="&amp;$A409,'ENTRY ARPA Cost Report'!$A:$A,"&gt;"&amp;A408,'ENTRY ARPA Cost Report'!E:E,'Category Summary'!C409,'ENTRY ARPA Cost Report'!B:B,'Category Summary'!B409)</f>
        <v>0</v>
      </c>
      <c r="E409" s="30"/>
    </row>
    <row r="410" spans="1:5" x14ac:dyDescent="0.25">
      <c r="A410" s="33">
        <v>45382</v>
      </c>
      <c r="B410" s="26" t="s">
        <v>40</v>
      </c>
      <c r="C410" s="26" t="s">
        <v>19</v>
      </c>
      <c r="D410" s="34">
        <f>SUMIFS('ENTRY ARPA Cost Report'!F:F,'ENTRY ARPA Cost Report'!$A:$A,"&lt;="&amp;$A410,'ENTRY ARPA Cost Report'!$A:$A,"&gt;"&amp;A409,'ENTRY ARPA Cost Report'!E:E,'Category Summary'!C410,'ENTRY ARPA Cost Report'!B:B,'Category Summary'!B410)</f>
        <v>0</v>
      </c>
      <c r="E410" s="30"/>
    </row>
    <row r="411" spans="1:5" x14ac:dyDescent="0.25">
      <c r="A411" s="33">
        <v>45473</v>
      </c>
      <c r="B411" s="26" t="s">
        <v>40</v>
      </c>
      <c r="C411" s="26" t="s">
        <v>19</v>
      </c>
      <c r="D411" s="34">
        <f>SUMIFS('ENTRY ARPA Cost Report'!F:F,'ENTRY ARPA Cost Report'!$A:$A,"&lt;="&amp;$A411,'ENTRY ARPA Cost Report'!$A:$A,"&gt;"&amp;A410,'ENTRY ARPA Cost Report'!E:E,'Category Summary'!C411,'ENTRY ARPA Cost Report'!B:B,'Category Summary'!B411)</f>
        <v>0</v>
      </c>
      <c r="E411" s="30"/>
    </row>
    <row r="412" spans="1:5" x14ac:dyDescent="0.25">
      <c r="A412" s="33">
        <v>44651</v>
      </c>
      <c r="B412" s="26" t="s">
        <v>41</v>
      </c>
      <c r="C412" s="26" t="s">
        <v>19</v>
      </c>
      <c r="D412" s="34">
        <f>SUMIFS('ENTRY ARPA Cost Report'!F:F,'ENTRY ARPA Cost Report'!$A:$A,"&lt;="&amp;$A412,'ENTRY ARPA Cost Report'!$A:$A,"&gt;"&amp;"7/1/2021",'ENTRY ARPA Cost Report'!E:E,'Category Summary'!C412,'ENTRY ARPA Cost Report'!B:B,'Category Summary'!B412)</f>
        <v>0</v>
      </c>
      <c r="E412" s="30"/>
    </row>
    <row r="413" spans="1:5" x14ac:dyDescent="0.25">
      <c r="A413" s="33">
        <v>44742</v>
      </c>
      <c r="B413" s="26" t="s">
        <v>41</v>
      </c>
      <c r="C413" s="26" t="s">
        <v>19</v>
      </c>
      <c r="D413" s="34">
        <f>SUMIFS('ENTRY ARPA Cost Report'!F:F,'ENTRY ARPA Cost Report'!$A:$A,"&lt;="&amp;$A413,'ENTRY ARPA Cost Report'!$A:$A,"&gt;"&amp;A412,'ENTRY ARPA Cost Report'!E:E,'Category Summary'!C413,'ENTRY ARPA Cost Report'!B:B,'Category Summary'!B413)</f>
        <v>0</v>
      </c>
      <c r="E413" s="30"/>
    </row>
    <row r="414" spans="1:5" x14ac:dyDescent="0.25">
      <c r="A414" s="33">
        <v>44834</v>
      </c>
      <c r="B414" s="26" t="s">
        <v>41</v>
      </c>
      <c r="C414" s="26" t="s">
        <v>19</v>
      </c>
      <c r="D414" s="34">
        <f>SUMIFS('ENTRY ARPA Cost Report'!F:F,'ENTRY ARPA Cost Report'!$A:$A,"&lt;="&amp;$A414,'ENTRY ARPA Cost Report'!$A:$A,"&gt;"&amp;A413,'ENTRY ARPA Cost Report'!E:E,'Category Summary'!C414,'ENTRY ARPA Cost Report'!B:B,'Category Summary'!B414)</f>
        <v>0</v>
      </c>
      <c r="E414" s="30"/>
    </row>
    <row r="415" spans="1:5" x14ac:dyDescent="0.25">
      <c r="A415" s="33">
        <v>44926</v>
      </c>
      <c r="B415" s="26" t="s">
        <v>41</v>
      </c>
      <c r="C415" s="26" t="s">
        <v>19</v>
      </c>
      <c r="D415" s="34">
        <f>SUMIFS('ENTRY ARPA Cost Report'!F:F,'ENTRY ARPA Cost Report'!$A:$A,"&lt;="&amp;$A415,'ENTRY ARPA Cost Report'!$A:$A,"&gt;"&amp;A414,'ENTRY ARPA Cost Report'!E:E,'Category Summary'!C415,'ENTRY ARPA Cost Report'!B:B,'Category Summary'!B415)</f>
        <v>0</v>
      </c>
      <c r="E415" s="30"/>
    </row>
    <row r="416" spans="1:5" x14ac:dyDescent="0.25">
      <c r="A416" s="33">
        <v>45016</v>
      </c>
      <c r="B416" s="26" t="s">
        <v>41</v>
      </c>
      <c r="C416" s="26" t="s">
        <v>19</v>
      </c>
      <c r="D416" s="34">
        <f>SUMIFS('ENTRY ARPA Cost Report'!F:F,'ENTRY ARPA Cost Report'!$A:$A,"&lt;="&amp;$A416,'ENTRY ARPA Cost Report'!$A:$A,"&gt;"&amp;A415,'ENTRY ARPA Cost Report'!E:E,'Category Summary'!C416,'ENTRY ARPA Cost Report'!B:B,'Category Summary'!B416)</f>
        <v>0</v>
      </c>
      <c r="E416" s="30"/>
    </row>
    <row r="417" spans="1:5" x14ac:dyDescent="0.25">
      <c r="A417" s="33">
        <v>45107</v>
      </c>
      <c r="B417" s="26" t="s">
        <v>41</v>
      </c>
      <c r="C417" s="26" t="s">
        <v>19</v>
      </c>
      <c r="D417" s="34">
        <f>SUMIFS('ENTRY ARPA Cost Report'!F:F,'ENTRY ARPA Cost Report'!$A:$A,"&lt;="&amp;$A417,'ENTRY ARPA Cost Report'!$A:$A,"&gt;"&amp;A416,'ENTRY ARPA Cost Report'!E:E,'Category Summary'!C417,'ENTRY ARPA Cost Report'!B:B,'Category Summary'!B417)</f>
        <v>0</v>
      </c>
      <c r="E417" s="30"/>
    </row>
    <row r="418" spans="1:5" x14ac:dyDescent="0.25">
      <c r="A418" s="33">
        <v>45199</v>
      </c>
      <c r="B418" s="26" t="s">
        <v>41</v>
      </c>
      <c r="C418" s="26" t="s">
        <v>19</v>
      </c>
      <c r="D418" s="34">
        <f>SUMIFS('ENTRY ARPA Cost Report'!F:F,'ENTRY ARPA Cost Report'!$A:$A,"&lt;="&amp;$A418,'ENTRY ARPA Cost Report'!$A:$A,"&gt;"&amp;A417,'ENTRY ARPA Cost Report'!E:E,'Category Summary'!C418,'ENTRY ARPA Cost Report'!B:B,'Category Summary'!B418)</f>
        <v>0</v>
      </c>
      <c r="E418" s="30"/>
    </row>
    <row r="419" spans="1:5" x14ac:dyDescent="0.25">
      <c r="A419" s="33">
        <v>45291</v>
      </c>
      <c r="B419" s="26" t="s">
        <v>41</v>
      </c>
      <c r="C419" s="26" t="s">
        <v>19</v>
      </c>
      <c r="D419" s="34">
        <f>SUMIFS('ENTRY ARPA Cost Report'!F:F,'ENTRY ARPA Cost Report'!$A:$A,"&lt;="&amp;$A419,'ENTRY ARPA Cost Report'!$A:$A,"&gt;"&amp;A418,'ENTRY ARPA Cost Report'!E:E,'Category Summary'!C419,'ENTRY ARPA Cost Report'!B:B,'Category Summary'!B419)</f>
        <v>0</v>
      </c>
      <c r="E419" s="30"/>
    </row>
    <row r="420" spans="1:5" x14ac:dyDescent="0.25">
      <c r="A420" s="33">
        <v>45382</v>
      </c>
      <c r="B420" s="26" t="s">
        <v>41</v>
      </c>
      <c r="C420" s="26" t="s">
        <v>19</v>
      </c>
      <c r="D420" s="34">
        <f>SUMIFS('ENTRY ARPA Cost Report'!F:F,'ENTRY ARPA Cost Report'!$A:$A,"&lt;="&amp;$A420,'ENTRY ARPA Cost Report'!$A:$A,"&gt;"&amp;A419,'ENTRY ARPA Cost Report'!E:E,'Category Summary'!C420,'ENTRY ARPA Cost Report'!B:B,'Category Summary'!B420)</f>
        <v>0</v>
      </c>
      <c r="E420" s="30"/>
    </row>
    <row r="421" spans="1:5" x14ac:dyDescent="0.25">
      <c r="A421" s="33">
        <v>45473</v>
      </c>
      <c r="B421" s="26" t="s">
        <v>41</v>
      </c>
      <c r="C421" s="26" t="s">
        <v>19</v>
      </c>
      <c r="D421" s="34">
        <f>SUMIFS('ENTRY ARPA Cost Report'!F:F,'ENTRY ARPA Cost Report'!$A:$A,"&lt;="&amp;$A421,'ENTRY ARPA Cost Report'!$A:$A,"&gt;"&amp;A420,'ENTRY ARPA Cost Report'!E:E,'Category Summary'!C421,'ENTRY ARPA Cost Report'!B:B,'Category Summary'!B421)</f>
        <v>0</v>
      </c>
    </row>
    <row r="422" spans="1:5" x14ac:dyDescent="0.25">
      <c r="A422" s="33">
        <v>45747</v>
      </c>
      <c r="B422" s="26" t="s">
        <v>39</v>
      </c>
      <c r="C422" s="26" t="s">
        <v>6</v>
      </c>
      <c r="D422" s="35">
        <f>SUMIFS('ENTRY ARPA Cost Report'!F:F,'ENTRY ARPA Cost Report'!$A:$A,"&lt;="&amp;$A422,'ENTRY ARPA Cost Report'!$A:$A,"&gt;"&amp;A$421,'ENTRY ARPA Cost Report'!E:E,'Category Summary'!C422,'ENTRY ARPA Cost Report'!B:B,'Category Summary'!B422)</f>
        <v>0</v>
      </c>
    </row>
    <row r="423" spans="1:5" x14ac:dyDescent="0.25">
      <c r="A423" s="33">
        <v>45747</v>
      </c>
      <c r="B423" s="26" t="s">
        <v>40</v>
      </c>
      <c r="C423" s="26" t="s">
        <v>6</v>
      </c>
      <c r="D423" s="35">
        <f>SUMIFS('ENTRY ARPA Cost Report'!F:F,'ENTRY ARPA Cost Report'!$A:$A,"&lt;="&amp;$A423,'ENTRY ARPA Cost Report'!$A:$A,"&gt;"&amp;A$421,'ENTRY ARPA Cost Report'!E:E,'Category Summary'!C423,'ENTRY ARPA Cost Report'!B:B,'Category Summary'!B423)</f>
        <v>0</v>
      </c>
    </row>
    <row r="424" spans="1:5" x14ac:dyDescent="0.25">
      <c r="A424" s="33">
        <v>45747</v>
      </c>
      <c r="B424" s="26" t="s">
        <v>41</v>
      </c>
      <c r="C424" s="26" t="s">
        <v>6</v>
      </c>
      <c r="D424" s="35">
        <f>SUMIFS('ENTRY ARPA Cost Report'!F:F,'ENTRY ARPA Cost Report'!$A:$A,"&lt;="&amp;$A424,'ENTRY ARPA Cost Report'!$A:$A,"&gt;"&amp;A$421,'ENTRY ARPA Cost Report'!E:E,'Category Summary'!C424,'ENTRY ARPA Cost Report'!B:B,'Category Summary'!B424)</f>
        <v>0</v>
      </c>
    </row>
    <row r="425" spans="1:5" x14ac:dyDescent="0.25">
      <c r="A425" s="33">
        <v>45747</v>
      </c>
      <c r="B425" s="26" t="s">
        <v>39</v>
      </c>
      <c r="C425" s="26" t="s">
        <v>7</v>
      </c>
      <c r="D425" s="35">
        <f>SUMIFS('ENTRY ARPA Cost Report'!F:F,'ENTRY ARPA Cost Report'!$A:$A,"&lt;="&amp;$A425,'ENTRY ARPA Cost Report'!$A:$A,"&gt;"&amp;A$421,'ENTRY ARPA Cost Report'!E:E,'Category Summary'!C425,'ENTRY ARPA Cost Report'!B:B,'Category Summary'!B425)</f>
        <v>0</v>
      </c>
    </row>
    <row r="426" spans="1:5" x14ac:dyDescent="0.25">
      <c r="A426" s="33">
        <v>45747</v>
      </c>
      <c r="B426" s="26" t="s">
        <v>40</v>
      </c>
      <c r="C426" s="26" t="s">
        <v>7</v>
      </c>
      <c r="D426" s="35">
        <f>SUMIFS('ENTRY ARPA Cost Report'!F:F,'ENTRY ARPA Cost Report'!$A:$A,"&lt;="&amp;$A426,'ENTRY ARPA Cost Report'!$A:$A,"&gt;"&amp;A$421,'ENTRY ARPA Cost Report'!E:E,'Category Summary'!C426,'ENTRY ARPA Cost Report'!B:B,'Category Summary'!B426)</f>
        <v>0</v>
      </c>
    </row>
    <row r="427" spans="1:5" x14ac:dyDescent="0.25">
      <c r="A427" s="33">
        <v>45747</v>
      </c>
      <c r="B427" s="26" t="s">
        <v>41</v>
      </c>
      <c r="C427" s="26" t="s">
        <v>7</v>
      </c>
      <c r="D427" s="35">
        <f>SUMIFS('ENTRY ARPA Cost Report'!F:F,'ENTRY ARPA Cost Report'!$A:$A,"&lt;="&amp;$A427,'ENTRY ARPA Cost Report'!$A:$A,"&gt;"&amp;A$421,'ENTRY ARPA Cost Report'!E:E,'Category Summary'!C427,'ENTRY ARPA Cost Report'!B:B,'Category Summary'!B427)</f>
        <v>0</v>
      </c>
    </row>
    <row r="428" spans="1:5" x14ac:dyDescent="0.25">
      <c r="A428" s="33">
        <v>45747</v>
      </c>
      <c r="B428" s="26" t="s">
        <v>39</v>
      </c>
      <c r="C428" s="26" t="s">
        <v>8</v>
      </c>
      <c r="D428" s="35">
        <f>SUMIFS('ENTRY ARPA Cost Report'!F:F,'ENTRY ARPA Cost Report'!$A:$A,"&lt;="&amp;$A428,'ENTRY ARPA Cost Report'!$A:$A,"&gt;"&amp;A$421,'ENTRY ARPA Cost Report'!E:E,'Category Summary'!C428,'ENTRY ARPA Cost Report'!B:B,'Category Summary'!B428)</f>
        <v>0</v>
      </c>
    </row>
    <row r="429" spans="1:5" x14ac:dyDescent="0.25">
      <c r="A429" s="33">
        <v>45747</v>
      </c>
      <c r="B429" s="26" t="s">
        <v>40</v>
      </c>
      <c r="C429" s="26" t="s">
        <v>8</v>
      </c>
      <c r="D429" s="35">
        <f>SUMIFS('ENTRY ARPA Cost Report'!F:F,'ENTRY ARPA Cost Report'!$A:$A,"&lt;="&amp;$A429,'ENTRY ARPA Cost Report'!$A:$A,"&gt;"&amp;A$421,'ENTRY ARPA Cost Report'!E:E,'Category Summary'!C429,'ENTRY ARPA Cost Report'!B:B,'Category Summary'!B429)</f>
        <v>0</v>
      </c>
    </row>
    <row r="430" spans="1:5" x14ac:dyDescent="0.25">
      <c r="A430" s="33">
        <v>45747</v>
      </c>
      <c r="B430" s="26" t="s">
        <v>41</v>
      </c>
      <c r="C430" s="26" t="s">
        <v>8</v>
      </c>
      <c r="D430" s="35">
        <f>SUMIFS('ENTRY ARPA Cost Report'!F:F,'ENTRY ARPA Cost Report'!$A:$A,"&lt;="&amp;$A430,'ENTRY ARPA Cost Report'!$A:$A,"&gt;"&amp;A$421,'ENTRY ARPA Cost Report'!E:E,'Category Summary'!C430,'ENTRY ARPA Cost Report'!B:B,'Category Summary'!B430)</f>
        <v>0</v>
      </c>
    </row>
    <row r="431" spans="1:5" x14ac:dyDescent="0.25">
      <c r="A431" s="33">
        <v>45747</v>
      </c>
      <c r="B431" s="26" t="s">
        <v>39</v>
      </c>
      <c r="C431" s="26" t="s">
        <v>9</v>
      </c>
      <c r="D431" s="35">
        <f>SUMIFS('ENTRY ARPA Cost Report'!F:F,'ENTRY ARPA Cost Report'!$A:$A,"&lt;="&amp;$A431,'ENTRY ARPA Cost Report'!$A:$A,"&gt;"&amp;A$421,'ENTRY ARPA Cost Report'!E:E,'Category Summary'!C431,'ENTRY ARPA Cost Report'!B:B,'Category Summary'!B431)</f>
        <v>0</v>
      </c>
    </row>
    <row r="432" spans="1:5" x14ac:dyDescent="0.25">
      <c r="A432" s="33">
        <v>45747</v>
      </c>
      <c r="B432" s="26" t="s">
        <v>40</v>
      </c>
      <c r="C432" s="26" t="s">
        <v>9</v>
      </c>
      <c r="D432" s="35">
        <f>SUMIFS('ENTRY ARPA Cost Report'!F:F,'ENTRY ARPA Cost Report'!$A:$A,"&lt;="&amp;$A432,'ENTRY ARPA Cost Report'!$A:$A,"&gt;"&amp;A$421,'ENTRY ARPA Cost Report'!E:E,'Category Summary'!C432,'ENTRY ARPA Cost Report'!B:B,'Category Summary'!B432)</f>
        <v>0</v>
      </c>
    </row>
    <row r="433" spans="1:4" x14ac:dyDescent="0.25">
      <c r="A433" s="33">
        <v>45747</v>
      </c>
      <c r="B433" s="26" t="s">
        <v>41</v>
      </c>
      <c r="C433" s="26" t="s">
        <v>9</v>
      </c>
      <c r="D433" s="35">
        <f>SUMIFS('ENTRY ARPA Cost Report'!F:F,'ENTRY ARPA Cost Report'!$A:$A,"&lt;="&amp;$A433,'ENTRY ARPA Cost Report'!$A:$A,"&gt;"&amp;A$421,'ENTRY ARPA Cost Report'!E:E,'Category Summary'!C433,'ENTRY ARPA Cost Report'!B:B,'Category Summary'!B433)</f>
        <v>0</v>
      </c>
    </row>
    <row r="434" spans="1:4" x14ac:dyDescent="0.25">
      <c r="A434" s="33">
        <v>45747</v>
      </c>
      <c r="B434" s="26" t="s">
        <v>39</v>
      </c>
      <c r="C434" s="26" t="s">
        <v>10</v>
      </c>
      <c r="D434" s="35">
        <f>SUMIFS('ENTRY ARPA Cost Report'!F:F,'ENTRY ARPA Cost Report'!$A:$A,"&lt;="&amp;$A434,'ENTRY ARPA Cost Report'!$A:$A,"&gt;"&amp;A$421,'ENTRY ARPA Cost Report'!E:E,'Category Summary'!C434,'ENTRY ARPA Cost Report'!B:B,'Category Summary'!B434)</f>
        <v>0</v>
      </c>
    </row>
    <row r="435" spans="1:4" x14ac:dyDescent="0.25">
      <c r="A435" s="33">
        <v>45747</v>
      </c>
      <c r="B435" s="26" t="s">
        <v>40</v>
      </c>
      <c r="C435" s="26" t="s">
        <v>10</v>
      </c>
      <c r="D435" s="35">
        <f>SUMIFS('ENTRY ARPA Cost Report'!F:F,'ENTRY ARPA Cost Report'!$A:$A,"&lt;="&amp;$A435,'ENTRY ARPA Cost Report'!$A:$A,"&gt;"&amp;A$421,'ENTRY ARPA Cost Report'!E:E,'Category Summary'!C435,'ENTRY ARPA Cost Report'!B:B,'Category Summary'!B435)</f>
        <v>0</v>
      </c>
    </row>
    <row r="436" spans="1:4" x14ac:dyDescent="0.25">
      <c r="A436" s="33">
        <v>45747</v>
      </c>
      <c r="B436" s="26" t="s">
        <v>41</v>
      </c>
      <c r="C436" s="26" t="s">
        <v>10</v>
      </c>
      <c r="D436" s="35">
        <f>SUMIFS('ENTRY ARPA Cost Report'!F:F,'ENTRY ARPA Cost Report'!$A:$A,"&lt;="&amp;$A436,'ENTRY ARPA Cost Report'!$A:$A,"&gt;"&amp;A$421,'ENTRY ARPA Cost Report'!E:E,'Category Summary'!C436,'ENTRY ARPA Cost Report'!B:B,'Category Summary'!B436)</f>
        <v>0</v>
      </c>
    </row>
    <row r="437" spans="1:4" x14ac:dyDescent="0.25">
      <c r="A437" s="33">
        <v>45747</v>
      </c>
      <c r="B437" s="26" t="s">
        <v>39</v>
      </c>
      <c r="C437" s="26" t="s">
        <v>11</v>
      </c>
      <c r="D437" s="35">
        <f>SUMIFS('ENTRY ARPA Cost Report'!F:F,'ENTRY ARPA Cost Report'!$A:$A,"&lt;="&amp;$A437,'ENTRY ARPA Cost Report'!$A:$A,"&gt;"&amp;A$421,'ENTRY ARPA Cost Report'!E:E,'Category Summary'!C437,'ENTRY ARPA Cost Report'!B:B,'Category Summary'!B437)</f>
        <v>0</v>
      </c>
    </row>
    <row r="438" spans="1:4" x14ac:dyDescent="0.25">
      <c r="A438" s="33">
        <v>45747</v>
      </c>
      <c r="B438" s="26" t="s">
        <v>40</v>
      </c>
      <c r="C438" s="26" t="s">
        <v>11</v>
      </c>
      <c r="D438" s="35">
        <f>SUMIFS('ENTRY ARPA Cost Report'!F:F,'ENTRY ARPA Cost Report'!$A:$A,"&lt;="&amp;$A438,'ENTRY ARPA Cost Report'!$A:$A,"&gt;"&amp;A$421,'ENTRY ARPA Cost Report'!E:E,'Category Summary'!C438,'ENTRY ARPA Cost Report'!B:B,'Category Summary'!B438)</f>
        <v>0</v>
      </c>
    </row>
    <row r="439" spans="1:4" x14ac:dyDescent="0.25">
      <c r="A439" s="33">
        <v>45747</v>
      </c>
      <c r="B439" s="26" t="s">
        <v>41</v>
      </c>
      <c r="C439" s="26" t="s">
        <v>11</v>
      </c>
      <c r="D439" s="35">
        <f>SUMIFS('ENTRY ARPA Cost Report'!F:F,'ENTRY ARPA Cost Report'!$A:$A,"&lt;="&amp;$A439,'ENTRY ARPA Cost Report'!$A:$A,"&gt;"&amp;A$421,'ENTRY ARPA Cost Report'!E:E,'Category Summary'!C439,'ENTRY ARPA Cost Report'!B:B,'Category Summary'!B439)</f>
        <v>0</v>
      </c>
    </row>
    <row r="440" spans="1:4" x14ac:dyDescent="0.25">
      <c r="A440" s="33">
        <v>45747</v>
      </c>
      <c r="B440" s="26" t="s">
        <v>39</v>
      </c>
      <c r="C440" s="26" t="s">
        <v>12</v>
      </c>
      <c r="D440" s="35">
        <f>SUMIFS('ENTRY ARPA Cost Report'!F:F,'ENTRY ARPA Cost Report'!$A:$A,"&lt;="&amp;$A440,'ENTRY ARPA Cost Report'!$A:$A,"&gt;"&amp;A$421,'ENTRY ARPA Cost Report'!E:E,'Category Summary'!C440,'ENTRY ARPA Cost Report'!B:B,'Category Summary'!B440)</f>
        <v>0</v>
      </c>
    </row>
    <row r="441" spans="1:4" x14ac:dyDescent="0.25">
      <c r="A441" s="33">
        <v>45747</v>
      </c>
      <c r="B441" s="26" t="s">
        <v>40</v>
      </c>
      <c r="C441" s="26" t="s">
        <v>12</v>
      </c>
      <c r="D441" s="35">
        <f>SUMIFS('ENTRY ARPA Cost Report'!F:F,'ENTRY ARPA Cost Report'!$A:$A,"&lt;="&amp;$A441,'ENTRY ARPA Cost Report'!$A:$A,"&gt;"&amp;A$421,'ENTRY ARPA Cost Report'!E:E,'Category Summary'!C441,'ENTRY ARPA Cost Report'!B:B,'Category Summary'!B441)</f>
        <v>0</v>
      </c>
    </row>
    <row r="442" spans="1:4" x14ac:dyDescent="0.25">
      <c r="A442" s="33">
        <v>45747</v>
      </c>
      <c r="B442" s="26" t="s">
        <v>41</v>
      </c>
      <c r="C442" s="26" t="s">
        <v>12</v>
      </c>
      <c r="D442" s="35">
        <f>SUMIFS('ENTRY ARPA Cost Report'!F:F,'ENTRY ARPA Cost Report'!$A:$A,"&lt;="&amp;$A442,'ENTRY ARPA Cost Report'!$A:$A,"&gt;"&amp;A$421,'ENTRY ARPA Cost Report'!E:E,'Category Summary'!C442,'ENTRY ARPA Cost Report'!B:B,'Category Summary'!B442)</f>
        <v>0</v>
      </c>
    </row>
    <row r="443" spans="1:4" x14ac:dyDescent="0.25">
      <c r="A443" s="33">
        <v>45747</v>
      </c>
      <c r="B443" s="26" t="s">
        <v>39</v>
      </c>
      <c r="C443" s="26" t="s">
        <v>13</v>
      </c>
      <c r="D443" s="35">
        <f>SUMIFS('ENTRY ARPA Cost Report'!F:F,'ENTRY ARPA Cost Report'!$A:$A,"&lt;="&amp;$A443,'ENTRY ARPA Cost Report'!$A:$A,"&gt;"&amp;A$421,'ENTRY ARPA Cost Report'!E:E,'Category Summary'!C443,'ENTRY ARPA Cost Report'!B:B,'Category Summary'!B443)</f>
        <v>0</v>
      </c>
    </row>
    <row r="444" spans="1:4" x14ac:dyDescent="0.25">
      <c r="A444" s="33">
        <v>45747</v>
      </c>
      <c r="B444" s="26" t="s">
        <v>40</v>
      </c>
      <c r="C444" s="26" t="s">
        <v>13</v>
      </c>
      <c r="D444" s="35">
        <f>SUMIFS('ENTRY ARPA Cost Report'!F:F,'ENTRY ARPA Cost Report'!$A:$A,"&lt;="&amp;$A444,'ENTRY ARPA Cost Report'!$A:$A,"&gt;"&amp;A$421,'ENTRY ARPA Cost Report'!E:E,'Category Summary'!C444,'ENTRY ARPA Cost Report'!B:B,'Category Summary'!B444)</f>
        <v>0</v>
      </c>
    </row>
    <row r="445" spans="1:4" x14ac:dyDescent="0.25">
      <c r="A445" s="33">
        <v>45747</v>
      </c>
      <c r="B445" s="26" t="s">
        <v>41</v>
      </c>
      <c r="C445" s="26" t="s">
        <v>13</v>
      </c>
      <c r="D445" s="35">
        <f>SUMIFS('ENTRY ARPA Cost Report'!F:F,'ENTRY ARPA Cost Report'!$A:$A,"&lt;="&amp;$A445,'ENTRY ARPA Cost Report'!$A:$A,"&gt;"&amp;A$421,'ENTRY ARPA Cost Report'!E:E,'Category Summary'!C445,'ENTRY ARPA Cost Report'!B:B,'Category Summary'!B445)</f>
        <v>0</v>
      </c>
    </row>
    <row r="446" spans="1:4" x14ac:dyDescent="0.25">
      <c r="A446" s="33">
        <v>45747</v>
      </c>
      <c r="B446" s="26" t="s">
        <v>39</v>
      </c>
      <c r="C446" s="26" t="s">
        <v>14</v>
      </c>
      <c r="D446" s="35">
        <f>SUMIFS('ENTRY ARPA Cost Report'!F:F,'ENTRY ARPA Cost Report'!$A:$A,"&lt;="&amp;$A446,'ENTRY ARPA Cost Report'!$A:$A,"&gt;"&amp;A$421,'ENTRY ARPA Cost Report'!E:E,'Category Summary'!C446,'ENTRY ARPA Cost Report'!B:B,'Category Summary'!B446)</f>
        <v>0</v>
      </c>
    </row>
    <row r="447" spans="1:4" x14ac:dyDescent="0.25">
      <c r="A447" s="33">
        <v>45747</v>
      </c>
      <c r="B447" s="26" t="s">
        <v>40</v>
      </c>
      <c r="C447" s="26" t="s">
        <v>14</v>
      </c>
      <c r="D447" s="35">
        <f>SUMIFS('ENTRY ARPA Cost Report'!F:F,'ENTRY ARPA Cost Report'!$A:$A,"&lt;="&amp;$A447,'ENTRY ARPA Cost Report'!$A:$A,"&gt;"&amp;A$421,'ENTRY ARPA Cost Report'!E:E,'Category Summary'!C447,'ENTRY ARPA Cost Report'!B:B,'Category Summary'!B447)</f>
        <v>0</v>
      </c>
    </row>
    <row r="448" spans="1:4" x14ac:dyDescent="0.25">
      <c r="A448" s="33">
        <v>45747</v>
      </c>
      <c r="B448" s="26" t="s">
        <v>41</v>
      </c>
      <c r="C448" s="26" t="s">
        <v>14</v>
      </c>
      <c r="D448" s="35">
        <f>SUMIFS('ENTRY ARPA Cost Report'!F:F,'ENTRY ARPA Cost Report'!$A:$A,"&lt;="&amp;$A448,'ENTRY ARPA Cost Report'!$A:$A,"&gt;"&amp;A$421,'ENTRY ARPA Cost Report'!E:E,'Category Summary'!C448,'ENTRY ARPA Cost Report'!B:B,'Category Summary'!B448)</f>
        <v>0</v>
      </c>
    </row>
    <row r="449" spans="1:4" x14ac:dyDescent="0.25">
      <c r="A449" s="33">
        <v>45747</v>
      </c>
      <c r="B449" s="26" t="s">
        <v>39</v>
      </c>
      <c r="C449" s="26" t="s">
        <v>15</v>
      </c>
      <c r="D449" s="35">
        <f>SUMIFS('ENTRY ARPA Cost Report'!F:F,'ENTRY ARPA Cost Report'!$A:$A,"&lt;="&amp;$A449,'ENTRY ARPA Cost Report'!$A:$A,"&gt;"&amp;A$421,'ENTRY ARPA Cost Report'!E:E,'Category Summary'!C449,'ENTRY ARPA Cost Report'!B:B,'Category Summary'!B449)</f>
        <v>0</v>
      </c>
    </row>
    <row r="450" spans="1:4" x14ac:dyDescent="0.25">
      <c r="A450" s="33">
        <v>45747</v>
      </c>
      <c r="B450" s="26" t="s">
        <v>40</v>
      </c>
      <c r="C450" s="26" t="s">
        <v>15</v>
      </c>
      <c r="D450" s="35">
        <f>SUMIFS('ENTRY ARPA Cost Report'!F:F,'ENTRY ARPA Cost Report'!$A:$A,"&lt;="&amp;$A450,'ENTRY ARPA Cost Report'!$A:$A,"&gt;"&amp;A$421,'ENTRY ARPA Cost Report'!E:E,'Category Summary'!C450,'ENTRY ARPA Cost Report'!B:B,'Category Summary'!B450)</f>
        <v>0</v>
      </c>
    </row>
    <row r="451" spans="1:4" x14ac:dyDescent="0.25">
      <c r="A451" s="33">
        <v>45747</v>
      </c>
      <c r="B451" s="26" t="s">
        <v>41</v>
      </c>
      <c r="C451" s="26" t="s">
        <v>15</v>
      </c>
      <c r="D451" s="35">
        <f>SUMIFS('ENTRY ARPA Cost Report'!F:F,'ENTRY ARPA Cost Report'!$A:$A,"&lt;="&amp;$A451,'ENTRY ARPA Cost Report'!$A:$A,"&gt;"&amp;A$421,'ENTRY ARPA Cost Report'!E:E,'Category Summary'!C451,'ENTRY ARPA Cost Report'!B:B,'Category Summary'!B451)</f>
        <v>0</v>
      </c>
    </row>
    <row r="452" spans="1:4" x14ac:dyDescent="0.25">
      <c r="A452" s="33">
        <v>45747</v>
      </c>
      <c r="B452" s="26" t="s">
        <v>39</v>
      </c>
      <c r="C452" s="26" t="s">
        <v>16</v>
      </c>
      <c r="D452" s="35">
        <f>SUMIFS('ENTRY ARPA Cost Report'!F:F,'ENTRY ARPA Cost Report'!$A:$A,"&lt;="&amp;$A452,'ENTRY ARPA Cost Report'!$A:$A,"&gt;"&amp;A$421,'ENTRY ARPA Cost Report'!E:E,'Category Summary'!C452,'ENTRY ARPA Cost Report'!B:B,'Category Summary'!B452)</f>
        <v>0</v>
      </c>
    </row>
    <row r="453" spans="1:4" x14ac:dyDescent="0.25">
      <c r="A453" s="33">
        <v>45747</v>
      </c>
      <c r="B453" s="26" t="s">
        <v>40</v>
      </c>
      <c r="C453" s="26" t="s">
        <v>16</v>
      </c>
      <c r="D453" s="35">
        <f>SUMIFS('ENTRY ARPA Cost Report'!F:F,'ENTRY ARPA Cost Report'!$A:$A,"&lt;="&amp;$A453,'ENTRY ARPA Cost Report'!$A:$A,"&gt;"&amp;A$421,'ENTRY ARPA Cost Report'!E:E,'Category Summary'!C453,'ENTRY ARPA Cost Report'!B:B,'Category Summary'!B453)</f>
        <v>0</v>
      </c>
    </row>
    <row r="454" spans="1:4" x14ac:dyDescent="0.25">
      <c r="A454" s="33">
        <v>45747</v>
      </c>
      <c r="B454" s="26" t="s">
        <v>41</v>
      </c>
      <c r="C454" s="26" t="s">
        <v>16</v>
      </c>
      <c r="D454" s="35">
        <f>SUMIFS('ENTRY ARPA Cost Report'!F:F,'ENTRY ARPA Cost Report'!$A:$A,"&lt;="&amp;$A454,'ENTRY ARPA Cost Report'!$A:$A,"&gt;"&amp;A$421,'ENTRY ARPA Cost Report'!E:E,'Category Summary'!C454,'ENTRY ARPA Cost Report'!B:B,'Category Summary'!B454)</f>
        <v>0</v>
      </c>
    </row>
    <row r="455" spans="1:4" x14ac:dyDescent="0.25">
      <c r="A455" s="33">
        <v>45747</v>
      </c>
      <c r="B455" s="26" t="s">
        <v>39</v>
      </c>
      <c r="C455" s="26" t="s">
        <v>17</v>
      </c>
      <c r="D455" s="35">
        <f>SUMIFS('ENTRY ARPA Cost Report'!F:F,'ENTRY ARPA Cost Report'!$A:$A,"&lt;="&amp;$A455,'ENTRY ARPA Cost Report'!$A:$A,"&gt;"&amp;A$421,'ENTRY ARPA Cost Report'!E:E,'Category Summary'!C455,'ENTRY ARPA Cost Report'!B:B,'Category Summary'!B455)</f>
        <v>0</v>
      </c>
    </row>
    <row r="456" spans="1:4" x14ac:dyDescent="0.25">
      <c r="A456" s="33">
        <v>45747</v>
      </c>
      <c r="B456" s="26" t="s">
        <v>40</v>
      </c>
      <c r="C456" s="26" t="s">
        <v>17</v>
      </c>
      <c r="D456" s="35">
        <f>SUMIFS('ENTRY ARPA Cost Report'!F:F,'ENTRY ARPA Cost Report'!$A:$A,"&lt;="&amp;$A456,'ENTRY ARPA Cost Report'!$A:$A,"&gt;"&amp;A$421,'ENTRY ARPA Cost Report'!E:E,'Category Summary'!C456,'ENTRY ARPA Cost Report'!B:B,'Category Summary'!B456)</f>
        <v>0</v>
      </c>
    </row>
    <row r="457" spans="1:4" x14ac:dyDescent="0.25">
      <c r="A457" s="33">
        <v>45747</v>
      </c>
      <c r="B457" s="26" t="s">
        <v>41</v>
      </c>
      <c r="C457" s="26" t="s">
        <v>17</v>
      </c>
      <c r="D457" s="35">
        <f>SUMIFS('ENTRY ARPA Cost Report'!F:F,'ENTRY ARPA Cost Report'!$A:$A,"&lt;="&amp;$A457,'ENTRY ARPA Cost Report'!$A:$A,"&gt;"&amp;A$421,'ENTRY ARPA Cost Report'!E:E,'Category Summary'!C457,'ENTRY ARPA Cost Report'!B:B,'Category Summary'!B457)</f>
        <v>0</v>
      </c>
    </row>
    <row r="458" spans="1:4" x14ac:dyDescent="0.25">
      <c r="A458" s="33">
        <v>45747</v>
      </c>
      <c r="B458" s="26" t="s">
        <v>39</v>
      </c>
      <c r="C458" s="26" t="s">
        <v>18</v>
      </c>
      <c r="D458" s="35">
        <f>SUMIFS('ENTRY ARPA Cost Report'!F:F,'ENTRY ARPA Cost Report'!$A:$A,"&lt;="&amp;$A458,'ENTRY ARPA Cost Report'!$A:$A,"&gt;"&amp;A$421,'ENTRY ARPA Cost Report'!E:E,'Category Summary'!C458,'ENTRY ARPA Cost Report'!B:B,'Category Summary'!B458)</f>
        <v>0</v>
      </c>
    </row>
    <row r="459" spans="1:4" x14ac:dyDescent="0.25">
      <c r="A459" s="33">
        <v>45747</v>
      </c>
      <c r="B459" s="26" t="s">
        <v>40</v>
      </c>
      <c r="C459" s="26" t="s">
        <v>18</v>
      </c>
      <c r="D459" s="35">
        <f>SUMIFS('ENTRY ARPA Cost Report'!F:F,'ENTRY ARPA Cost Report'!$A:$A,"&lt;="&amp;$A459,'ENTRY ARPA Cost Report'!$A:$A,"&gt;"&amp;A$421,'ENTRY ARPA Cost Report'!E:E,'Category Summary'!C459,'ENTRY ARPA Cost Report'!B:B,'Category Summary'!B459)</f>
        <v>0</v>
      </c>
    </row>
    <row r="460" spans="1:4" x14ac:dyDescent="0.25">
      <c r="A460" s="33">
        <v>45747</v>
      </c>
      <c r="B460" s="26" t="s">
        <v>41</v>
      </c>
      <c r="C460" s="26" t="s">
        <v>18</v>
      </c>
      <c r="D460" s="35">
        <f>SUMIFS('ENTRY ARPA Cost Report'!F:F,'ENTRY ARPA Cost Report'!$A:$A,"&lt;="&amp;$A460,'ENTRY ARPA Cost Report'!$A:$A,"&gt;"&amp;A$421,'ENTRY ARPA Cost Report'!E:E,'Category Summary'!C460,'ENTRY ARPA Cost Report'!B:B,'Category Summary'!B460)</f>
        <v>0</v>
      </c>
    </row>
    <row r="461" spans="1:4" x14ac:dyDescent="0.25">
      <c r="A461" s="33">
        <v>45747</v>
      </c>
      <c r="B461" s="26" t="s">
        <v>39</v>
      </c>
      <c r="C461" s="26" t="s">
        <v>19</v>
      </c>
      <c r="D461" s="35">
        <f>SUMIFS('ENTRY ARPA Cost Report'!F:F,'ENTRY ARPA Cost Report'!$A:$A,"&lt;="&amp;$A461,'ENTRY ARPA Cost Report'!$A:$A,"&gt;"&amp;A$421,'ENTRY ARPA Cost Report'!E:E,'Category Summary'!C461,'ENTRY ARPA Cost Report'!B:B,'Category Summary'!B461)</f>
        <v>0</v>
      </c>
    </row>
    <row r="462" spans="1:4" x14ac:dyDescent="0.25">
      <c r="A462" s="33">
        <v>45747</v>
      </c>
      <c r="B462" s="26" t="s">
        <v>40</v>
      </c>
      <c r="C462" s="26" t="s">
        <v>19</v>
      </c>
      <c r="D462" s="35">
        <f>SUMIFS('ENTRY ARPA Cost Report'!F:F,'ENTRY ARPA Cost Report'!$A:$A,"&lt;="&amp;$A462,'ENTRY ARPA Cost Report'!$A:$A,"&gt;"&amp;A$421,'ENTRY ARPA Cost Report'!E:E,'Category Summary'!C462,'ENTRY ARPA Cost Report'!B:B,'Category Summary'!B462)</f>
        <v>0</v>
      </c>
    </row>
    <row r="463" spans="1:4" x14ac:dyDescent="0.25">
      <c r="A463" s="33">
        <v>45747</v>
      </c>
      <c r="B463" s="26" t="s">
        <v>41</v>
      </c>
      <c r="C463" s="26" t="s">
        <v>19</v>
      </c>
      <c r="D463" s="35">
        <f>SUMIFS('ENTRY ARPA Cost Report'!F:F,'ENTRY ARPA Cost Report'!$A:$A,"&lt;="&amp;$A463,'ENTRY ARPA Cost Report'!$A:$A,"&gt;"&amp;A$421,'ENTRY ARPA Cost Report'!E:E,'Category Summary'!C463,'ENTRY ARPA Cost Report'!B:B,'Category Summary'!B463)</f>
        <v>0</v>
      </c>
    </row>
    <row r="465" spans="4:4" x14ac:dyDescent="0.25">
      <c r="D465" s="34"/>
    </row>
    <row r="466" spans="4:4" x14ac:dyDescent="0.25">
      <c r="D466" s="34"/>
    </row>
    <row r="467" spans="4:4" x14ac:dyDescent="0.25">
      <c r="D467" s="34"/>
    </row>
    <row r="468" spans="4:4" x14ac:dyDescent="0.25">
      <c r="D468" s="34"/>
    </row>
    <row r="469" spans="4:4" x14ac:dyDescent="0.25">
      <c r="D469" s="34"/>
    </row>
    <row r="470" spans="4:4" x14ac:dyDescent="0.25">
      <c r="D470" s="34"/>
    </row>
    <row r="471" spans="4:4" x14ac:dyDescent="0.25">
      <c r="D471" s="34"/>
    </row>
    <row r="472" spans="4:4" x14ac:dyDescent="0.25">
      <c r="D472" s="34"/>
    </row>
    <row r="473" spans="4:4" x14ac:dyDescent="0.25">
      <c r="D473" s="34"/>
    </row>
    <row r="474" spans="4:4" x14ac:dyDescent="0.25">
      <c r="D474" s="34"/>
    </row>
    <row r="475" spans="4:4" x14ac:dyDescent="0.25">
      <c r="D475" s="34"/>
    </row>
    <row r="476" spans="4:4" x14ac:dyDescent="0.25">
      <c r="D476" s="34"/>
    </row>
    <row r="477" spans="4:4" x14ac:dyDescent="0.25">
      <c r="D477" s="34"/>
    </row>
    <row r="478" spans="4:4" x14ac:dyDescent="0.25">
      <c r="D478" s="34"/>
    </row>
    <row r="479" spans="4:4" x14ac:dyDescent="0.25">
      <c r="D479" s="34"/>
    </row>
    <row r="480" spans="4:4" x14ac:dyDescent="0.25">
      <c r="D480" s="34"/>
    </row>
    <row r="481" spans="4:4" x14ac:dyDescent="0.25">
      <c r="D481" s="34"/>
    </row>
    <row r="482" spans="4:4" x14ac:dyDescent="0.25">
      <c r="D482" s="34"/>
    </row>
    <row r="483" spans="4:4" x14ac:dyDescent="0.25">
      <c r="D483" s="34"/>
    </row>
    <row r="484" spans="4:4" x14ac:dyDescent="0.25">
      <c r="D484" s="34"/>
    </row>
    <row r="485" spans="4:4" x14ac:dyDescent="0.25">
      <c r="D485" s="34"/>
    </row>
    <row r="486" spans="4:4" x14ac:dyDescent="0.25">
      <c r="D486" s="34"/>
    </row>
    <row r="487" spans="4:4" x14ac:dyDescent="0.25">
      <c r="D487" s="34"/>
    </row>
    <row r="488" spans="4:4" x14ac:dyDescent="0.25">
      <c r="D488" s="34"/>
    </row>
    <row r="489" spans="4:4" x14ac:dyDescent="0.25">
      <c r="D489" s="34"/>
    </row>
    <row r="490" spans="4:4" x14ac:dyDescent="0.25">
      <c r="D490" s="34"/>
    </row>
    <row r="491" spans="4:4" x14ac:dyDescent="0.25">
      <c r="D491" s="34"/>
    </row>
    <row r="492" spans="4:4" x14ac:dyDescent="0.25">
      <c r="D492" s="34"/>
    </row>
    <row r="493" spans="4:4" x14ac:dyDescent="0.25">
      <c r="D493" s="34"/>
    </row>
    <row r="494" spans="4:4" x14ac:dyDescent="0.25">
      <c r="D494" s="34"/>
    </row>
    <row r="495" spans="4:4" x14ac:dyDescent="0.25">
      <c r="D495" s="34"/>
    </row>
    <row r="496" spans="4:4" x14ac:dyDescent="0.25">
      <c r="D496" s="34"/>
    </row>
    <row r="497" spans="4:4" x14ac:dyDescent="0.25">
      <c r="D497" s="34"/>
    </row>
    <row r="498" spans="4:4" x14ac:dyDescent="0.25">
      <c r="D498" s="34"/>
    </row>
    <row r="499" spans="4:4" x14ac:dyDescent="0.25">
      <c r="D499" s="34"/>
    </row>
  </sheetData>
  <sheetProtection algorithmName="SHA-512" hashValue="4OjSm18IgP70L9NphF1b3uvcd3l8p0o6vNxAxS4BPO680STkN3vC+UBqmtAW4fG/ogWPGDKZlQ/x8tBFNK+JlQ==" saltValue="zMBlTT1NrfylXXtsddBirQ==" spinCount="100000" sheet="1" objects="1" scenarios="1" formatColumns="0" formatRows="0" selectLockedCells="1" autoFilter="0" selectUnlockedCells="1"/>
  <autoFilter ref="A1:D421" xr:uid="{9786ECF1-174F-4281-B072-A7A9B743F75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05E3-0F01-4E8D-8F89-ECE825F4383E}">
  <dimension ref="A1:F29"/>
  <sheetViews>
    <sheetView topLeftCell="E1" workbookViewId="0">
      <selection activeCell="F23" sqref="F23:F28"/>
    </sheetView>
  </sheetViews>
  <sheetFormatPr defaultRowHeight="15" customHeight="1" x14ac:dyDescent="0.25"/>
  <cols>
    <col min="1" max="1" width="29.42578125" bestFit="1" customWidth="1"/>
    <col min="3" max="3" width="36.5703125" bestFit="1" customWidth="1"/>
    <col min="4" max="4" width="117.140625" bestFit="1" customWidth="1"/>
    <col min="5" max="5" width="122.28515625" bestFit="1" customWidth="1"/>
    <col min="6" max="6" width="61.7109375" bestFit="1" customWidth="1"/>
  </cols>
  <sheetData>
    <row r="1" spans="1:5" ht="15" customHeight="1" thickBot="1" x14ac:dyDescent="0.3">
      <c r="A1" s="4" t="s">
        <v>6</v>
      </c>
    </row>
    <row r="2" spans="1:5" ht="15" customHeight="1" thickBot="1" x14ac:dyDescent="0.3">
      <c r="A2" s="4" t="s">
        <v>7</v>
      </c>
      <c r="D2" t="s">
        <v>26</v>
      </c>
      <c r="E2" t="s">
        <v>20</v>
      </c>
    </row>
    <row r="3" spans="1:5" ht="15" customHeight="1" thickBot="1" x14ac:dyDescent="0.3">
      <c r="A3" s="4" t="s">
        <v>8</v>
      </c>
      <c r="D3" t="s">
        <v>26</v>
      </c>
      <c r="E3" t="s">
        <v>21</v>
      </c>
    </row>
    <row r="4" spans="1:5" ht="15" customHeight="1" thickBot="1" x14ac:dyDescent="0.3">
      <c r="A4" s="4" t="s">
        <v>9</v>
      </c>
      <c r="D4" t="s">
        <v>26</v>
      </c>
      <c r="E4" t="s">
        <v>22</v>
      </c>
    </row>
    <row r="5" spans="1:5" ht="15" customHeight="1" thickBot="1" x14ac:dyDescent="0.3">
      <c r="A5" s="4" t="s">
        <v>10</v>
      </c>
      <c r="D5" t="s">
        <v>26</v>
      </c>
      <c r="E5" t="s">
        <v>23</v>
      </c>
    </row>
    <row r="6" spans="1:5" ht="15" customHeight="1" thickBot="1" x14ac:dyDescent="0.3">
      <c r="A6" s="4" t="s">
        <v>11</v>
      </c>
      <c r="D6" t="s">
        <v>26</v>
      </c>
      <c r="E6" t="s">
        <v>24</v>
      </c>
    </row>
    <row r="7" spans="1:5" ht="15" customHeight="1" thickBot="1" x14ac:dyDescent="0.3">
      <c r="A7" s="4" t="s">
        <v>12</v>
      </c>
      <c r="D7" t="s">
        <v>26</v>
      </c>
      <c r="E7" t="s">
        <v>25</v>
      </c>
    </row>
    <row r="8" spans="1:5" ht="15" customHeight="1" thickBot="1" x14ac:dyDescent="0.3">
      <c r="A8" s="4" t="s">
        <v>13</v>
      </c>
      <c r="D8" t="s">
        <v>26</v>
      </c>
      <c r="E8" t="s">
        <v>36</v>
      </c>
    </row>
    <row r="9" spans="1:5" ht="15" customHeight="1" thickBot="1" x14ac:dyDescent="0.3">
      <c r="A9" s="4" t="s">
        <v>14</v>
      </c>
      <c r="D9" t="s">
        <v>30</v>
      </c>
      <c r="E9" t="s">
        <v>27</v>
      </c>
    </row>
    <row r="10" spans="1:5" ht="15" customHeight="1" thickBot="1" x14ac:dyDescent="0.3">
      <c r="A10" s="5" t="s">
        <v>15</v>
      </c>
      <c r="D10" t="s">
        <v>30</v>
      </c>
      <c r="E10" t="s">
        <v>28</v>
      </c>
    </row>
    <row r="11" spans="1:5" ht="15" customHeight="1" thickBot="1" x14ac:dyDescent="0.3">
      <c r="A11" s="5" t="s">
        <v>16</v>
      </c>
      <c r="D11" t="s">
        <v>30</v>
      </c>
      <c r="E11" t="s">
        <v>29</v>
      </c>
    </row>
    <row r="12" spans="1:5" ht="15" customHeight="1" x14ac:dyDescent="0.25">
      <c r="A12" s="5" t="s">
        <v>17</v>
      </c>
      <c r="D12" t="s">
        <v>30</v>
      </c>
      <c r="E12" t="s">
        <v>36</v>
      </c>
    </row>
    <row r="13" spans="1:5" ht="15" customHeight="1" thickBot="1" x14ac:dyDescent="0.3">
      <c r="A13" s="4" t="s">
        <v>18</v>
      </c>
      <c r="D13" t="s">
        <v>37</v>
      </c>
      <c r="E13" t="s">
        <v>31</v>
      </c>
    </row>
    <row r="14" spans="1:5" ht="15" customHeight="1" x14ac:dyDescent="0.25">
      <c r="D14" t="s">
        <v>37</v>
      </c>
      <c r="E14" t="s">
        <v>32</v>
      </c>
    </row>
    <row r="15" spans="1:5" ht="15" customHeight="1" x14ac:dyDescent="0.25">
      <c r="D15" t="s">
        <v>37</v>
      </c>
      <c r="E15" t="s">
        <v>33</v>
      </c>
    </row>
    <row r="16" spans="1:5" ht="15" customHeight="1" x14ac:dyDescent="0.25">
      <c r="D16" t="s">
        <v>37</v>
      </c>
      <c r="E16" t="s">
        <v>34</v>
      </c>
    </row>
    <row r="17" spans="3:6" ht="15" customHeight="1" x14ac:dyDescent="0.25">
      <c r="D17" t="s">
        <v>37</v>
      </c>
      <c r="E17" t="s">
        <v>35</v>
      </c>
    </row>
    <row r="18" spans="3:6" ht="15" customHeight="1" x14ac:dyDescent="0.25">
      <c r="D18" t="s">
        <v>37</v>
      </c>
      <c r="E18" t="s">
        <v>36</v>
      </c>
    </row>
    <row r="22" spans="3:6" ht="15" customHeight="1" x14ac:dyDescent="0.25">
      <c r="C22" t="s">
        <v>38</v>
      </c>
      <c r="D22" t="s">
        <v>26</v>
      </c>
      <c r="E22" t="s">
        <v>30</v>
      </c>
      <c r="F22" t="s">
        <v>37</v>
      </c>
    </row>
    <row r="23" spans="3:6" ht="15" customHeight="1" x14ac:dyDescent="0.25">
      <c r="C23" t="s">
        <v>39</v>
      </c>
      <c r="D23" t="s">
        <v>20</v>
      </c>
      <c r="E23" t="s">
        <v>27</v>
      </c>
      <c r="F23" t="s">
        <v>31</v>
      </c>
    </row>
    <row r="24" spans="3:6" ht="15" customHeight="1" x14ac:dyDescent="0.25">
      <c r="C24" t="s">
        <v>40</v>
      </c>
      <c r="D24" t="s">
        <v>21</v>
      </c>
      <c r="E24" t="s">
        <v>28</v>
      </c>
      <c r="F24" t="s">
        <v>32</v>
      </c>
    </row>
    <row r="25" spans="3:6" ht="15" customHeight="1" x14ac:dyDescent="0.25">
      <c r="C25" t="s">
        <v>41</v>
      </c>
      <c r="D25" t="s">
        <v>22</v>
      </c>
      <c r="E25" t="s">
        <v>29</v>
      </c>
      <c r="F25" t="s">
        <v>33</v>
      </c>
    </row>
    <row r="26" spans="3:6" ht="15" customHeight="1" x14ac:dyDescent="0.25">
      <c r="D26" t="s">
        <v>23</v>
      </c>
      <c r="E26" t="s">
        <v>43</v>
      </c>
      <c r="F26" t="s">
        <v>34</v>
      </c>
    </row>
    <row r="27" spans="3:6" ht="15" customHeight="1" x14ac:dyDescent="0.25">
      <c r="D27" t="s">
        <v>24</v>
      </c>
      <c r="F27" t="s">
        <v>35</v>
      </c>
    </row>
    <row r="28" spans="3:6" ht="15" customHeight="1" x14ac:dyDescent="0.25">
      <c r="D28" t="s">
        <v>25</v>
      </c>
      <c r="F28" t="s">
        <v>43</v>
      </c>
    </row>
    <row r="29" spans="3:6" ht="15" customHeight="1" x14ac:dyDescent="0.25">
      <c r="D29" t="s">
        <v>43</v>
      </c>
    </row>
  </sheetData>
  <sheetProtection algorithmName="SHA-512" hashValue="hMhfoDiZFmu1PA+BEagMXBy6Lg06bk1L4joWKMlIpocE50fViNycSZYLZmS5zt3vuqTInMH5S0uE3y21jzEZKQ==" saltValue="wXKskyCBwCiGyi+sZOg2d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0D1BF-6FC8-4449-8E28-F9985CA1994B}">
  <dimension ref="A1:E279"/>
  <sheetViews>
    <sheetView workbookViewId="0">
      <pane ySplit="1" topLeftCell="A2" activePane="bottomLeft" state="frozen"/>
      <selection pane="bottomLeft"/>
    </sheetView>
  </sheetViews>
  <sheetFormatPr defaultColWidth="49.5703125" defaultRowHeight="15" x14ac:dyDescent="0.25"/>
  <cols>
    <col min="1" max="1" width="26.85546875" style="31" customWidth="1"/>
    <col min="2" max="2" width="58.85546875" style="26" customWidth="1"/>
    <col min="3" max="3" width="90.140625" style="26" customWidth="1"/>
    <col min="4" max="4" width="23.28515625" style="26" customWidth="1"/>
    <col min="5" max="16384" width="49.5703125" style="26"/>
  </cols>
  <sheetData>
    <row r="1" spans="1:4" x14ac:dyDescent="0.25">
      <c r="A1" s="24" t="s">
        <v>2</v>
      </c>
      <c r="B1" s="25" t="s">
        <v>3</v>
      </c>
      <c r="C1" s="25" t="s">
        <v>1</v>
      </c>
      <c r="D1" s="25" t="s">
        <v>4</v>
      </c>
    </row>
    <row r="2" spans="1:4" x14ac:dyDescent="0.25">
      <c r="A2" s="27">
        <v>44651</v>
      </c>
      <c r="B2" s="26" t="s">
        <v>39</v>
      </c>
      <c r="C2" s="26" t="s">
        <v>21</v>
      </c>
      <c r="D2" s="28">
        <f>SUMIFS('ENTRY ARPA Cost Report'!F:F,'ENTRY ARPA Cost Report'!$A:$A,"&lt;="&amp;$A2,'ENTRY ARPA Cost Report'!$A:$A,"&gt;"&amp;"7/1/2021",'ENTRY ARPA Cost Report'!C:C,'Description Summary'!C2,'ENTRY ARPA Cost Report'!B:B,'Description Summary'!B2)</f>
        <v>0</v>
      </c>
    </row>
    <row r="3" spans="1:4" x14ac:dyDescent="0.25">
      <c r="A3" s="27">
        <v>44742</v>
      </c>
      <c r="B3" s="26" t="s">
        <v>39</v>
      </c>
      <c r="C3" s="26" t="s">
        <v>21</v>
      </c>
      <c r="D3" s="28">
        <f>SUMIFS('ENTRY ARPA Cost Report'!F:F,'ENTRY ARPA Cost Report'!$A:$A,"&lt;="&amp;$A3,'ENTRY ARPA Cost Report'!$A:$A,"&gt;"&amp;A2,'ENTRY ARPA Cost Report'!C:C,'Description Summary'!C3,'ENTRY ARPA Cost Report'!B:B,'Description Summary'!B3)</f>
        <v>0</v>
      </c>
    </row>
    <row r="4" spans="1:4" x14ac:dyDescent="0.25">
      <c r="A4" s="27">
        <v>44834</v>
      </c>
      <c r="B4" s="26" t="s">
        <v>39</v>
      </c>
      <c r="C4" s="26" t="s">
        <v>21</v>
      </c>
      <c r="D4" s="28">
        <f>SUMIFS('ENTRY ARPA Cost Report'!F:F,'ENTRY ARPA Cost Report'!$A:$A,"&lt;="&amp;$A4,'ENTRY ARPA Cost Report'!$A:$A,"&gt;"&amp;A3,'ENTRY ARPA Cost Report'!C:C,'Description Summary'!C4,'ENTRY ARPA Cost Report'!B:B,'Description Summary'!B4)</f>
        <v>0</v>
      </c>
    </row>
    <row r="5" spans="1:4" x14ac:dyDescent="0.25">
      <c r="A5" s="27">
        <v>44926</v>
      </c>
      <c r="B5" s="26" t="s">
        <v>39</v>
      </c>
      <c r="C5" s="26" t="s">
        <v>21</v>
      </c>
      <c r="D5" s="28">
        <f>SUMIFS('ENTRY ARPA Cost Report'!F:F,'ENTRY ARPA Cost Report'!$A:$A,"&lt;="&amp;$A5,'ENTRY ARPA Cost Report'!$A:$A,"&gt;"&amp;A4,'ENTRY ARPA Cost Report'!C:C,'Description Summary'!C5,'ENTRY ARPA Cost Report'!B:B,'Description Summary'!B5)</f>
        <v>0</v>
      </c>
    </row>
    <row r="6" spans="1:4" x14ac:dyDescent="0.25">
      <c r="A6" s="27">
        <v>45016</v>
      </c>
      <c r="B6" s="26" t="s">
        <v>39</v>
      </c>
      <c r="C6" s="26" t="s">
        <v>21</v>
      </c>
      <c r="D6" s="28">
        <f>SUMIFS('ENTRY ARPA Cost Report'!F:F,'ENTRY ARPA Cost Report'!$A:$A,"&lt;="&amp;$A6,'ENTRY ARPA Cost Report'!$A:$A,"&gt;"&amp;A5,'ENTRY ARPA Cost Report'!C:C,'Description Summary'!C6,'ENTRY ARPA Cost Report'!B:B,'Description Summary'!B6)</f>
        <v>0</v>
      </c>
    </row>
    <row r="7" spans="1:4" x14ac:dyDescent="0.25">
      <c r="A7" s="27">
        <v>45107</v>
      </c>
      <c r="B7" s="26" t="s">
        <v>39</v>
      </c>
      <c r="C7" s="26" t="s">
        <v>21</v>
      </c>
      <c r="D7" s="28">
        <f>SUMIFS('ENTRY ARPA Cost Report'!F:F,'ENTRY ARPA Cost Report'!$A:$A,"&lt;="&amp;$A7,'ENTRY ARPA Cost Report'!$A:$A,"&gt;"&amp;A6,'ENTRY ARPA Cost Report'!C:C,'Description Summary'!C7,'ENTRY ARPA Cost Report'!B:B,'Description Summary'!B7)</f>
        <v>0</v>
      </c>
    </row>
    <row r="8" spans="1:4" x14ac:dyDescent="0.25">
      <c r="A8" s="27">
        <v>45199</v>
      </c>
      <c r="B8" s="26" t="s">
        <v>39</v>
      </c>
      <c r="C8" s="26" t="s">
        <v>21</v>
      </c>
      <c r="D8" s="28">
        <f>SUMIFS('ENTRY ARPA Cost Report'!F:F,'ENTRY ARPA Cost Report'!$A:$A,"&lt;="&amp;$A8,'ENTRY ARPA Cost Report'!$A:$A,"&gt;"&amp;A7,'ENTRY ARPA Cost Report'!C:C,'Description Summary'!C8,'ENTRY ARPA Cost Report'!B:B,'Description Summary'!B8)</f>
        <v>0</v>
      </c>
    </row>
    <row r="9" spans="1:4" x14ac:dyDescent="0.25">
      <c r="A9" s="27">
        <v>45291</v>
      </c>
      <c r="B9" s="26" t="s">
        <v>39</v>
      </c>
      <c r="C9" s="26" t="s">
        <v>21</v>
      </c>
      <c r="D9" s="28">
        <f>SUMIFS('ENTRY ARPA Cost Report'!F:F,'ENTRY ARPA Cost Report'!$A:$A,"&lt;="&amp;$A9,'ENTRY ARPA Cost Report'!$A:$A,"&gt;"&amp;A8,'ENTRY ARPA Cost Report'!C:C,'Description Summary'!C9,'ENTRY ARPA Cost Report'!B:B,'Description Summary'!B9)</f>
        <v>0</v>
      </c>
    </row>
    <row r="10" spans="1:4" x14ac:dyDescent="0.25">
      <c r="A10" s="27">
        <v>45382</v>
      </c>
      <c r="B10" s="26" t="s">
        <v>39</v>
      </c>
      <c r="C10" s="26" t="s">
        <v>21</v>
      </c>
      <c r="D10" s="28">
        <f>SUMIFS('ENTRY ARPA Cost Report'!F:F,'ENTRY ARPA Cost Report'!$A:$A,"&lt;="&amp;$A10,'ENTRY ARPA Cost Report'!$A:$A,"&gt;"&amp;A9,'ENTRY ARPA Cost Report'!C:C,'Description Summary'!C10,'ENTRY ARPA Cost Report'!B:B,'Description Summary'!B10)</f>
        <v>0</v>
      </c>
    </row>
    <row r="11" spans="1:4" x14ac:dyDescent="0.25">
      <c r="A11" s="27">
        <v>45473</v>
      </c>
      <c r="B11" s="26" t="s">
        <v>39</v>
      </c>
      <c r="C11" s="26" t="s">
        <v>21</v>
      </c>
      <c r="D11" s="28">
        <f>SUMIFS('ENTRY ARPA Cost Report'!F:F,'ENTRY ARPA Cost Report'!$A:$A,"&lt;="&amp;$A11,'ENTRY ARPA Cost Report'!$A:$A,"&gt;"&amp;A10,'ENTRY ARPA Cost Report'!C:C,'Description Summary'!C11,'ENTRY ARPA Cost Report'!B:B,'Description Summary'!B11)</f>
        <v>0</v>
      </c>
    </row>
    <row r="12" spans="1:4" x14ac:dyDescent="0.25">
      <c r="A12" s="27">
        <v>44651</v>
      </c>
      <c r="B12" s="26" t="s">
        <v>39</v>
      </c>
      <c r="C12" s="26" t="s">
        <v>22</v>
      </c>
      <c r="D12" s="28">
        <f>SUMIFS('ENTRY ARPA Cost Report'!F:F,'ENTRY ARPA Cost Report'!$A:$A,"&lt;="&amp;$A12,'ENTRY ARPA Cost Report'!$A:$A,"&gt;"&amp;"7/1/2021",'ENTRY ARPA Cost Report'!C:C,'Description Summary'!C12,'ENTRY ARPA Cost Report'!B:B,'Description Summary'!B12)</f>
        <v>0</v>
      </c>
    </row>
    <row r="13" spans="1:4" x14ac:dyDescent="0.25">
      <c r="A13" s="27">
        <v>44742</v>
      </c>
      <c r="B13" s="26" t="s">
        <v>39</v>
      </c>
      <c r="C13" s="26" t="s">
        <v>22</v>
      </c>
      <c r="D13" s="28">
        <f>SUMIFS('ENTRY ARPA Cost Report'!F:F,'ENTRY ARPA Cost Report'!$A:$A,"&lt;="&amp;$A13,'ENTRY ARPA Cost Report'!$A:$A,"&gt;"&amp;A12,'ENTRY ARPA Cost Report'!C:C,'Description Summary'!C13,'ENTRY ARPA Cost Report'!B:B,'Description Summary'!B13)</f>
        <v>0</v>
      </c>
    </row>
    <row r="14" spans="1:4" x14ac:dyDescent="0.25">
      <c r="A14" s="27">
        <v>44834</v>
      </c>
      <c r="B14" s="26" t="s">
        <v>39</v>
      </c>
      <c r="C14" s="26" t="s">
        <v>22</v>
      </c>
      <c r="D14" s="28">
        <f>SUMIFS('ENTRY ARPA Cost Report'!F:F,'ENTRY ARPA Cost Report'!$A:$A,"&lt;="&amp;$A14,'ENTRY ARPA Cost Report'!$A:$A,"&gt;"&amp;A13,'ENTRY ARPA Cost Report'!C:C,'Description Summary'!C14,'ENTRY ARPA Cost Report'!B:B,'Description Summary'!B14)</f>
        <v>0</v>
      </c>
    </row>
    <row r="15" spans="1:4" x14ac:dyDescent="0.25">
      <c r="A15" s="27">
        <v>44926</v>
      </c>
      <c r="B15" s="26" t="s">
        <v>39</v>
      </c>
      <c r="C15" s="26" t="s">
        <v>22</v>
      </c>
      <c r="D15" s="28">
        <f>SUMIFS('ENTRY ARPA Cost Report'!F:F,'ENTRY ARPA Cost Report'!$A:$A,"&lt;="&amp;$A15,'ENTRY ARPA Cost Report'!$A:$A,"&gt;"&amp;A14,'ENTRY ARPA Cost Report'!C:C,'Description Summary'!C15,'ENTRY ARPA Cost Report'!B:B,'Description Summary'!B15)</f>
        <v>0</v>
      </c>
    </row>
    <row r="16" spans="1:4" x14ac:dyDescent="0.25">
      <c r="A16" s="27">
        <v>45016</v>
      </c>
      <c r="B16" s="26" t="s">
        <v>39</v>
      </c>
      <c r="C16" s="26" t="s">
        <v>22</v>
      </c>
      <c r="D16" s="28">
        <f>SUMIFS('ENTRY ARPA Cost Report'!F:F,'ENTRY ARPA Cost Report'!$A:$A,"&lt;="&amp;$A16,'ENTRY ARPA Cost Report'!$A:$A,"&gt;"&amp;A15,'ENTRY ARPA Cost Report'!C:C,'Description Summary'!C16,'ENTRY ARPA Cost Report'!B:B,'Description Summary'!B16)</f>
        <v>0</v>
      </c>
    </row>
    <row r="17" spans="1:4" x14ac:dyDescent="0.25">
      <c r="A17" s="27">
        <v>45107</v>
      </c>
      <c r="B17" s="26" t="s">
        <v>39</v>
      </c>
      <c r="C17" s="26" t="s">
        <v>22</v>
      </c>
      <c r="D17" s="28">
        <f>SUMIFS('ENTRY ARPA Cost Report'!F:F,'ENTRY ARPA Cost Report'!$A:$A,"&lt;="&amp;$A17,'ENTRY ARPA Cost Report'!$A:$A,"&gt;"&amp;A16,'ENTRY ARPA Cost Report'!C:C,'Description Summary'!C17,'ENTRY ARPA Cost Report'!B:B,'Description Summary'!B17)</f>
        <v>0</v>
      </c>
    </row>
    <row r="18" spans="1:4" x14ac:dyDescent="0.25">
      <c r="A18" s="27">
        <v>45199</v>
      </c>
      <c r="B18" s="26" t="s">
        <v>39</v>
      </c>
      <c r="C18" s="26" t="s">
        <v>22</v>
      </c>
      <c r="D18" s="28">
        <f>SUMIFS('ENTRY ARPA Cost Report'!F:F,'ENTRY ARPA Cost Report'!$A:$A,"&lt;="&amp;$A18,'ENTRY ARPA Cost Report'!$A:$A,"&gt;"&amp;A17,'ENTRY ARPA Cost Report'!C:C,'Description Summary'!C18,'ENTRY ARPA Cost Report'!B:B,'Description Summary'!B18)</f>
        <v>0</v>
      </c>
    </row>
    <row r="19" spans="1:4" x14ac:dyDescent="0.25">
      <c r="A19" s="27">
        <v>45291</v>
      </c>
      <c r="B19" s="26" t="s">
        <v>39</v>
      </c>
      <c r="C19" s="26" t="s">
        <v>22</v>
      </c>
      <c r="D19" s="28">
        <f>SUMIFS('ENTRY ARPA Cost Report'!F:F,'ENTRY ARPA Cost Report'!$A:$A,"&lt;="&amp;$A19,'ENTRY ARPA Cost Report'!$A:$A,"&gt;"&amp;A18,'ENTRY ARPA Cost Report'!C:C,'Description Summary'!C19,'ENTRY ARPA Cost Report'!B:B,'Description Summary'!B19)</f>
        <v>0</v>
      </c>
    </row>
    <row r="20" spans="1:4" x14ac:dyDescent="0.25">
      <c r="A20" s="27">
        <v>45382</v>
      </c>
      <c r="B20" s="26" t="s">
        <v>39</v>
      </c>
      <c r="C20" s="26" t="s">
        <v>22</v>
      </c>
      <c r="D20" s="28">
        <f>SUMIFS('ENTRY ARPA Cost Report'!F:F,'ENTRY ARPA Cost Report'!$A:$A,"&lt;="&amp;$A20,'ENTRY ARPA Cost Report'!$A:$A,"&gt;"&amp;A19,'ENTRY ARPA Cost Report'!C:C,'Description Summary'!C20,'ENTRY ARPA Cost Report'!B:B,'Description Summary'!B20)</f>
        <v>0</v>
      </c>
    </row>
    <row r="21" spans="1:4" x14ac:dyDescent="0.25">
      <c r="A21" s="27">
        <v>45473</v>
      </c>
      <c r="B21" s="26" t="s">
        <v>39</v>
      </c>
      <c r="C21" s="26" t="s">
        <v>22</v>
      </c>
      <c r="D21" s="28">
        <f>SUMIFS('ENTRY ARPA Cost Report'!F:F,'ENTRY ARPA Cost Report'!$A:$A,"&lt;="&amp;$A21,'ENTRY ARPA Cost Report'!$A:$A,"&gt;"&amp;A20,'ENTRY ARPA Cost Report'!C:C,'Description Summary'!C21,'ENTRY ARPA Cost Report'!B:B,'Description Summary'!B21)</f>
        <v>0</v>
      </c>
    </row>
    <row r="22" spans="1:4" x14ac:dyDescent="0.25">
      <c r="A22" s="27">
        <v>44651</v>
      </c>
      <c r="B22" s="26" t="s">
        <v>39</v>
      </c>
      <c r="C22" s="26" t="s">
        <v>24</v>
      </c>
      <c r="D22" s="28">
        <f>SUMIFS('ENTRY ARPA Cost Report'!F:F,'ENTRY ARPA Cost Report'!$A:$A,"&lt;="&amp;$A22,'ENTRY ARPA Cost Report'!$A:$A,"&gt;"&amp;"7/1/2021",'ENTRY ARPA Cost Report'!C:C,'Description Summary'!C22,'ENTRY ARPA Cost Report'!B:B,'Description Summary'!B22)</f>
        <v>0</v>
      </c>
    </row>
    <row r="23" spans="1:4" x14ac:dyDescent="0.25">
      <c r="A23" s="27">
        <v>44742</v>
      </c>
      <c r="B23" s="26" t="s">
        <v>39</v>
      </c>
      <c r="C23" s="26" t="s">
        <v>24</v>
      </c>
      <c r="D23" s="28">
        <f>SUMIFS('ENTRY ARPA Cost Report'!F:F,'ENTRY ARPA Cost Report'!$A:$A,"&lt;="&amp;$A23,'ENTRY ARPA Cost Report'!$A:$A,"&gt;"&amp;A22,'ENTRY ARPA Cost Report'!C:C,'Description Summary'!C23,'ENTRY ARPA Cost Report'!B:B,'Description Summary'!B23)</f>
        <v>0</v>
      </c>
    </row>
    <row r="24" spans="1:4" x14ac:dyDescent="0.25">
      <c r="A24" s="27">
        <v>44834</v>
      </c>
      <c r="B24" s="26" t="s">
        <v>39</v>
      </c>
      <c r="C24" s="26" t="s">
        <v>24</v>
      </c>
      <c r="D24" s="28">
        <f>SUMIFS('ENTRY ARPA Cost Report'!F:F,'ENTRY ARPA Cost Report'!$A:$A,"&lt;="&amp;$A24,'ENTRY ARPA Cost Report'!$A:$A,"&gt;"&amp;A23,'ENTRY ARPA Cost Report'!C:C,'Description Summary'!C24,'ENTRY ARPA Cost Report'!B:B,'Description Summary'!B24)</f>
        <v>0</v>
      </c>
    </row>
    <row r="25" spans="1:4" x14ac:dyDescent="0.25">
      <c r="A25" s="27">
        <v>44926</v>
      </c>
      <c r="B25" s="26" t="s">
        <v>39</v>
      </c>
      <c r="C25" s="26" t="s">
        <v>24</v>
      </c>
      <c r="D25" s="28">
        <f>SUMIFS('ENTRY ARPA Cost Report'!F:F,'ENTRY ARPA Cost Report'!$A:$A,"&lt;="&amp;$A25,'ENTRY ARPA Cost Report'!$A:$A,"&gt;"&amp;A24,'ENTRY ARPA Cost Report'!C:C,'Description Summary'!C25,'ENTRY ARPA Cost Report'!B:B,'Description Summary'!B25)</f>
        <v>0</v>
      </c>
    </row>
    <row r="26" spans="1:4" x14ac:dyDescent="0.25">
      <c r="A26" s="27">
        <v>45016</v>
      </c>
      <c r="B26" s="26" t="s">
        <v>39</v>
      </c>
      <c r="C26" s="26" t="s">
        <v>24</v>
      </c>
      <c r="D26" s="28">
        <f>SUMIFS('ENTRY ARPA Cost Report'!F:F,'ENTRY ARPA Cost Report'!$A:$A,"&lt;="&amp;$A26,'ENTRY ARPA Cost Report'!$A:$A,"&gt;"&amp;A25,'ENTRY ARPA Cost Report'!C:C,'Description Summary'!C26,'ENTRY ARPA Cost Report'!B:B,'Description Summary'!B26)</f>
        <v>0</v>
      </c>
    </row>
    <row r="27" spans="1:4" x14ac:dyDescent="0.25">
      <c r="A27" s="27">
        <v>45107</v>
      </c>
      <c r="B27" s="26" t="s">
        <v>39</v>
      </c>
      <c r="C27" s="26" t="s">
        <v>24</v>
      </c>
      <c r="D27" s="28">
        <f>SUMIFS('ENTRY ARPA Cost Report'!F:F,'ENTRY ARPA Cost Report'!$A:$A,"&lt;="&amp;$A27,'ENTRY ARPA Cost Report'!$A:$A,"&gt;"&amp;A26,'ENTRY ARPA Cost Report'!C:C,'Description Summary'!C27,'ENTRY ARPA Cost Report'!B:B,'Description Summary'!B27)</f>
        <v>0</v>
      </c>
    </row>
    <row r="28" spans="1:4" x14ac:dyDescent="0.25">
      <c r="A28" s="27">
        <v>45199</v>
      </c>
      <c r="B28" s="26" t="s">
        <v>39</v>
      </c>
      <c r="C28" s="26" t="s">
        <v>24</v>
      </c>
      <c r="D28" s="28">
        <f>SUMIFS('ENTRY ARPA Cost Report'!F:F,'ENTRY ARPA Cost Report'!$A:$A,"&lt;="&amp;$A28,'ENTRY ARPA Cost Report'!$A:$A,"&gt;"&amp;A27,'ENTRY ARPA Cost Report'!C:C,'Description Summary'!C28,'ENTRY ARPA Cost Report'!B:B,'Description Summary'!B28)</f>
        <v>0</v>
      </c>
    </row>
    <row r="29" spans="1:4" x14ac:dyDescent="0.25">
      <c r="A29" s="27">
        <v>45291</v>
      </c>
      <c r="B29" s="26" t="s">
        <v>39</v>
      </c>
      <c r="C29" s="26" t="s">
        <v>24</v>
      </c>
      <c r="D29" s="28">
        <f>SUMIFS('ENTRY ARPA Cost Report'!F:F,'ENTRY ARPA Cost Report'!$A:$A,"&lt;="&amp;$A29,'ENTRY ARPA Cost Report'!$A:$A,"&gt;"&amp;A28,'ENTRY ARPA Cost Report'!C:C,'Description Summary'!C29,'ENTRY ARPA Cost Report'!B:B,'Description Summary'!B29)</f>
        <v>0</v>
      </c>
    </row>
    <row r="30" spans="1:4" x14ac:dyDescent="0.25">
      <c r="A30" s="27">
        <v>45382</v>
      </c>
      <c r="B30" s="26" t="s">
        <v>39</v>
      </c>
      <c r="C30" s="26" t="s">
        <v>24</v>
      </c>
      <c r="D30" s="28">
        <f>SUMIFS('ENTRY ARPA Cost Report'!F:F,'ENTRY ARPA Cost Report'!$A:$A,"&lt;="&amp;$A30,'ENTRY ARPA Cost Report'!$A:$A,"&gt;"&amp;A29,'ENTRY ARPA Cost Report'!C:C,'Description Summary'!C30,'ENTRY ARPA Cost Report'!B:B,'Description Summary'!B30)</f>
        <v>0</v>
      </c>
    </row>
    <row r="31" spans="1:4" x14ac:dyDescent="0.25">
      <c r="A31" s="27">
        <v>45473</v>
      </c>
      <c r="B31" s="26" t="s">
        <v>39</v>
      </c>
      <c r="C31" s="26" t="s">
        <v>24</v>
      </c>
      <c r="D31" s="28">
        <f>SUMIFS('ENTRY ARPA Cost Report'!F:F,'ENTRY ARPA Cost Report'!$A:$A,"&lt;="&amp;$A31,'ENTRY ARPA Cost Report'!$A:$A,"&gt;"&amp;A30,'ENTRY ARPA Cost Report'!C:C,'Description Summary'!C31,'ENTRY ARPA Cost Report'!B:B,'Description Summary'!B31)</f>
        <v>0</v>
      </c>
    </row>
    <row r="32" spans="1:4" x14ac:dyDescent="0.25">
      <c r="A32" s="27">
        <v>44651</v>
      </c>
      <c r="B32" s="26" t="s">
        <v>39</v>
      </c>
      <c r="C32" s="26" t="s">
        <v>20</v>
      </c>
      <c r="D32" s="28">
        <f>SUMIFS('ENTRY ARPA Cost Report'!F:F,'ENTRY ARPA Cost Report'!$A:$A,"&lt;="&amp;$A32,'ENTRY ARPA Cost Report'!$A:$A,"&gt;"&amp;"7/1/2021",'ENTRY ARPA Cost Report'!C:C,'Description Summary'!C32,'ENTRY ARPA Cost Report'!B:B,'Description Summary'!B32)</f>
        <v>0</v>
      </c>
    </row>
    <row r="33" spans="1:4" x14ac:dyDescent="0.25">
      <c r="A33" s="27">
        <v>44742</v>
      </c>
      <c r="B33" s="26" t="s">
        <v>39</v>
      </c>
      <c r="C33" s="26" t="s">
        <v>20</v>
      </c>
      <c r="D33" s="28">
        <f>SUMIFS('ENTRY ARPA Cost Report'!F:F,'ENTRY ARPA Cost Report'!$A:$A,"&lt;="&amp;$A33,'ENTRY ARPA Cost Report'!$A:$A,"&gt;"&amp;A32,'ENTRY ARPA Cost Report'!C:C,'Description Summary'!C33,'ENTRY ARPA Cost Report'!B:B,'Description Summary'!B33)</f>
        <v>0</v>
      </c>
    </row>
    <row r="34" spans="1:4" x14ac:dyDescent="0.25">
      <c r="A34" s="27">
        <v>44834</v>
      </c>
      <c r="B34" s="26" t="s">
        <v>39</v>
      </c>
      <c r="C34" s="26" t="s">
        <v>20</v>
      </c>
      <c r="D34" s="28">
        <f>SUMIFS('ENTRY ARPA Cost Report'!F:F,'ENTRY ARPA Cost Report'!$A:$A,"&lt;="&amp;$A34,'ENTRY ARPA Cost Report'!$A:$A,"&gt;"&amp;A33,'ENTRY ARPA Cost Report'!C:C,'Description Summary'!C34,'ENTRY ARPA Cost Report'!B:B,'Description Summary'!B34)</f>
        <v>0</v>
      </c>
    </row>
    <row r="35" spans="1:4" x14ac:dyDescent="0.25">
      <c r="A35" s="27">
        <v>44926</v>
      </c>
      <c r="B35" s="26" t="s">
        <v>39</v>
      </c>
      <c r="C35" s="26" t="s">
        <v>20</v>
      </c>
      <c r="D35" s="28">
        <f>SUMIFS('ENTRY ARPA Cost Report'!F:F,'ENTRY ARPA Cost Report'!$A:$A,"&lt;="&amp;$A35,'ENTRY ARPA Cost Report'!$A:$A,"&gt;"&amp;A34,'ENTRY ARPA Cost Report'!C:C,'Description Summary'!C35,'ENTRY ARPA Cost Report'!B:B,'Description Summary'!B35)</f>
        <v>0</v>
      </c>
    </row>
    <row r="36" spans="1:4" x14ac:dyDescent="0.25">
      <c r="A36" s="27">
        <v>45016</v>
      </c>
      <c r="B36" s="26" t="s">
        <v>39</v>
      </c>
      <c r="C36" s="26" t="s">
        <v>20</v>
      </c>
      <c r="D36" s="28">
        <f>SUMIFS('ENTRY ARPA Cost Report'!F:F,'ENTRY ARPA Cost Report'!$A:$A,"&lt;="&amp;$A36,'ENTRY ARPA Cost Report'!$A:$A,"&gt;"&amp;A35,'ENTRY ARPA Cost Report'!C:C,'Description Summary'!C36,'ENTRY ARPA Cost Report'!B:B,'Description Summary'!B36)</f>
        <v>0</v>
      </c>
    </row>
    <row r="37" spans="1:4" x14ac:dyDescent="0.25">
      <c r="A37" s="27">
        <v>45107</v>
      </c>
      <c r="B37" s="26" t="s">
        <v>39</v>
      </c>
      <c r="C37" s="26" t="s">
        <v>20</v>
      </c>
      <c r="D37" s="28">
        <f>SUMIFS('ENTRY ARPA Cost Report'!F:F,'ENTRY ARPA Cost Report'!$A:$A,"&lt;="&amp;$A37,'ENTRY ARPA Cost Report'!$A:$A,"&gt;"&amp;A36,'ENTRY ARPA Cost Report'!C:C,'Description Summary'!C37,'ENTRY ARPA Cost Report'!B:B,'Description Summary'!B37)</f>
        <v>0</v>
      </c>
    </row>
    <row r="38" spans="1:4" x14ac:dyDescent="0.25">
      <c r="A38" s="27">
        <v>45199</v>
      </c>
      <c r="B38" s="26" t="s">
        <v>39</v>
      </c>
      <c r="C38" s="26" t="s">
        <v>20</v>
      </c>
      <c r="D38" s="28">
        <f>SUMIFS('ENTRY ARPA Cost Report'!F:F,'ENTRY ARPA Cost Report'!$A:$A,"&lt;="&amp;$A38,'ENTRY ARPA Cost Report'!$A:$A,"&gt;"&amp;A37,'ENTRY ARPA Cost Report'!C:C,'Description Summary'!C38,'ENTRY ARPA Cost Report'!B:B,'Description Summary'!B38)</f>
        <v>0</v>
      </c>
    </row>
    <row r="39" spans="1:4" x14ac:dyDescent="0.25">
      <c r="A39" s="27">
        <v>45291</v>
      </c>
      <c r="B39" s="26" t="s">
        <v>39</v>
      </c>
      <c r="C39" s="26" t="s">
        <v>20</v>
      </c>
      <c r="D39" s="28">
        <f>SUMIFS('ENTRY ARPA Cost Report'!F:F,'ENTRY ARPA Cost Report'!$A:$A,"&lt;="&amp;$A39,'ENTRY ARPA Cost Report'!$A:$A,"&gt;"&amp;A38,'ENTRY ARPA Cost Report'!C:C,'Description Summary'!C39,'ENTRY ARPA Cost Report'!B:B,'Description Summary'!B39)</f>
        <v>0</v>
      </c>
    </row>
    <row r="40" spans="1:4" x14ac:dyDescent="0.25">
      <c r="A40" s="27">
        <v>45382</v>
      </c>
      <c r="B40" s="26" t="s">
        <v>39</v>
      </c>
      <c r="C40" s="26" t="s">
        <v>20</v>
      </c>
      <c r="D40" s="28">
        <f>SUMIFS('ENTRY ARPA Cost Report'!F:F,'ENTRY ARPA Cost Report'!$A:$A,"&lt;="&amp;$A40,'ENTRY ARPA Cost Report'!$A:$A,"&gt;"&amp;A39,'ENTRY ARPA Cost Report'!C:C,'Description Summary'!C40,'ENTRY ARPA Cost Report'!B:B,'Description Summary'!B40)</f>
        <v>0</v>
      </c>
    </row>
    <row r="41" spans="1:4" x14ac:dyDescent="0.25">
      <c r="A41" s="27">
        <v>45473</v>
      </c>
      <c r="B41" s="26" t="s">
        <v>39</v>
      </c>
      <c r="C41" s="26" t="s">
        <v>20</v>
      </c>
      <c r="D41" s="28">
        <f>SUMIFS('ENTRY ARPA Cost Report'!F:F,'ENTRY ARPA Cost Report'!$A:$A,"&lt;="&amp;$A41,'ENTRY ARPA Cost Report'!$A:$A,"&gt;"&amp;A40,'ENTRY ARPA Cost Report'!C:C,'Description Summary'!C41,'ENTRY ARPA Cost Report'!B:B,'Description Summary'!B41)</f>
        <v>0</v>
      </c>
    </row>
    <row r="42" spans="1:4" x14ac:dyDescent="0.25">
      <c r="A42" s="27">
        <v>44651</v>
      </c>
      <c r="B42" s="26" t="s">
        <v>39</v>
      </c>
      <c r="C42" s="26" t="s">
        <v>43</v>
      </c>
      <c r="D42" s="28">
        <f>SUMIFS('ENTRY ARPA Cost Report'!F:F,'ENTRY ARPA Cost Report'!$A:$A,"&lt;="&amp;$A42,'ENTRY ARPA Cost Report'!$A:$A,"&gt;"&amp;"7/1/2021",'ENTRY ARPA Cost Report'!C:C,'Description Summary'!C42,'ENTRY ARPA Cost Report'!B:B,'Description Summary'!B42)</f>
        <v>0</v>
      </c>
    </row>
    <row r="43" spans="1:4" x14ac:dyDescent="0.25">
      <c r="A43" s="27">
        <v>44742</v>
      </c>
      <c r="B43" s="26" t="s">
        <v>39</v>
      </c>
      <c r="C43" s="26" t="s">
        <v>43</v>
      </c>
      <c r="D43" s="28">
        <f>SUMIFS('ENTRY ARPA Cost Report'!F:F,'ENTRY ARPA Cost Report'!$A:$A,"&lt;="&amp;$A43,'ENTRY ARPA Cost Report'!$A:$A,"&gt;"&amp;A42,'ENTRY ARPA Cost Report'!C:C,'Description Summary'!C43,'ENTRY ARPA Cost Report'!B:B,'Description Summary'!B43)</f>
        <v>0</v>
      </c>
    </row>
    <row r="44" spans="1:4" x14ac:dyDescent="0.25">
      <c r="A44" s="27">
        <v>44834</v>
      </c>
      <c r="B44" s="26" t="s">
        <v>39</v>
      </c>
      <c r="C44" s="26" t="s">
        <v>43</v>
      </c>
      <c r="D44" s="28">
        <f>SUMIFS('ENTRY ARPA Cost Report'!F:F,'ENTRY ARPA Cost Report'!$A:$A,"&lt;="&amp;$A44,'ENTRY ARPA Cost Report'!$A:$A,"&gt;"&amp;A43,'ENTRY ARPA Cost Report'!C:C,'Description Summary'!C44,'ENTRY ARPA Cost Report'!B:B,'Description Summary'!B44)</f>
        <v>0</v>
      </c>
    </row>
    <row r="45" spans="1:4" x14ac:dyDescent="0.25">
      <c r="A45" s="27">
        <v>44926</v>
      </c>
      <c r="B45" s="26" t="s">
        <v>39</v>
      </c>
      <c r="C45" s="26" t="s">
        <v>43</v>
      </c>
      <c r="D45" s="28">
        <f>SUMIFS('ENTRY ARPA Cost Report'!F:F,'ENTRY ARPA Cost Report'!$A:$A,"&lt;="&amp;$A45,'ENTRY ARPA Cost Report'!$A:$A,"&gt;"&amp;A44,'ENTRY ARPA Cost Report'!C:C,'Description Summary'!C45,'ENTRY ARPA Cost Report'!B:B,'Description Summary'!B45)</f>
        <v>0</v>
      </c>
    </row>
    <row r="46" spans="1:4" x14ac:dyDescent="0.25">
      <c r="A46" s="27">
        <v>45016</v>
      </c>
      <c r="B46" s="26" t="s">
        <v>39</v>
      </c>
      <c r="C46" s="26" t="s">
        <v>43</v>
      </c>
      <c r="D46" s="28">
        <f>SUMIFS('ENTRY ARPA Cost Report'!F:F,'ENTRY ARPA Cost Report'!$A:$A,"&lt;="&amp;$A46,'ENTRY ARPA Cost Report'!$A:$A,"&gt;"&amp;A45,'ENTRY ARPA Cost Report'!C:C,'Description Summary'!C46,'ENTRY ARPA Cost Report'!B:B,'Description Summary'!B46)</f>
        <v>0</v>
      </c>
    </row>
    <row r="47" spans="1:4" x14ac:dyDescent="0.25">
      <c r="A47" s="27">
        <v>45107</v>
      </c>
      <c r="B47" s="26" t="s">
        <v>39</v>
      </c>
      <c r="C47" s="26" t="s">
        <v>43</v>
      </c>
      <c r="D47" s="28">
        <f>SUMIFS('ENTRY ARPA Cost Report'!F:F,'ENTRY ARPA Cost Report'!$A:$A,"&lt;="&amp;$A47,'ENTRY ARPA Cost Report'!$A:$A,"&gt;"&amp;A46,'ENTRY ARPA Cost Report'!C:C,'Description Summary'!C47,'ENTRY ARPA Cost Report'!B:B,'Description Summary'!B47)</f>
        <v>0</v>
      </c>
    </row>
    <row r="48" spans="1:4" x14ac:dyDescent="0.25">
      <c r="A48" s="27">
        <v>45199</v>
      </c>
      <c r="B48" s="26" t="s">
        <v>39</v>
      </c>
      <c r="C48" s="26" t="s">
        <v>43</v>
      </c>
      <c r="D48" s="28">
        <f>SUMIFS('ENTRY ARPA Cost Report'!F:F,'ENTRY ARPA Cost Report'!$A:$A,"&lt;="&amp;$A48,'ENTRY ARPA Cost Report'!$A:$A,"&gt;"&amp;A47,'ENTRY ARPA Cost Report'!C:C,'Description Summary'!C48,'ENTRY ARPA Cost Report'!B:B,'Description Summary'!B48)</f>
        <v>0</v>
      </c>
    </row>
    <row r="49" spans="1:4" x14ac:dyDescent="0.25">
      <c r="A49" s="27">
        <v>45291</v>
      </c>
      <c r="B49" s="26" t="s">
        <v>39</v>
      </c>
      <c r="C49" s="26" t="s">
        <v>43</v>
      </c>
      <c r="D49" s="28">
        <f>SUMIFS('ENTRY ARPA Cost Report'!F:F,'ENTRY ARPA Cost Report'!$A:$A,"&lt;="&amp;$A49,'ENTRY ARPA Cost Report'!$A:$A,"&gt;"&amp;A48,'ENTRY ARPA Cost Report'!C:C,'Description Summary'!C49,'ENTRY ARPA Cost Report'!B:B,'Description Summary'!B49)</f>
        <v>0</v>
      </c>
    </row>
    <row r="50" spans="1:4" x14ac:dyDescent="0.25">
      <c r="A50" s="27">
        <v>45382</v>
      </c>
      <c r="B50" s="26" t="s">
        <v>39</v>
      </c>
      <c r="C50" s="26" t="s">
        <v>43</v>
      </c>
      <c r="D50" s="28">
        <f>SUMIFS('ENTRY ARPA Cost Report'!F:F,'ENTRY ARPA Cost Report'!$A:$A,"&lt;="&amp;$A50,'ENTRY ARPA Cost Report'!$A:$A,"&gt;"&amp;A49,'ENTRY ARPA Cost Report'!C:C,'Description Summary'!C50,'ENTRY ARPA Cost Report'!B:B,'Description Summary'!B50)</f>
        <v>0</v>
      </c>
    </row>
    <row r="51" spans="1:4" x14ac:dyDescent="0.25">
      <c r="A51" s="27">
        <v>45473</v>
      </c>
      <c r="B51" s="26" t="s">
        <v>39</v>
      </c>
      <c r="C51" s="26" t="s">
        <v>43</v>
      </c>
      <c r="D51" s="28">
        <f>SUMIFS('ENTRY ARPA Cost Report'!F:F,'ENTRY ARPA Cost Report'!$A:$A,"&lt;="&amp;$A51,'ENTRY ARPA Cost Report'!$A:$A,"&gt;"&amp;A50,'ENTRY ARPA Cost Report'!C:C,'Description Summary'!C51,'ENTRY ARPA Cost Report'!B:B,'Description Summary'!B51)</f>
        <v>0</v>
      </c>
    </row>
    <row r="52" spans="1:4" x14ac:dyDescent="0.25">
      <c r="A52" s="27">
        <v>44651</v>
      </c>
      <c r="B52" s="26" t="s">
        <v>39</v>
      </c>
      <c r="C52" s="26" t="s">
        <v>25</v>
      </c>
      <c r="D52" s="28">
        <f>SUMIFS('ENTRY ARPA Cost Report'!F:F,'ENTRY ARPA Cost Report'!$A:$A,"&lt;="&amp;$A52,'ENTRY ARPA Cost Report'!$A:$A,"&gt;"&amp;"7/1/2021",'ENTRY ARPA Cost Report'!C:C,'Description Summary'!C52,'ENTRY ARPA Cost Report'!B:B,'Description Summary'!B52)</f>
        <v>0</v>
      </c>
    </row>
    <row r="53" spans="1:4" x14ac:dyDescent="0.25">
      <c r="A53" s="27">
        <v>44742</v>
      </c>
      <c r="B53" s="26" t="s">
        <v>39</v>
      </c>
      <c r="C53" s="26" t="s">
        <v>25</v>
      </c>
      <c r="D53" s="28">
        <f>SUMIFS('ENTRY ARPA Cost Report'!F:F,'ENTRY ARPA Cost Report'!$A:$A,"&lt;="&amp;$A53,'ENTRY ARPA Cost Report'!$A:$A,"&gt;"&amp;A52,'ENTRY ARPA Cost Report'!C:C,'Description Summary'!C53,'ENTRY ARPA Cost Report'!B:B,'Description Summary'!B53)</f>
        <v>0</v>
      </c>
    </row>
    <row r="54" spans="1:4" x14ac:dyDescent="0.25">
      <c r="A54" s="27">
        <v>44834</v>
      </c>
      <c r="B54" s="26" t="s">
        <v>39</v>
      </c>
      <c r="C54" s="26" t="s">
        <v>25</v>
      </c>
      <c r="D54" s="28">
        <f>SUMIFS('ENTRY ARPA Cost Report'!F:F,'ENTRY ARPA Cost Report'!$A:$A,"&lt;="&amp;$A54,'ENTRY ARPA Cost Report'!$A:$A,"&gt;"&amp;A53,'ENTRY ARPA Cost Report'!C:C,'Description Summary'!C54,'ENTRY ARPA Cost Report'!B:B,'Description Summary'!B54)</f>
        <v>0</v>
      </c>
    </row>
    <row r="55" spans="1:4" x14ac:dyDescent="0.25">
      <c r="A55" s="27">
        <v>44926</v>
      </c>
      <c r="B55" s="26" t="s">
        <v>39</v>
      </c>
      <c r="C55" s="26" t="s">
        <v>25</v>
      </c>
      <c r="D55" s="28">
        <f>SUMIFS('ENTRY ARPA Cost Report'!F:F,'ENTRY ARPA Cost Report'!$A:$A,"&lt;="&amp;$A55,'ENTRY ARPA Cost Report'!$A:$A,"&gt;"&amp;A54,'ENTRY ARPA Cost Report'!C:C,'Description Summary'!C55,'ENTRY ARPA Cost Report'!B:B,'Description Summary'!B55)</f>
        <v>0</v>
      </c>
    </row>
    <row r="56" spans="1:4" x14ac:dyDescent="0.25">
      <c r="A56" s="27">
        <v>45016</v>
      </c>
      <c r="B56" s="26" t="s">
        <v>39</v>
      </c>
      <c r="C56" s="26" t="s">
        <v>25</v>
      </c>
      <c r="D56" s="28">
        <f>SUMIFS('ENTRY ARPA Cost Report'!F:F,'ENTRY ARPA Cost Report'!$A:$A,"&lt;="&amp;$A56,'ENTRY ARPA Cost Report'!$A:$A,"&gt;"&amp;A55,'ENTRY ARPA Cost Report'!C:C,'Description Summary'!C56,'ENTRY ARPA Cost Report'!B:B,'Description Summary'!B56)</f>
        <v>0</v>
      </c>
    </row>
    <row r="57" spans="1:4" x14ac:dyDescent="0.25">
      <c r="A57" s="27">
        <v>45107</v>
      </c>
      <c r="B57" s="26" t="s">
        <v>39</v>
      </c>
      <c r="C57" s="26" t="s">
        <v>25</v>
      </c>
      <c r="D57" s="28">
        <f>SUMIFS('ENTRY ARPA Cost Report'!F:F,'ENTRY ARPA Cost Report'!$A:$A,"&lt;="&amp;$A57,'ENTRY ARPA Cost Report'!$A:$A,"&gt;"&amp;A56,'ENTRY ARPA Cost Report'!C:C,'Description Summary'!C57,'ENTRY ARPA Cost Report'!B:B,'Description Summary'!B57)</f>
        <v>0</v>
      </c>
    </row>
    <row r="58" spans="1:4" x14ac:dyDescent="0.25">
      <c r="A58" s="27">
        <v>45199</v>
      </c>
      <c r="B58" s="26" t="s">
        <v>39</v>
      </c>
      <c r="C58" s="26" t="s">
        <v>25</v>
      </c>
      <c r="D58" s="28">
        <f>SUMIFS('ENTRY ARPA Cost Report'!F:F,'ENTRY ARPA Cost Report'!$A:$A,"&lt;="&amp;$A58,'ENTRY ARPA Cost Report'!$A:$A,"&gt;"&amp;A57,'ENTRY ARPA Cost Report'!C:C,'Description Summary'!C58,'ENTRY ARPA Cost Report'!B:B,'Description Summary'!B58)</f>
        <v>0</v>
      </c>
    </row>
    <row r="59" spans="1:4" x14ac:dyDescent="0.25">
      <c r="A59" s="27">
        <v>45291</v>
      </c>
      <c r="B59" s="26" t="s">
        <v>39</v>
      </c>
      <c r="C59" s="26" t="s">
        <v>25</v>
      </c>
      <c r="D59" s="28">
        <f>SUMIFS('ENTRY ARPA Cost Report'!F:F,'ENTRY ARPA Cost Report'!$A:$A,"&lt;="&amp;$A59,'ENTRY ARPA Cost Report'!$A:$A,"&gt;"&amp;A58,'ENTRY ARPA Cost Report'!C:C,'Description Summary'!C59,'ENTRY ARPA Cost Report'!B:B,'Description Summary'!B59)</f>
        <v>0</v>
      </c>
    </row>
    <row r="60" spans="1:4" x14ac:dyDescent="0.25">
      <c r="A60" s="27">
        <v>45382</v>
      </c>
      <c r="B60" s="26" t="s">
        <v>39</v>
      </c>
      <c r="C60" s="26" t="s">
        <v>25</v>
      </c>
      <c r="D60" s="28">
        <f>SUMIFS('ENTRY ARPA Cost Report'!F:F,'ENTRY ARPA Cost Report'!$A:$A,"&lt;="&amp;$A60,'ENTRY ARPA Cost Report'!$A:$A,"&gt;"&amp;A59,'ENTRY ARPA Cost Report'!C:C,'Description Summary'!C60,'ENTRY ARPA Cost Report'!B:B,'Description Summary'!B60)</f>
        <v>0</v>
      </c>
    </row>
    <row r="61" spans="1:4" x14ac:dyDescent="0.25">
      <c r="A61" s="27">
        <v>45473</v>
      </c>
      <c r="B61" s="26" t="s">
        <v>39</v>
      </c>
      <c r="C61" s="26" t="s">
        <v>25</v>
      </c>
      <c r="D61" s="28">
        <f>SUMIFS('ENTRY ARPA Cost Report'!F:F,'ENTRY ARPA Cost Report'!$A:$A,"&lt;="&amp;$A61,'ENTRY ARPA Cost Report'!$A:$A,"&gt;"&amp;A60,'ENTRY ARPA Cost Report'!C:C,'Description Summary'!C61,'ENTRY ARPA Cost Report'!B:B,'Description Summary'!B61)</f>
        <v>0</v>
      </c>
    </row>
    <row r="62" spans="1:4" x14ac:dyDescent="0.25">
      <c r="A62" s="27">
        <v>44651</v>
      </c>
      <c r="B62" s="26" t="s">
        <v>39</v>
      </c>
      <c r="C62" s="26" t="s">
        <v>23</v>
      </c>
      <c r="D62" s="28">
        <f>SUMIFS('ENTRY ARPA Cost Report'!F:F,'ENTRY ARPA Cost Report'!$A:$A,"&lt;="&amp;$A62,'ENTRY ARPA Cost Report'!$A:$A,"&gt;"&amp;"7/1/2021",'ENTRY ARPA Cost Report'!C:C,'Description Summary'!C62,'ENTRY ARPA Cost Report'!B:B,'Description Summary'!B62)</f>
        <v>0</v>
      </c>
    </row>
    <row r="63" spans="1:4" x14ac:dyDescent="0.25">
      <c r="A63" s="27">
        <v>44742</v>
      </c>
      <c r="B63" s="26" t="s">
        <v>39</v>
      </c>
      <c r="C63" s="26" t="s">
        <v>23</v>
      </c>
      <c r="D63" s="28">
        <f>SUMIFS('ENTRY ARPA Cost Report'!F:F,'ENTRY ARPA Cost Report'!$A:$A,"&lt;="&amp;$A63,'ENTRY ARPA Cost Report'!$A:$A,"&gt;"&amp;A62,'ENTRY ARPA Cost Report'!C:C,'Description Summary'!C63,'ENTRY ARPA Cost Report'!B:B,'Description Summary'!B63)</f>
        <v>0</v>
      </c>
    </row>
    <row r="64" spans="1:4" x14ac:dyDescent="0.25">
      <c r="A64" s="27">
        <v>44834</v>
      </c>
      <c r="B64" s="26" t="s">
        <v>39</v>
      </c>
      <c r="C64" s="26" t="s">
        <v>23</v>
      </c>
      <c r="D64" s="28">
        <f>SUMIFS('ENTRY ARPA Cost Report'!F:F,'ENTRY ARPA Cost Report'!$A:$A,"&lt;="&amp;$A64,'ENTRY ARPA Cost Report'!$A:$A,"&gt;"&amp;A63,'ENTRY ARPA Cost Report'!C:C,'Description Summary'!C64,'ENTRY ARPA Cost Report'!B:B,'Description Summary'!B64)</f>
        <v>0</v>
      </c>
    </row>
    <row r="65" spans="1:4" x14ac:dyDescent="0.25">
      <c r="A65" s="27">
        <v>44926</v>
      </c>
      <c r="B65" s="26" t="s">
        <v>39</v>
      </c>
      <c r="C65" s="26" t="s">
        <v>23</v>
      </c>
      <c r="D65" s="28">
        <f>SUMIFS('ENTRY ARPA Cost Report'!F:F,'ENTRY ARPA Cost Report'!$A:$A,"&lt;="&amp;$A65,'ENTRY ARPA Cost Report'!$A:$A,"&gt;"&amp;A64,'ENTRY ARPA Cost Report'!C:C,'Description Summary'!C65,'ENTRY ARPA Cost Report'!B:B,'Description Summary'!B65)</f>
        <v>0</v>
      </c>
    </row>
    <row r="66" spans="1:4" x14ac:dyDescent="0.25">
      <c r="A66" s="27">
        <v>45016</v>
      </c>
      <c r="B66" s="26" t="s">
        <v>39</v>
      </c>
      <c r="C66" s="26" t="s">
        <v>23</v>
      </c>
      <c r="D66" s="28">
        <f>SUMIFS('ENTRY ARPA Cost Report'!F:F,'ENTRY ARPA Cost Report'!$A:$A,"&lt;="&amp;$A66,'ENTRY ARPA Cost Report'!$A:$A,"&gt;"&amp;A65,'ENTRY ARPA Cost Report'!C:C,'Description Summary'!C66,'ENTRY ARPA Cost Report'!B:B,'Description Summary'!B66)</f>
        <v>0</v>
      </c>
    </row>
    <row r="67" spans="1:4" x14ac:dyDescent="0.25">
      <c r="A67" s="27">
        <v>45107</v>
      </c>
      <c r="B67" s="26" t="s">
        <v>39</v>
      </c>
      <c r="C67" s="26" t="s">
        <v>23</v>
      </c>
      <c r="D67" s="28">
        <f>SUMIFS('ENTRY ARPA Cost Report'!F:F,'ENTRY ARPA Cost Report'!$A:$A,"&lt;="&amp;$A67,'ENTRY ARPA Cost Report'!$A:$A,"&gt;"&amp;A66,'ENTRY ARPA Cost Report'!C:C,'Description Summary'!C67,'ENTRY ARPA Cost Report'!B:B,'Description Summary'!B67)</f>
        <v>0</v>
      </c>
    </row>
    <row r="68" spans="1:4" x14ac:dyDescent="0.25">
      <c r="A68" s="27">
        <v>45199</v>
      </c>
      <c r="B68" s="26" t="s">
        <v>39</v>
      </c>
      <c r="C68" s="26" t="s">
        <v>23</v>
      </c>
      <c r="D68" s="28">
        <f>SUMIFS('ENTRY ARPA Cost Report'!F:F,'ENTRY ARPA Cost Report'!$A:$A,"&lt;="&amp;$A68,'ENTRY ARPA Cost Report'!$A:$A,"&gt;"&amp;A67,'ENTRY ARPA Cost Report'!C:C,'Description Summary'!C68,'ENTRY ARPA Cost Report'!B:B,'Description Summary'!B68)</f>
        <v>0</v>
      </c>
    </row>
    <row r="69" spans="1:4" x14ac:dyDescent="0.25">
      <c r="A69" s="27">
        <v>45291</v>
      </c>
      <c r="B69" s="26" t="s">
        <v>39</v>
      </c>
      <c r="C69" s="26" t="s">
        <v>23</v>
      </c>
      <c r="D69" s="28">
        <f>SUMIFS('ENTRY ARPA Cost Report'!F:F,'ENTRY ARPA Cost Report'!$A:$A,"&lt;="&amp;$A69,'ENTRY ARPA Cost Report'!$A:$A,"&gt;"&amp;A68,'ENTRY ARPA Cost Report'!C:C,'Description Summary'!C69,'ENTRY ARPA Cost Report'!B:B,'Description Summary'!B69)</f>
        <v>0</v>
      </c>
    </row>
    <row r="70" spans="1:4" x14ac:dyDescent="0.25">
      <c r="A70" s="27">
        <v>45382</v>
      </c>
      <c r="B70" s="26" t="s">
        <v>39</v>
      </c>
      <c r="C70" s="26" t="s">
        <v>23</v>
      </c>
      <c r="D70" s="28">
        <f>SUMIFS('ENTRY ARPA Cost Report'!F:F,'ENTRY ARPA Cost Report'!$A:$A,"&lt;="&amp;$A70,'ENTRY ARPA Cost Report'!$A:$A,"&gt;"&amp;A69,'ENTRY ARPA Cost Report'!C:C,'Description Summary'!C70,'ENTRY ARPA Cost Report'!B:B,'Description Summary'!B70)</f>
        <v>0</v>
      </c>
    </row>
    <row r="71" spans="1:4" x14ac:dyDescent="0.25">
      <c r="A71" s="27">
        <v>45473</v>
      </c>
      <c r="B71" s="26" t="s">
        <v>39</v>
      </c>
      <c r="C71" s="26" t="s">
        <v>23</v>
      </c>
      <c r="D71" s="28">
        <f>SUMIFS('ENTRY ARPA Cost Report'!F:F,'ENTRY ARPA Cost Report'!$A:$A,"&lt;="&amp;$A71,'ENTRY ARPA Cost Report'!$A:$A,"&gt;"&amp;A70,'ENTRY ARPA Cost Report'!C:C,'Description Summary'!C71,'ENTRY ARPA Cost Report'!B:B,'Description Summary'!B71)</f>
        <v>0</v>
      </c>
    </row>
    <row r="72" spans="1:4" x14ac:dyDescent="0.25">
      <c r="A72" s="27">
        <v>44651</v>
      </c>
      <c r="B72" s="26" t="s">
        <v>40</v>
      </c>
      <c r="C72" s="26" t="s">
        <v>28</v>
      </c>
      <c r="D72" s="28">
        <f>SUMIFS('ENTRY ARPA Cost Report'!F:F,'ENTRY ARPA Cost Report'!$A:$A,"&lt;="&amp;$A72,'ENTRY ARPA Cost Report'!$A:$A,"&gt;"&amp;"7/1/2021",'ENTRY ARPA Cost Report'!C:C,'Description Summary'!C72,'ENTRY ARPA Cost Report'!B:B,'Description Summary'!B72)</f>
        <v>0</v>
      </c>
    </row>
    <row r="73" spans="1:4" x14ac:dyDescent="0.25">
      <c r="A73" s="27">
        <v>44742</v>
      </c>
      <c r="B73" s="26" t="s">
        <v>40</v>
      </c>
      <c r="C73" s="26" t="s">
        <v>28</v>
      </c>
      <c r="D73" s="28">
        <f>SUMIFS('ENTRY ARPA Cost Report'!F:F,'ENTRY ARPA Cost Report'!$A:$A,"&lt;="&amp;$A73,'ENTRY ARPA Cost Report'!$A:$A,"&gt;"&amp;A72,'ENTRY ARPA Cost Report'!C:C,'Description Summary'!C73,'ENTRY ARPA Cost Report'!B:B,'Description Summary'!B73)</f>
        <v>0</v>
      </c>
    </row>
    <row r="74" spans="1:4" x14ac:dyDescent="0.25">
      <c r="A74" s="27">
        <v>44834</v>
      </c>
      <c r="B74" s="26" t="s">
        <v>40</v>
      </c>
      <c r="C74" s="26" t="s">
        <v>28</v>
      </c>
      <c r="D74" s="28">
        <f>SUMIFS('ENTRY ARPA Cost Report'!F:F,'ENTRY ARPA Cost Report'!$A:$A,"&lt;="&amp;$A74,'ENTRY ARPA Cost Report'!$A:$A,"&gt;"&amp;A73,'ENTRY ARPA Cost Report'!C:C,'Description Summary'!C74,'ENTRY ARPA Cost Report'!B:B,'Description Summary'!B74)</f>
        <v>0</v>
      </c>
    </row>
    <row r="75" spans="1:4" x14ac:dyDescent="0.25">
      <c r="A75" s="27">
        <v>44926</v>
      </c>
      <c r="B75" s="26" t="s">
        <v>40</v>
      </c>
      <c r="C75" s="26" t="s">
        <v>28</v>
      </c>
      <c r="D75" s="28">
        <f>SUMIFS('ENTRY ARPA Cost Report'!F:F,'ENTRY ARPA Cost Report'!$A:$A,"&lt;="&amp;$A75,'ENTRY ARPA Cost Report'!$A:$A,"&gt;"&amp;A74,'ENTRY ARPA Cost Report'!C:C,'Description Summary'!C75,'ENTRY ARPA Cost Report'!B:B,'Description Summary'!B75)</f>
        <v>0</v>
      </c>
    </row>
    <row r="76" spans="1:4" x14ac:dyDescent="0.25">
      <c r="A76" s="27">
        <v>45016</v>
      </c>
      <c r="B76" s="26" t="s">
        <v>40</v>
      </c>
      <c r="C76" s="26" t="s">
        <v>28</v>
      </c>
      <c r="D76" s="28">
        <f>SUMIFS('ENTRY ARPA Cost Report'!F:F,'ENTRY ARPA Cost Report'!$A:$A,"&lt;="&amp;$A76,'ENTRY ARPA Cost Report'!$A:$A,"&gt;"&amp;A75,'ENTRY ARPA Cost Report'!C:C,'Description Summary'!C76,'ENTRY ARPA Cost Report'!B:B,'Description Summary'!B76)</f>
        <v>0</v>
      </c>
    </row>
    <row r="77" spans="1:4" x14ac:dyDescent="0.25">
      <c r="A77" s="27">
        <v>45107</v>
      </c>
      <c r="B77" s="26" t="s">
        <v>40</v>
      </c>
      <c r="C77" s="26" t="s">
        <v>28</v>
      </c>
      <c r="D77" s="28">
        <f>SUMIFS('ENTRY ARPA Cost Report'!F:F,'ENTRY ARPA Cost Report'!$A:$A,"&lt;="&amp;$A77,'ENTRY ARPA Cost Report'!$A:$A,"&gt;"&amp;A76,'ENTRY ARPA Cost Report'!C:C,'Description Summary'!C77,'ENTRY ARPA Cost Report'!B:B,'Description Summary'!B77)</f>
        <v>0</v>
      </c>
    </row>
    <row r="78" spans="1:4" x14ac:dyDescent="0.25">
      <c r="A78" s="27">
        <v>45199</v>
      </c>
      <c r="B78" s="26" t="s">
        <v>40</v>
      </c>
      <c r="C78" s="26" t="s">
        <v>28</v>
      </c>
      <c r="D78" s="28">
        <f>SUMIFS('ENTRY ARPA Cost Report'!F:F,'ENTRY ARPA Cost Report'!$A:$A,"&lt;="&amp;$A78,'ENTRY ARPA Cost Report'!$A:$A,"&gt;"&amp;A77,'ENTRY ARPA Cost Report'!C:C,'Description Summary'!C78,'ENTRY ARPA Cost Report'!B:B,'Description Summary'!B78)</f>
        <v>0</v>
      </c>
    </row>
    <row r="79" spans="1:4" x14ac:dyDescent="0.25">
      <c r="A79" s="27">
        <v>45291</v>
      </c>
      <c r="B79" s="26" t="s">
        <v>40</v>
      </c>
      <c r="C79" s="26" t="s">
        <v>28</v>
      </c>
      <c r="D79" s="28">
        <f>SUMIFS('ENTRY ARPA Cost Report'!F:F,'ENTRY ARPA Cost Report'!$A:$A,"&lt;="&amp;$A79,'ENTRY ARPA Cost Report'!$A:$A,"&gt;"&amp;A78,'ENTRY ARPA Cost Report'!C:C,'Description Summary'!C79,'ENTRY ARPA Cost Report'!B:B,'Description Summary'!B79)</f>
        <v>0</v>
      </c>
    </row>
    <row r="80" spans="1:4" x14ac:dyDescent="0.25">
      <c r="A80" s="27">
        <v>45382</v>
      </c>
      <c r="B80" s="26" t="s">
        <v>40</v>
      </c>
      <c r="C80" s="26" t="s">
        <v>28</v>
      </c>
      <c r="D80" s="28">
        <f>SUMIFS('ENTRY ARPA Cost Report'!F:F,'ENTRY ARPA Cost Report'!$A:$A,"&lt;="&amp;$A80,'ENTRY ARPA Cost Report'!$A:$A,"&gt;"&amp;A79,'ENTRY ARPA Cost Report'!C:C,'Description Summary'!C80,'ENTRY ARPA Cost Report'!B:B,'Description Summary'!B80)</f>
        <v>0</v>
      </c>
    </row>
    <row r="81" spans="1:4" x14ac:dyDescent="0.25">
      <c r="A81" s="27">
        <v>45473</v>
      </c>
      <c r="B81" s="26" t="s">
        <v>40</v>
      </c>
      <c r="C81" s="26" t="s">
        <v>28</v>
      </c>
      <c r="D81" s="28">
        <f>SUMIFS('ENTRY ARPA Cost Report'!F:F,'ENTRY ARPA Cost Report'!$A:$A,"&lt;="&amp;$A81,'ENTRY ARPA Cost Report'!$A:$A,"&gt;"&amp;A80,'ENTRY ARPA Cost Report'!C:C,'Description Summary'!C81,'ENTRY ARPA Cost Report'!B:B,'Description Summary'!B81)</f>
        <v>0</v>
      </c>
    </row>
    <row r="82" spans="1:4" x14ac:dyDescent="0.25">
      <c r="A82" s="27">
        <v>44651</v>
      </c>
      <c r="B82" s="26" t="s">
        <v>40</v>
      </c>
      <c r="C82" s="26" t="s">
        <v>29</v>
      </c>
      <c r="D82" s="28">
        <f>SUMIFS('ENTRY ARPA Cost Report'!F:F,'ENTRY ARPA Cost Report'!$A:$A,"&lt;="&amp;$A82,'ENTRY ARPA Cost Report'!$A:$A,"&gt;"&amp;"7/1/2021",'ENTRY ARPA Cost Report'!C:C,'Description Summary'!C82,'ENTRY ARPA Cost Report'!B:B,'Description Summary'!B82)</f>
        <v>0</v>
      </c>
    </row>
    <row r="83" spans="1:4" x14ac:dyDescent="0.25">
      <c r="A83" s="27">
        <v>44742</v>
      </c>
      <c r="B83" s="26" t="s">
        <v>40</v>
      </c>
      <c r="C83" s="26" t="s">
        <v>29</v>
      </c>
      <c r="D83" s="28">
        <f>SUMIFS('ENTRY ARPA Cost Report'!F:F,'ENTRY ARPA Cost Report'!$A:$A,"&lt;="&amp;$A83,'ENTRY ARPA Cost Report'!$A:$A,"&gt;"&amp;A82,'ENTRY ARPA Cost Report'!C:C,'Description Summary'!C83,'ENTRY ARPA Cost Report'!B:B,'Description Summary'!B83)</f>
        <v>0</v>
      </c>
    </row>
    <row r="84" spans="1:4" x14ac:dyDescent="0.25">
      <c r="A84" s="27">
        <v>44834</v>
      </c>
      <c r="B84" s="26" t="s">
        <v>40</v>
      </c>
      <c r="C84" s="26" t="s">
        <v>29</v>
      </c>
      <c r="D84" s="28">
        <f>SUMIFS('ENTRY ARPA Cost Report'!F:F,'ENTRY ARPA Cost Report'!$A:$A,"&lt;="&amp;$A84,'ENTRY ARPA Cost Report'!$A:$A,"&gt;"&amp;A83,'ENTRY ARPA Cost Report'!C:C,'Description Summary'!C84,'ENTRY ARPA Cost Report'!B:B,'Description Summary'!B84)</f>
        <v>0</v>
      </c>
    </row>
    <row r="85" spans="1:4" x14ac:dyDescent="0.25">
      <c r="A85" s="27">
        <v>44926</v>
      </c>
      <c r="B85" s="26" t="s">
        <v>40</v>
      </c>
      <c r="C85" s="26" t="s">
        <v>29</v>
      </c>
      <c r="D85" s="28">
        <f>SUMIFS('ENTRY ARPA Cost Report'!F:F,'ENTRY ARPA Cost Report'!$A:$A,"&lt;="&amp;$A85,'ENTRY ARPA Cost Report'!$A:$A,"&gt;"&amp;A84,'ENTRY ARPA Cost Report'!C:C,'Description Summary'!C85,'ENTRY ARPA Cost Report'!B:B,'Description Summary'!B85)</f>
        <v>0</v>
      </c>
    </row>
    <row r="86" spans="1:4" x14ac:dyDescent="0.25">
      <c r="A86" s="27">
        <v>45016</v>
      </c>
      <c r="B86" s="26" t="s">
        <v>40</v>
      </c>
      <c r="C86" s="26" t="s">
        <v>29</v>
      </c>
      <c r="D86" s="28">
        <f>SUMIFS('ENTRY ARPA Cost Report'!F:F,'ENTRY ARPA Cost Report'!$A:$A,"&lt;="&amp;$A86,'ENTRY ARPA Cost Report'!$A:$A,"&gt;"&amp;A85,'ENTRY ARPA Cost Report'!C:C,'Description Summary'!C86,'ENTRY ARPA Cost Report'!B:B,'Description Summary'!B86)</f>
        <v>0</v>
      </c>
    </row>
    <row r="87" spans="1:4" x14ac:dyDescent="0.25">
      <c r="A87" s="27">
        <v>45107</v>
      </c>
      <c r="B87" s="26" t="s">
        <v>40</v>
      </c>
      <c r="C87" s="26" t="s">
        <v>29</v>
      </c>
      <c r="D87" s="28">
        <f>SUMIFS('ENTRY ARPA Cost Report'!F:F,'ENTRY ARPA Cost Report'!$A:$A,"&lt;="&amp;$A87,'ENTRY ARPA Cost Report'!$A:$A,"&gt;"&amp;A86,'ENTRY ARPA Cost Report'!C:C,'Description Summary'!C87,'ENTRY ARPA Cost Report'!B:B,'Description Summary'!B87)</f>
        <v>0</v>
      </c>
    </row>
    <row r="88" spans="1:4" x14ac:dyDescent="0.25">
      <c r="A88" s="27">
        <v>45199</v>
      </c>
      <c r="B88" s="26" t="s">
        <v>40</v>
      </c>
      <c r="C88" s="26" t="s">
        <v>29</v>
      </c>
      <c r="D88" s="28">
        <f>SUMIFS('ENTRY ARPA Cost Report'!F:F,'ENTRY ARPA Cost Report'!$A:$A,"&lt;="&amp;$A88,'ENTRY ARPA Cost Report'!$A:$A,"&gt;"&amp;A87,'ENTRY ARPA Cost Report'!C:C,'Description Summary'!C88,'ENTRY ARPA Cost Report'!B:B,'Description Summary'!B88)</f>
        <v>0</v>
      </c>
    </row>
    <row r="89" spans="1:4" x14ac:dyDescent="0.25">
      <c r="A89" s="27">
        <v>45291</v>
      </c>
      <c r="B89" s="26" t="s">
        <v>40</v>
      </c>
      <c r="C89" s="26" t="s">
        <v>29</v>
      </c>
      <c r="D89" s="28">
        <f>SUMIFS('ENTRY ARPA Cost Report'!F:F,'ENTRY ARPA Cost Report'!$A:$A,"&lt;="&amp;$A89,'ENTRY ARPA Cost Report'!$A:$A,"&gt;"&amp;A88,'ENTRY ARPA Cost Report'!C:C,'Description Summary'!C89,'ENTRY ARPA Cost Report'!B:B,'Description Summary'!B89)</f>
        <v>0</v>
      </c>
    </row>
    <row r="90" spans="1:4" x14ac:dyDescent="0.25">
      <c r="A90" s="27">
        <v>45382</v>
      </c>
      <c r="B90" s="26" t="s">
        <v>40</v>
      </c>
      <c r="C90" s="26" t="s">
        <v>29</v>
      </c>
      <c r="D90" s="28">
        <f>SUMIFS('ENTRY ARPA Cost Report'!F:F,'ENTRY ARPA Cost Report'!$A:$A,"&lt;="&amp;$A90,'ENTRY ARPA Cost Report'!$A:$A,"&gt;"&amp;A89,'ENTRY ARPA Cost Report'!C:C,'Description Summary'!C90,'ENTRY ARPA Cost Report'!B:B,'Description Summary'!B90)</f>
        <v>0</v>
      </c>
    </row>
    <row r="91" spans="1:4" x14ac:dyDescent="0.25">
      <c r="A91" s="27">
        <v>45473</v>
      </c>
      <c r="B91" s="26" t="s">
        <v>40</v>
      </c>
      <c r="C91" s="26" t="s">
        <v>29</v>
      </c>
      <c r="D91" s="28">
        <f>SUMIFS('ENTRY ARPA Cost Report'!F:F,'ENTRY ARPA Cost Report'!$A:$A,"&lt;="&amp;$A91,'ENTRY ARPA Cost Report'!$A:$A,"&gt;"&amp;A90,'ENTRY ARPA Cost Report'!C:C,'Description Summary'!C91,'ENTRY ARPA Cost Report'!B:B,'Description Summary'!B91)</f>
        <v>0</v>
      </c>
    </row>
    <row r="92" spans="1:4" x14ac:dyDescent="0.25">
      <c r="A92" s="27">
        <v>44651</v>
      </c>
      <c r="B92" s="26" t="s">
        <v>40</v>
      </c>
      <c r="C92" s="26" t="s">
        <v>27</v>
      </c>
      <c r="D92" s="28">
        <f>SUMIFS('ENTRY ARPA Cost Report'!F:F,'ENTRY ARPA Cost Report'!$A:$A,"&lt;="&amp;$A92,'ENTRY ARPA Cost Report'!$A:$A,"&gt;"&amp;"7/1/2021",'ENTRY ARPA Cost Report'!C:C,'Description Summary'!C92,'ENTRY ARPA Cost Report'!B:B,'Description Summary'!B92)</f>
        <v>0</v>
      </c>
    </row>
    <row r="93" spans="1:4" x14ac:dyDescent="0.25">
      <c r="A93" s="27">
        <v>44742</v>
      </c>
      <c r="B93" s="26" t="s">
        <v>40</v>
      </c>
      <c r="C93" s="26" t="s">
        <v>27</v>
      </c>
      <c r="D93" s="28">
        <f>SUMIFS('ENTRY ARPA Cost Report'!F:F,'ENTRY ARPA Cost Report'!$A:$A,"&lt;="&amp;$A93,'ENTRY ARPA Cost Report'!$A:$A,"&gt;"&amp;A92,'ENTRY ARPA Cost Report'!C:C,'Description Summary'!C93,'ENTRY ARPA Cost Report'!B:B,'Description Summary'!B93)</f>
        <v>0</v>
      </c>
    </row>
    <row r="94" spans="1:4" x14ac:dyDescent="0.25">
      <c r="A94" s="27">
        <v>44834</v>
      </c>
      <c r="B94" s="26" t="s">
        <v>40</v>
      </c>
      <c r="C94" s="26" t="s">
        <v>27</v>
      </c>
      <c r="D94" s="28">
        <f>SUMIFS('ENTRY ARPA Cost Report'!F:F,'ENTRY ARPA Cost Report'!$A:$A,"&lt;="&amp;$A94,'ENTRY ARPA Cost Report'!$A:$A,"&gt;"&amp;A93,'ENTRY ARPA Cost Report'!C:C,'Description Summary'!C94,'ENTRY ARPA Cost Report'!B:B,'Description Summary'!B94)</f>
        <v>0</v>
      </c>
    </row>
    <row r="95" spans="1:4" x14ac:dyDescent="0.25">
      <c r="A95" s="27">
        <v>44926</v>
      </c>
      <c r="B95" s="26" t="s">
        <v>40</v>
      </c>
      <c r="C95" s="26" t="s">
        <v>27</v>
      </c>
      <c r="D95" s="28">
        <f>SUMIFS('ENTRY ARPA Cost Report'!F:F,'ENTRY ARPA Cost Report'!$A:$A,"&lt;="&amp;$A95,'ENTRY ARPA Cost Report'!$A:$A,"&gt;"&amp;A94,'ENTRY ARPA Cost Report'!C:C,'Description Summary'!C95,'ENTRY ARPA Cost Report'!B:B,'Description Summary'!B95)</f>
        <v>0</v>
      </c>
    </row>
    <row r="96" spans="1:4" x14ac:dyDescent="0.25">
      <c r="A96" s="27">
        <v>45016</v>
      </c>
      <c r="B96" s="26" t="s">
        <v>40</v>
      </c>
      <c r="C96" s="26" t="s">
        <v>27</v>
      </c>
      <c r="D96" s="28">
        <f>SUMIFS('ENTRY ARPA Cost Report'!F:F,'ENTRY ARPA Cost Report'!$A:$A,"&lt;="&amp;$A96,'ENTRY ARPA Cost Report'!$A:$A,"&gt;"&amp;A95,'ENTRY ARPA Cost Report'!C:C,'Description Summary'!C96,'ENTRY ARPA Cost Report'!B:B,'Description Summary'!B96)</f>
        <v>0</v>
      </c>
    </row>
    <row r="97" spans="1:4" x14ac:dyDescent="0.25">
      <c r="A97" s="27">
        <v>45107</v>
      </c>
      <c r="B97" s="26" t="s">
        <v>40</v>
      </c>
      <c r="C97" s="26" t="s">
        <v>27</v>
      </c>
      <c r="D97" s="28">
        <f>SUMIFS('ENTRY ARPA Cost Report'!F:F,'ENTRY ARPA Cost Report'!$A:$A,"&lt;="&amp;$A97,'ENTRY ARPA Cost Report'!$A:$A,"&gt;"&amp;A96,'ENTRY ARPA Cost Report'!C:C,'Description Summary'!C97,'ENTRY ARPA Cost Report'!B:B,'Description Summary'!B97)</f>
        <v>0</v>
      </c>
    </row>
    <row r="98" spans="1:4" x14ac:dyDescent="0.25">
      <c r="A98" s="27">
        <v>45199</v>
      </c>
      <c r="B98" s="26" t="s">
        <v>40</v>
      </c>
      <c r="C98" s="26" t="s">
        <v>27</v>
      </c>
      <c r="D98" s="28">
        <f>SUMIFS('ENTRY ARPA Cost Report'!F:F,'ENTRY ARPA Cost Report'!$A:$A,"&lt;="&amp;$A98,'ENTRY ARPA Cost Report'!$A:$A,"&gt;"&amp;A97,'ENTRY ARPA Cost Report'!C:C,'Description Summary'!C98,'ENTRY ARPA Cost Report'!B:B,'Description Summary'!B98)</f>
        <v>0</v>
      </c>
    </row>
    <row r="99" spans="1:4" x14ac:dyDescent="0.25">
      <c r="A99" s="27">
        <v>45291</v>
      </c>
      <c r="B99" s="26" t="s">
        <v>40</v>
      </c>
      <c r="C99" s="26" t="s">
        <v>27</v>
      </c>
      <c r="D99" s="28">
        <f>SUMIFS('ENTRY ARPA Cost Report'!F:F,'ENTRY ARPA Cost Report'!$A:$A,"&lt;="&amp;$A99,'ENTRY ARPA Cost Report'!$A:$A,"&gt;"&amp;A98,'ENTRY ARPA Cost Report'!C:C,'Description Summary'!C99,'ENTRY ARPA Cost Report'!B:B,'Description Summary'!B99)</f>
        <v>0</v>
      </c>
    </row>
    <row r="100" spans="1:4" x14ac:dyDescent="0.25">
      <c r="A100" s="27">
        <v>45382</v>
      </c>
      <c r="B100" s="26" t="s">
        <v>40</v>
      </c>
      <c r="C100" s="26" t="s">
        <v>27</v>
      </c>
      <c r="D100" s="28">
        <f>SUMIFS('ENTRY ARPA Cost Report'!F:F,'ENTRY ARPA Cost Report'!$A:$A,"&lt;="&amp;$A100,'ENTRY ARPA Cost Report'!$A:$A,"&gt;"&amp;A99,'ENTRY ARPA Cost Report'!C:C,'Description Summary'!C100,'ENTRY ARPA Cost Report'!B:B,'Description Summary'!B100)</f>
        <v>0</v>
      </c>
    </row>
    <row r="101" spans="1:4" x14ac:dyDescent="0.25">
      <c r="A101" s="27">
        <v>45473</v>
      </c>
      <c r="B101" s="26" t="s">
        <v>40</v>
      </c>
      <c r="C101" s="26" t="s">
        <v>27</v>
      </c>
      <c r="D101" s="28">
        <f>SUMIFS('ENTRY ARPA Cost Report'!F:F,'ENTRY ARPA Cost Report'!$A:$A,"&lt;="&amp;$A101,'ENTRY ARPA Cost Report'!$A:$A,"&gt;"&amp;A100,'ENTRY ARPA Cost Report'!C:C,'Description Summary'!C101,'ENTRY ARPA Cost Report'!B:B,'Description Summary'!B101)</f>
        <v>0</v>
      </c>
    </row>
    <row r="102" spans="1:4" x14ac:dyDescent="0.25">
      <c r="A102" s="27">
        <v>44651</v>
      </c>
      <c r="B102" s="26" t="s">
        <v>40</v>
      </c>
      <c r="C102" s="26" t="s">
        <v>43</v>
      </c>
      <c r="D102" s="28">
        <f>SUMIFS('ENTRY ARPA Cost Report'!F:F,'ENTRY ARPA Cost Report'!$A:$A,"&lt;="&amp;$A102,'ENTRY ARPA Cost Report'!$A:$A,"&gt;"&amp;"7/1/2021",'ENTRY ARPA Cost Report'!C:C,'Description Summary'!C102,'ENTRY ARPA Cost Report'!B:B,'Description Summary'!B102)</f>
        <v>0</v>
      </c>
    </row>
    <row r="103" spans="1:4" x14ac:dyDescent="0.25">
      <c r="A103" s="27">
        <v>44742</v>
      </c>
      <c r="B103" s="26" t="s">
        <v>40</v>
      </c>
      <c r="C103" s="26" t="s">
        <v>43</v>
      </c>
      <c r="D103" s="28">
        <f>SUMIFS('ENTRY ARPA Cost Report'!F:F,'ENTRY ARPA Cost Report'!$A:$A,"&lt;="&amp;$A103,'ENTRY ARPA Cost Report'!$A:$A,"&gt;"&amp;A102,'ENTRY ARPA Cost Report'!C:C,'Description Summary'!C103,'ENTRY ARPA Cost Report'!B:B,'Description Summary'!B103)</f>
        <v>0</v>
      </c>
    </row>
    <row r="104" spans="1:4" x14ac:dyDescent="0.25">
      <c r="A104" s="27">
        <v>44834</v>
      </c>
      <c r="B104" s="26" t="s">
        <v>40</v>
      </c>
      <c r="C104" s="26" t="s">
        <v>43</v>
      </c>
      <c r="D104" s="28">
        <f>SUMIFS('ENTRY ARPA Cost Report'!F:F,'ENTRY ARPA Cost Report'!$A:$A,"&lt;="&amp;$A104,'ENTRY ARPA Cost Report'!$A:$A,"&gt;"&amp;A103,'ENTRY ARPA Cost Report'!C:C,'Description Summary'!C104,'ENTRY ARPA Cost Report'!B:B,'Description Summary'!B104)</f>
        <v>0</v>
      </c>
    </row>
    <row r="105" spans="1:4" x14ac:dyDescent="0.25">
      <c r="A105" s="27">
        <v>44926</v>
      </c>
      <c r="B105" s="26" t="s">
        <v>40</v>
      </c>
      <c r="C105" s="26" t="s">
        <v>43</v>
      </c>
      <c r="D105" s="28">
        <f>SUMIFS('ENTRY ARPA Cost Report'!F:F,'ENTRY ARPA Cost Report'!$A:$A,"&lt;="&amp;$A105,'ENTRY ARPA Cost Report'!$A:$A,"&gt;"&amp;A104,'ENTRY ARPA Cost Report'!C:C,'Description Summary'!C105,'ENTRY ARPA Cost Report'!B:B,'Description Summary'!B105)</f>
        <v>0</v>
      </c>
    </row>
    <row r="106" spans="1:4" x14ac:dyDescent="0.25">
      <c r="A106" s="27">
        <v>45016</v>
      </c>
      <c r="B106" s="26" t="s">
        <v>40</v>
      </c>
      <c r="C106" s="26" t="s">
        <v>43</v>
      </c>
      <c r="D106" s="28">
        <f>SUMIFS('ENTRY ARPA Cost Report'!F:F,'ENTRY ARPA Cost Report'!$A:$A,"&lt;="&amp;$A106,'ENTRY ARPA Cost Report'!$A:$A,"&gt;"&amp;A105,'ENTRY ARPA Cost Report'!C:C,'Description Summary'!C106,'ENTRY ARPA Cost Report'!B:B,'Description Summary'!B106)</f>
        <v>0</v>
      </c>
    </row>
    <row r="107" spans="1:4" x14ac:dyDescent="0.25">
      <c r="A107" s="27">
        <v>45107</v>
      </c>
      <c r="B107" s="26" t="s">
        <v>40</v>
      </c>
      <c r="C107" s="26" t="s">
        <v>43</v>
      </c>
      <c r="D107" s="28">
        <f>SUMIFS('ENTRY ARPA Cost Report'!F:F,'ENTRY ARPA Cost Report'!$A:$A,"&lt;="&amp;$A107,'ENTRY ARPA Cost Report'!$A:$A,"&gt;"&amp;A106,'ENTRY ARPA Cost Report'!C:C,'Description Summary'!C107,'ENTRY ARPA Cost Report'!B:B,'Description Summary'!B107)</f>
        <v>0</v>
      </c>
    </row>
    <row r="108" spans="1:4" x14ac:dyDescent="0.25">
      <c r="A108" s="27">
        <v>45199</v>
      </c>
      <c r="B108" s="26" t="s">
        <v>40</v>
      </c>
      <c r="C108" s="26" t="s">
        <v>43</v>
      </c>
      <c r="D108" s="28">
        <f>SUMIFS('ENTRY ARPA Cost Report'!F:F,'ENTRY ARPA Cost Report'!$A:$A,"&lt;="&amp;$A108,'ENTRY ARPA Cost Report'!$A:$A,"&gt;"&amp;A107,'ENTRY ARPA Cost Report'!C:C,'Description Summary'!C108,'ENTRY ARPA Cost Report'!B:B,'Description Summary'!B108)</f>
        <v>0</v>
      </c>
    </row>
    <row r="109" spans="1:4" x14ac:dyDescent="0.25">
      <c r="A109" s="27">
        <v>45291</v>
      </c>
      <c r="B109" s="26" t="s">
        <v>40</v>
      </c>
      <c r="C109" s="26" t="s">
        <v>43</v>
      </c>
      <c r="D109" s="28">
        <f>SUMIFS('ENTRY ARPA Cost Report'!F:F,'ENTRY ARPA Cost Report'!$A:$A,"&lt;="&amp;$A109,'ENTRY ARPA Cost Report'!$A:$A,"&gt;"&amp;A108,'ENTRY ARPA Cost Report'!C:C,'Description Summary'!C109,'ENTRY ARPA Cost Report'!B:B,'Description Summary'!B109)</f>
        <v>0</v>
      </c>
    </row>
    <row r="110" spans="1:4" x14ac:dyDescent="0.25">
      <c r="A110" s="27">
        <v>45382</v>
      </c>
      <c r="B110" s="26" t="s">
        <v>40</v>
      </c>
      <c r="C110" s="26" t="s">
        <v>43</v>
      </c>
      <c r="D110" s="28">
        <f>SUMIFS('ENTRY ARPA Cost Report'!F:F,'ENTRY ARPA Cost Report'!$A:$A,"&lt;="&amp;$A110,'ENTRY ARPA Cost Report'!$A:$A,"&gt;"&amp;A109,'ENTRY ARPA Cost Report'!C:C,'Description Summary'!C110,'ENTRY ARPA Cost Report'!B:B,'Description Summary'!B110)</f>
        <v>0</v>
      </c>
    </row>
    <row r="111" spans="1:4" x14ac:dyDescent="0.25">
      <c r="A111" s="27">
        <v>45473</v>
      </c>
      <c r="B111" s="26" t="s">
        <v>40</v>
      </c>
      <c r="C111" s="26" t="s">
        <v>43</v>
      </c>
      <c r="D111" s="28">
        <f>SUMIFS('ENTRY ARPA Cost Report'!F:F,'ENTRY ARPA Cost Report'!$A:$A,"&lt;="&amp;$A111,'ENTRY ARPA Cost Report'!$A:$A,"&gt;"&amp;A110,'ENTRY ARPA Cost Report'!C:C,'Description Summary'!C111,'ENTRY ARPA Cost Report'!B:B,'Description Summary'!B111)</f>
        <v>0</v>
      </c>
    </row>
    <row r="112" spans="1:4" x14ac:dyDescent="0.25">
      <c r="A112" s="27">
        <v>44651</v>
      </c>
      <c r="B112" s="26" t="s">
        <v>41</v>
      </c>
      <c r="C112" s="26" t="s">
        <v>32</v>
      </c>
      <c r="D112" s="28">
        <f>SUMIFS('ENTRY ARPA Cost Report'!F:F,'ENTRY ARPA Cost Report'!$A:$A,"&lt;="&amp;$A112,'ENTRY ARPA Cost Report'!$A:$A,"&gt;"&amp;"7/1/2021",'ENTRY ARPA Cost Report'!C:C,'Description Summary'!C112,'ENTRY ARPA Cost Report'!B:B,'Description Summary'!B112)</f>
        <v>0</v>
      </c>
    </row>
    <row r="113" spans="1:4" x14ac:dyDescent="0.25">
      <c r="A113" s="27">
        <v>44742</v>
      </c>
      <c r="B113" s="26" t="s">
        <v>41</v>
      </c>
      <c r="C113" s="26" t="s">
        <v>32</v>
      </c>
      <c r="D113" s="28">
        <f>SUMIFS('ENTRY ARPA Cost Report'!F:F,'ENTRY ARPA Cost Report'!$A:$A,"&lt;="&amp;$A113,'ENTRY ARPA Cost Report'!$A:$A,"&gt;"&amp;A112,'ENTRY ARPA Cost Report'!C:C,'Description Summary'!C113,'ENTRY ARPA Cost Report'!B:B,'Description Summary'!B113)</f>
        <v>0</v>
      </c>
    </row>
    <row r="114" spans="1:4" x14ac:dyDescent="0.25">
      <c r="A114" s="27">
        <v>44834</v>
      </c>
      <c r="B114" s="26" t="s">
        <v>41</v>
      </c>
      <c r="C114" s="26" t="s">
        <v>32</v>
      </c>
      <c r="D114" s="28">
        <f>SUMIFS('ENTRY ARPA Cost Report'!F:F,'ENTRY ARPA Cost Report'!$A:$A,"&lt;="&amp;$A114,'ENTRY ARPA Cost Report'!$A:$A,"&gt;"&amp;A113,'ENTRY ARPA Cost Report'!C:C,'Description Summary'!C114,'ENTRY ARPA Cost Report'!B:B,'Description Summary'!B114)</f>
        <v>0</v>
      </c>
    </row>
    <row r="115" spans="1:4" x14ac:dyDescent="0.25">
      <c r="A115" s="27">
        <v>44926</v>
      </c>
      <c r="B115" s="26" t="s">
        <v>41</v>
      </c>
      <c r="C115" s="26" t="s">
        <v>32</v>
      </c>
      <c r="D115" s="28">
        <f>SUMIFS('ENTRY ARPA Cost Report'!F:F,'ENTRY ARPA Cost Report'!$A:$A,"&lt;="&amp;$A115,'ENTRY ARPA Cost Report'!$A:$A,"&gt;"&amp;A114,'ENTRY ARPA Cost Report'!C:C,'Description Summary'!C115,'ENTRY ARPA Cost Report'!B:B,'Description Summary'!B115)</f>
        <v>0</v>
      </c>
    </row>
    <row r="116" spans="1:4" x14ac:dyDescent="0.25">
      <c r="A116" s="27">
        <v>45016</v>
      </c>
      <c r="B116" s="26" t="s">
        <v>41</v>
      </c>
      <c r="C116" s="26" t="s">
        <v>32</v>
      </c>
      <c r="D116" s="28">
        <f>SUMIFS('ENTRY ARPA Cost Report'!F:F,'ENTRY ARPA Cost Report'!$A:$A,"&lt;="&amp;$A116,'ENTRY ARPA Cost Report'!$A:$A,"&gt;"&amp;A115,'ENTRY ARPA Cost Report'!C:C,'Description Summary'!C116,'ENTRY ARPA Cost Report'!B:B,'Description Summary'!B116)</f>
        <v>0</v>
      </c>
    </row>
    <row r="117" spans="1:4" x14ac:dyDescent="0.25">
      <c r="A117" s="27">
        <v>45107</v>
      </c>
      <c r="B117" s="26" t="s">
        <v>41</v>
      </c>
      <c r="C117" s="26" t="s">
        <v>32</v>
      </c>
      <c r="D117" s="28">
        <f>SUMIFS('ENTRY ARPA Cost Report'!F:F,'ENTRY ARPA Cost Report'!$A:$A,"&lt;="&amp;$A117,'ENTRY ARPA Cost Report'!$A:$A,"&gt;"&amp;A116,'ENTRY ARPA Cost Report'!C:C,'Description Summary'!C117,'ENTRY ARPA Cost Report'!B:B,'Description Summary'!B117)</f>
        <v>0</v>
      </c>
    </row>
    <row r="118" spans="1:4" x14ac:dyDescent="0.25">
      <c r="A118" s="27">
        <v>45199</v>
      </c>
      <c r="B118" s="26" t="s">
        <v>41</v>
      </c>
      <c r="C118" s="26" t="s">
        <v>32</v>
      </c>
      <c r="D118" s="28">
        <f>SUMIFS('ENTRY ARPA Cost Report'!F:F,'ENTRY ARPA Cost Report'!$A:$A,"&lt;="&amp;$A118,'ENTRY ARPA Cost Report'!$A:$A,"&gt;"&amp;A117,'ENTRY ARPA Cost Report'!C:C,'Description Summary'!C118,'ENTRY ARPA Cost Report'!B:B,'Description Summary'!B118)</f>
        <v>0</v>
      </c>
    </row>
    <row r="119" spans="1:4" x14ac:dyDescent="0.25">
      <c r="A119" s="27">
        <v>45291</v>
      </c>
      <c r="B119" s="26" t="s">
        <v>41</v>
      </c>
      <c r="C119" s="26" t="s">
        <v>32</v>
      </c>
      <c r="D119" s="28">
        <f>SUMIFS('ENTRY ARPA Cost Report'!F:F,'ENTRY ARPA Cost Report'!$A:$A,"&lt;="&amp;$A119,'ENTRY ARPA Cost Report'!$A:$A,"&gt;"&amp;A118,'ENTRY ARPA Cost Report'!C:C,'Description Summary'!C119,'ENTRY ARPA Cost Report'!B:B,'Description Summary'!B119)</f>
        <v>0</v>
      </c>
    </row>
    <row r="120" spans="1:4" x14ac:dyDescent="0.25">
      <c r="A120" s="27">
        <v>45382</v>
      </c>
      <c r="B120" s="26" t="s">
        <v>41</v>
      </c>
      <c r="C120" s="26" t="s">
        <v>32</v>
      </c>
      <c r="D120" s="28">
        <f>SUMIFS('ENTRY ARPA Cost Report'!F:F,'ENTRY ARPA Cost Report'!$A:$A,"&lt;="&amp;$A120,'ENTRY ARPA Cost Report'!$A:$A,"&gt;"&amp;A119,'ENTRY ARPA Cost Report'!C:C,'Description Summary'!C120,'ENTRY ARPA Cost Report'!B:B,'Description Summary'!B120)</f>
        <v>0</v>
      </c>
    </row>
    <row r="121" spans="1:4" x14ac:dyDescent="0.25">
      <c r="A121" s="27">
        <v>45473</v>
      </c>
      <c r="B121" s="26" t="s">
        <v>41</v>
      </c>
      <c r="C121" s="26" t="s">
        <v>32</v>
      </c>
      <c r="D121" s="28">
        <f>SUMIFS('ENTRY ARPA Cost Report'!F:F,'ENTRY ARPA Cost Report'!$A:$A,"&lt;="&amp;$A121,'ENTRY ARPA Cost Report'!$A:$A,"&gt;"&amp;A120,'ENTRY ARPA Cost Report'!C:C,'Description Summary'!C121,'ENTRY ARPA Cost Report'!B:B,'Description Summary'!B121)</f>
        <v>0</v>
      </c>
    </row>
    <row r="122" spans="1:4" x14ac:dyDescent="0.25">
      <c r="A122" s="27">
        <v>44651</v>
      </c>
      <c r="B122" s="26" t="s">
        <v>41</v>
      </c>
      <c r="C122" s="26" t="s">
        <v>33</v>
      </c>
      <c r="D122" s="28">
        <f>SUMIFS('ENTRY ARPA Cost Report'!F:F,'ENTRY ARPA Cost Report'!$A:$A,"&lt;="&amp;$A122,'ENTRY ARPA Cost Report'!$A:$A,"&gt;"&amp;"7/1/2021",'ENTRY ARPA Cost Report'!C:C,'Description Summary'!C122,'ENTRY ARPA Cost Report'!B:B,'Description Summary'!B122)</f>
        <v>0</v>
      </c>
    </row>
    <row r="123" spans="1:4" x14ac:dyDescent="0.25">
      <c r="A123" s="27">
        <v>44742</v>
      </c>
      <c r="B123" s="26" t="s">
        <v>41</v>
      </c>
      <c r="C123" s="26" t="s">
        <v>33</v>
      </c>
      <c r="D123" s="28">
        <f>SUMIFS('ENTRY ARPA Cost Report'!F:F,'ENTRY ARPA Cost Report'!$A:$A,"&lt;="&amp;$A123,'ENTRY ARPA Cost Report'!$A:$A,"&gt;"&amp;A122,'ENTRY ARPA Cost Report'!C:C,'Description Summary'!C123,'ENTRY ARPA Cost Report'!B:B,'Description Summary'!B123)</f>
        <v>0</v>
      </c>
    </row>
    <row r="124" spans="1:4" x14ac:dyDescent="0.25">
      <c r="A124" s="27">
        <v>44834</v>
      </c>
      <c r="B124" s="26" t="s">
        <v>41</v>
      </c>
      <c r="C124" s="26" t="s">
        <v>33</v>
      </c>
      <c r="D124" s="28">
        <f>SUMIFS('ENTRY ARPA Cost Report'!F:F,'ENTRY ARPA Cost Report'!$A:$A,"&lt;="&amp;$A124,'ENTRY ARPA Cost Report'!$A:$A,"&gt;"&amp;A123,'ENTRY ARPA Cost Report'!C:C,'Description Summary'!C124,'ENTRY ARPA Cost Report'!B:B,'Description Summary'!B124)</f>
        <v>0</v>
      </c>
    </row>
    <row r="125" spans="1:4" x14ac:dyDescent="0.25">
      <c r="A125" s="27">
        <v>44926</v>
      </c>
      <c r="B125" s="26" t="s">
        <v>41</v>
      </c>
      <c r="C125" s="26" t="s">
        <v>33</v>
      </c>
      <c r="D125" s="28">
        <f>SUMIFS('ENTRY ARPA Cost Report'!F:F,'ENTRY ARPA Cost Report'!$A:$A,"&lt;="&amp;$A125,'ENTRY ARPA Cost Report'!$A:$A,"&gt;"&amp;A124,'ENTRY ARPA Cost Report'!C:C,'Description Summary'!C125,'ENTRY ARPA Cost Report'!B:B,'Description Summary'!B125)</f>
        <v>0</v>
      </c>
    </row>
    <row r="126" spans="1:4" x14ac:dyDescent="0.25">
      <c r="A126" s="27">
        <v>45016</v>
      </c>
      <c r="B126" s="26" t="s">
        <v>41</v>
      </c>
      <c r="C126" s="26" t="s">
        <v>33</v>
      </c>
      <c r="D126" s="28">
        <f>SUMIFS('ENTRY ARPA Cost Report'!F:F,'ENTRY ARPA Cost Report'!$A:$A,"&lt;="&amp;$A126,'ENTRY ARPA Cost Report'!$A:$A,"&gt;"&amp;A125,'ENTRY ARPA Cost Report'!C:C,'Description Summary'!C126,'ENTRY ARPA Cost Report'!B:B,'Description Summary'!B126)</f>
        <v>0</v>
      </c>
    </row>
    <row r="127" spans="1:4" x14ac:dyDescent="0.25">
      <c r="A127" s="27">
        <v>45107</v>
      </c>
      <c r="B127" s="26" t="s">
        <v>41</v>
      </c>
      <c r="C127" s="26" t="s">
        <v>33</v>
      </c>
      <c r="D127" s="28">
        <f>SUMIFS('ENTRY ARPA Cost Report'!F:F,'ENTRY ARPA Cost Report'!$A:$A,"&lt;="&amp;$A127,'ENTRY ARPA Cost Report'!$A:$A,"&gt;"&amp;A126,'ENTRY ARPA Cost Report'!C:C,'Description Summary'!C127,'ENTRY ARPA Cost Report'!B:B,'Description Summary'!B127)</f>
        <v>0</v>
      </c>
    </row>
    <row r="128" spans="1:4" x14ac:dyDescent="0.25">
      <c r="A128" s="27">
        <v>45199</v>
      </c>
      <c r="B128" s="26" t="s">
        <v>41</v>
      </c>
      <c r="C128" s="26" t="s">
        <v>33</v>
      </c>
      <c r="D128" s="28">
        <f>SUMIFS('ENTRY ARPA Cost Report'!F:F,'ENTRY ARPA Cost Report'!$A:$A,"&lt;="&amp;$A128,'ENTRY ARPA Cost Report'!$A:$A,"&gt;"&amp;A127,'ENTRY ARPA Cost Report'!C:C,'Description Summary'!C128,'ENTRY ARPA Cost Report'!B:B,'Description Summary'!B128)</f>
        <v>0</v>
      </c>
    </row>
    <row r="129" spans="1:4" x14ac:dyDescent="0.25">
      <c r="A129" s="27">
        <v>45291</v>
      </c>
      <c r="B129" s="26" t="s">
        <v>41</v>
      </c>
      <c r="C129" s="26" t="s">
        <v>33</v>
      </c>
      <c r="D129" s="28">
        <f>SUMIFS('ENTRY ARPA Cost Report'!F:F,'ENTRY ARPA Cost Report'!$A:$A,"&lt;="&amp;$A129,'ENTRY ARPA Cost Report'!$A:$A,"&gt;"&amp;A128,'ENTRY ARPA Cost Report'!C:C,'Description Summary'!C129,'ENTRY ARPA Cost Report'!B:B,'Description Summary'!B129)</f>
        <v>0</v>
      </c>
    </row>
    <row r="130" spans="1:4" x14ac:dyDescent="0.25">
      <c r="A130" s="27">
        <v>45382</v>
      </c>
      <c r="B130" s="26" t="s">
        <v>41</v>
      </c>
      <c r="C130" s="26" t="s">
        <v>33</v>
      </c>
      <c r="D130" s="28">
        <f>SUMIFS('ENTRY ARPA Cost Report'!F:F,'ENTRY ARPA Cost Report'!$A:$A,"&lt;="&amp;$A130,'ENTRY ARPA Cost Report'!$A:$A,"&gt;"&amp;A129,'ENTRY ARPA Cost Report'!C:C,'Description Summary'!C130,'ENTRY ARPA Cost Report'!B:B,'Description Summary'!B130)</f>
        <v>0</v>
      </c>
    </row>
    <row r="131" spans="1:4" x14ac:dyDescent="0.25">
      <c r="A131" s="27">
        <v>45473</v>
      </c>
      <c r="B131" s="26" t="s">
        <v>41</v>
      </c>
      <c r="C131" s="26" t="s">
        <v>33</v>
      </c>
      <c r="D131" s="28">
        <f>SUMIFS('ENTRY ARPA Cost Report'!F:F,'ENTRY ARPA Cost Report'!$A:$A,"&lt;="&amp;$A131,'ENTRY ARPA Cost Report'!$A:$A,"&gt;"&amp;A130,'ENTRY ARPA Cost Report'!C:C,'Description Summary'!C131,'ENTRY ARPA Cost Report'!B:B,'Description Summary'!B131)</f>
        <v>0</v>
      </c>
    </row>
    <row r="132" spans="1:4" x14ac:dyDescent="0.25">
      <c r="A132" s="27">
        <v>44651</v>
      </c>
      <c r="B132" s="26" t="s">
        <v>41</v>
      </c>
      <c r="C132" s="26" t="s">
        <v>43</v>
      </c>
      <c r="D132" s="28">
        <f>SUMIFS('ENTRY ARPA Cost Report'!F:F,'ENTRY ARPA Cost Report'!$A:$A,"&lt;="&amp;$A132,'ENTRY ARPA Cost Report'!$A:$A,"&gt;"&amp;"7/1/2021",'ENTRY ARPA Cost Report'!C:C,'Description Summary'!C132,'ENTRY ARPA Cost Report'!B:B,'Description Summary'!B132)</f>
        <v>0</v>
      </c>
    </row>
    <row r="133" spans="1:4" x14ac:dyDescent="0.25">
      <c r="A133" s="27">
        <v>44742</v>
      </c>
      <c r="B133" s="26" t="s">
        <v>41</v>
      </c>
      <c r="C133" s="26" t="s">
        <v>43</v>
      </c>
      <c r="D133" s="28">
        <f>SUMIFS('ENTRY ARPA Cost Report'!F:F,'ENTRY ARPA Cost Report'!$A:$A,"&lt;="&amp;$A133,'ENTRY ARPA Cost Report'!$A:$A,"&gt;"&amp;A132,'ENTRY ARPA Cost Report'!C:C,'Description Summary'!C133,'ENTRY ARPA Cost Report'!B:B,'Description Summary'!B133)</f>
        <v>0</v>
      </c>
    </row>
    <row r="134" spans="1:4" x14ac:dyDescent="0.25">
      <c r="A134" s="27">
        <v>44834</v>
      </c>
      <c r="B134" s="26" t="s">
        <v>41</v>
      </c>
      <c r="C134" s="26" t="s">
        <v>43</v>
      </c>
      <c r="D134" s="28">
        <f>SUMIFS('ENTRY ARPA Cost Report'!F:F,'ENTRY ARPA Cost Report'!$A:$A,"&lt;="&amp;$A134,'ENTRY ARPA Cost Report'!$A:$A,"&gt;"&amp;A133,'ENTRY ARPA Cost Report'!C:C,'Description Summary'!C134,'ENTRY ARPA Cost Report'!B:B,'Description Summary'!B134)</f>
        <v>0</v>
      </c>
    </row>
    <row r="135" spans="1:4" x14ac:dyDescent="0.25">
      <c r="A135" s="27">
        <v>44926</v>
      </c>
      <c r="B135" s="26" t="s">
        <v>41</v>
      </c>
      <c r="C135" s="26" t="s">
        <v>43</v>
      </c>
      <c r="D135" s="28">
        <f>SUMIFS('ENTRY ARPA Cost Report'!F:F,'ENTRY ARPA Cost Report'!$A:$A,"&lt;="&amp;$A135,'ENTRY ARPA Cost Report'!$A:$A,"&gt;"&amp;A134,'ENTRY ARPA Cost Report'!C:C,'Description Summary'!C135,'ENTRY ARPA Cost Report'!B:B,'Description Summary'!B135)</f>
        <v>0</v>
      </c>
    </row>
    <row r="136" spans="1:4" x14ac:dyDescent="0.25">
      <c r="A136" s="27">
        <v>45016</v>
      </c>
      <c r="B136" s="26" t="s">
        <v>41</v>
      </c>
      <c r="C136" s="26" t="s">
        <v>43</v>
      </c>
      <c r="D136" s="28">
        <f>SUMIFS('ENTRY ARPA Cost Report'!F:F,'ENTRY ARPA Cost Report'!$A:$A,"&lt;="&amp;$A136,'ENTRY ARPA Cost Report'!$A:$A,"&gt;"&amp;A135,'ENTRY ARPA Cost Report'!C:C,'Description Summary'!C136,'ENTRY ARPA Cost Report'!B:B,'Description Summary'!B136)</f>
        <v>0</v>
      </c>
    </row>
    <row r="137" spans="1:4" x14ac:dyDescent="0.25">
      <c r="A137" s="27">
        <v>45107</v>
      </c>
      <c r="B137" s="26" t="s">
        <v>41</v>
      </c>
      <c r="C137" s="26" t="s">
        <v>43</v>
      </c>
      <c r="D137" s="28">
        <f>SUMIFS('ENTRY ARPA Cost Report'!F:F,'ENTRY ARPA Cost Report'!$A:$A,"&lt;="&amp;$A137,'ENTRY ARPA Cost Report'!$A:$A,"&gt;"&amp;A136,'ENTRY ARPA Cost Report'!C:C,'Description Summary'!C137,'ENTRY ARPA Cost Report'!B:B,'Description Summary'!B137)</f>
        <v>0</v>
      </c>
    </row>
    <row r="138" spans="1:4" x14ac:dyDescent="0.25">
      <c r="A138" s="27">
        <v>45199</v>
      </c>
      <c r="B138" s="26" t="s">
        <v>41</v>
      </c>
      <c r="C138" s="26" t="s">
        <v>43</v>
      </c>
      <c r="D138" s="28">
        <f>SUMIFS('ENTRY ARPA Cost Report'!F:F,'ENTRY ARPA Cost Report'!$A:$A,"&lt;="&amp;$A138,'ENTRY ARPA Cost Report'!$A:$A,"&gt;"&amp;A137,'ENTRY ARPA Cost Report'!C:C,'Description Summary'!C138,'ENTRY ARPA Cost Report'!B:B,'Description Summary'!B138)</f>
        <v>0</v>
      </c>
    </row>
    <row r="139" spans="1:4" x14ac:dyDescent="0.25">
      <c r="A139" s="27">
        <v>45291</v>
      </c>
      <c r="B139" s="26" t="s">
        <v>41</v>
      </c>
      <c r="C139" s="26" t="s">
        <v>43</v>
      </c>
      <c r="D139" s="28">
        <f>SUMIFS('ENTRY ARPA Cost Report'!F:F,'ENTRY ARPA Cost Report'!$A:$A,"&lt;="&amp;$A139,'ENTRY ARPA Cost Report'!$A:$A,"&gt;"&amp;A138,'ENTRY ARPA Cost Report'!C:C,'Description Summary'!C139,'ENTRY ARPA Cost Report'!B:B,'Description Summary'!B139)</f>
        <v>0</v>
      </c>
    </row>
    <row r="140" spans="1:4" x14ac:dyDescent="0.25">
      <c r="A140" s="27">
        <v>45382</v>
      </c>
      <c r="B140" s="26" t="s">
        <v>41</v>
      </c>
      <c r="C140" s="26" t="s">
        <v>43</v>
      </c>
      <c r="D140" s="28">
        <f>SUMIFS('ENTRY ARPA Cost Report'!F:F,'ENTRY ARPA Cost Report'!$A:$A,"&lt;="&amp;$A140,'ENTRY ARPA Cost Report'!$A:$A,"&gt;"&amp;A139,'ENTRY ARPA Cost Report'!C:C,'Description Summary'!C140,'ENTRY ARPA Cost Report'!B:B,'Description Summary'!B140)</f>
        <v>0</v>
      </c>
    </row>
    <row r="141" spans="1:4" x14ac:dyDescent="0.25">
      <c r="A141" s="27">
        <v>45473</v>
      </c>
      <c r="B141" s="26" t="s">
        <v>41</v>
      </c>
      <c r="C141" s="26" t="s">
        <v>43</v>
      </c>
      <c r="D141" s="28">
        <f>SUMIFS('ENTRY ARPA Cost Report'!F:F,'ENTRY ARPA Cost Report'!$A:$A,"&lt;="&amp;$A141,'ENTRY ARPA Cost Report'!$A:$A,"&gt;"&amp;A140,'ENTRY ARPA Cost Report'!C:C,'Description Summary'!C141,'ENTRY ARPA Cost Report'!B:B,'Description Summary'!B141)</f>
        <v>0</v>
      </c>
    </row>
    <row r="142" spans="1:4" x14ac:dyDescent="0.25">
      <c r="A142" s="27">
        <v>44651</v>
      </c>
      <c r="B142" s="26" t="s">
        <v>41</v>
      </c>
      <c r="C142" s="26" t="s">
        <v>35</v>
      </c>
      <c r="D142" s="28">
        <f>SUMIFS('ENTRY ARPA Cost Report'!F:F,'ENTRY ARPA Cost Report'!$A:$A,"&lt;="&amp;$A142,'ENTRY ARPA Cost Report'!$A:$A,"&gt;"&amp;"7/1/2021",'ENTRY ARPA Cost Report'!C:C,'Description Summary'!C142,'ENTRY ARPA Cost Report'!B:B,'Description Summary'!B142)</f>
        <v>0</v>
      </c>
    </row>
    <row r="143" spans="1:4" x14ac:dyDescent="0.25">
      <c r="A143" s="27">
        <v>44742</v>
      </c>
      <c r="B143" s="26" t="s">
        <v>41</v>
      </c>
      <c r="C143" s="26" t="s">
        <v>35</v>
      </c>
      <c r="D143" s="28">
        <f>SUMIFS('ENTRY ARPA Cost Report'!F:F,'ENTRY ARPA Cost Report'!$A:$A,"&lt;="&amp;$A143,'ENTRY ARPA Cost Report'!$A:$A,"&gt;"&amp;A142,'ENTRY ARPA Cost Report'!C:C,'Description Summary'!C143,'ENTRY ARPA Cost Report'!B:B,'Description Summary'!B143)</f>
        <v>0</v>
      </c>
    </row>
    <row r="144" spans="1:4" x14ac:dyDescent="0.25">
      <c r="A144" s="27">
        <v>44834</v>
      </c>
      <c r="B144" s="26" t="s">
        <v>41</v>
      </c>
      <c r="C144" s="26" t="s">
        <v>35</v>
      </c>
      <c r="D144" s="28">
        <f>SUMIFS('ENTRY ARPA Cost Report'!F:F,'ENTRY ARPA Cost Report'!$A:$A,"&lt;="&amp;$A144,'ENTRY ARPA Cost Report'!$A:$A,"&gt;"&amp;A143,'ENTRY ARPA Cost Report'!C:C,'Description Summary'!C144,'ENTRY ARPA Cost Report'!B:B,'Description Summary'!B144)</f>
        <v>0</v>
      </c>
    </row>
    <row r="145" spans="1:4" x14ac:dyDescent="0.25">
      <c r="A145" s="27">
        <v>44926</v>
      </c>
      <c r="B145" s="26" t="s">
        <v>41</v>
      </c>
      <c r="C145" s="26" t="s">
        <v>35</v>
      </c>
      <c r="D145" s="28">
        <f>SUMIFS('ENTRY ARPA Cost Report'!F:F,'ENTRY ARPA Cost Report'!$A:$A,"&lt;="&amp;$A145,'ENTRY ARPA Cost Report'!$A:$A,"&gt;"&amp;A144,'ENTRY ARPA Cost Report'!C:C,'Description Summary'!C145,'ENTRY ARPA Cost Report'!B:B,'Description Summary'!B145)</f>
        <v>0</v>
      </c>
    </row>
    <row r="146" spans="1:4" x14ac:dyDescent="0.25">
      <c r="A146" s="27">
        <v>45016</v>
      </c>
      <c r="B146" s="26" t="s">
        <v>41</v>
      </c>
      <c r="C146" s="26" t="s">
        <v>35</v>
      </c>
      <c r="D146" s="28">
        <f>SUMIFS('ENTRY ARPA Cost Report'!F:F,'ENTRY ARPA Cost Report'!$A:$A,"&lt;="&amp;$A146,'ENTRY ARPA Cost Report'!$A:$A,"&gt;"&amp;A145,'ENTRY ARPA Cost Report'!C:C,'Description Summary'!C146,'ENTRY ARPA Cost Report'!B:B,'Description Summary'!B146)</f>
        <v>0</v>
      </c>
    </row>
    <row r="147" spans="1:4" x14ac:dyDescent="0.25">
      <c r="A147" s="27">
        <v>45107</v>
      </c>
      <c r="B147" s="26" t="s">
        <v>41</v>
      </c>
      <c r="C147" s="26" t="s">
        <v>35</v>
      </c>
      <c r="D147" s="28">
        <f>SUMIFS('ENTRY ARPA Cost Report'!F:F,'ENTRY ARPA Cost Report'!$A:$A,"&lt;="&amp;$A147,'ENTRY ARPA Cost Report'!$A:$A,"&gt;"&amp;A146,'ENTRY ARPA Cost Report'!C:C,'Description Summary'!C147,'ENTRY ARPA Cost Report'!B:B,'Description Summary'!B147)</f>
        <v>0</v>
      </c>
    </row>
    <row r="148" spans="1:4" x14ac:dyDescent="0.25">
      <c r="A148" s="27">
        <v>45199</v>
      </c>
      <c r="B148" s="26" t="s">
        <v>41</v>
      </c>
      <c r="C148" s="26" t="s">
        <v>35</v>
      </c>
      <c r="D148" s="28">
        <f>SUMIFS('ENTRY ARPA Cost Report'!F:F,'ENTRY ARPA Cost Report'!$A:$A,"&lt;="&amp;$A148,'ENTRY ARPA Cost Report'!$A:$A,"&gt;"&amp;A147,'ENTRY ARPA Cost Report'!C:C,'Description Summary'!C148,'ENTRY ARPA Cost Report'!B:B,'Description Summary'!B148)</f>
        <v>0</v>
      </c>
    </row>
    <row r="149" spans="1:4" x14ac:dyDescent="0.25">
      <c r="A149" s="27">
        <v>45291</v>
      </c>
      <c r="B149" s="26" t="s">
        <v>41</v>
      </c>
      <c r="C149" s="26" t="s">
        <v>35</v>
      </c>
      <c r="D149" s="28">
        <f>SUMIFS('ENTRY ARPA Cost Report'!F:F,'ENTRY ARPA Cost Report'!$A:$A,"&lt;="&amp;$A149,'ENTRY ARPA Cost Report'!$A:$A,"&gt;"&amp;A148,'ENTRY ARPA Cost Report'!C:C,'Description Summary'!C149,'ENTRY ARPA Cost Report'!B:B,'Description Summary'!B149)</f>
        <v>0</v>
      </c>
    </row>
    <row r="150" spans="1:4" x14ac:dyDescent="0.25">
      <c r="A150" s="27">
        <v>45382</v>
      </c>
      <c r="B150" s="26" t="s">
        <v>41</v>
      </c>
      <c r="C150" s="26" t="s">
        <v>35</v>
      </c>
      <c r="D150" s="28">
        <f>SUMIFS('ENTRY ARPA Cost Report'!F:F,'ENTRY ARPA Cost Report'!$A:$A,"&lt;="&amp;$A150,'ENTRY ARPA Cost Report'!$A:$A,"&gt;"&amp;A149,'ENTRY ARPA Cost Report'!C:C,'Description Summary'!C150,'ENTRY ARPA Cost Report'!B:B,'Description Summary'!B150)</f>
        <v>0</v>
      </c>
    </row>
    <row r="151" spans="1:4" x14ac:dyDescent="0.25">
      <c r="A151" s="27">
        <v>45473</v>
      </c>
      <c r="B151" s="26" t="s">
        <v>41</v>
      </c>
      <c r="C151" s="26" t="s">
        <v>35</v>
      </c>
      <c r="D151" s="28">
        <f>SUMIFS('ENTRY ARPA Cost Report'!F:F,'ENTRY ARPA Cost Report'!$A:$A,"&lt;="&amp;$A151,'ENTRY ARPA Cost Report'!$A:$A,"&gt;"&amp;A150,'ENTRY ARPA Cost Report'!C:C,'Description Summary'!C151,'ENTRY ARPA Cost Report'!B:B,'Description Summary'!B151)</f>
        <v>0</v>
      </c>
    </row>
    <row r="152" spans="1:4" x14ac:dyDescent="0.25">
      <c r="A152" s="27">
        <v>44651</v>
      </c>
      <c r="B152" s="26" t="s">
        <v>41</v>
      </c>
      <c r="C152" s="26" t="s">
        <v>34</v>
      </c>
      <c r="D152" s="28">
        <f>SUMIFS('ENTRY ARPA Cost Report'!F:F,'ENTRY ARPA Cost Report'!$A:$A,"&lt;="&amp;$A152,'ENTRY ARPA Cost Report'!$A:$A,"&gt;"&amp;"7/1/2021",'ENTRY ARPA Cost Report'!C:C,'Description Summary'!C152,'ENTRY ARPA Cost Report'!B:B,'Description Summary'!B152)</f>
        <v>0</v>
      </c>
    </row>
    <row r="153" spans="1:4" x14ac:dyDescent="0.25">
      <c r="A153" s="27">
        <v>44742</v>
      </c>
      <c r="B153" s="26" t="s">
        <v>41</v>
      </c>
      <c r="C153" s="26" t="s">
        <v>34</v>
      </c>
      <c r="D153" s="28">
        <f>SUMIFS('ENTRY ARPA Cost Report'!F:F,'ENTRY ARPA Cost Report'!$A:$A,"&lt;="&amp;$A153,'ENTRY ARPA Cost Report'!$A:$A,"&gt;"&amp;A152,'ENTRY ARPA Cost Report'!C:C,'Description Summary'!C153,'ENTRY ARPA Cost Report'!B:B,'Description Summary'!B153)</f>
        <v>0</v>
      </c>
    </row>
    <row r="154" spans="1:4" x14ac:dyDescent="0.25">
      <c r="A154" s="27">
        <v>44834</v>
      </c>
      <c r="B154" s="26" t="s">
        <v>41</v>
      </c>
      <c r="C154" s="26" t="s">
        <v>34</v>
      </c>
      <c r="D154" s="28">
        <f>SUMIFS('ENTRY ARPA Cost Report'!F:F,'ENTRY ARPA Cost Report'!$A:$A,"&lt;="&amp;$A154,'ENTRY ARPA Cost Report'!$A:$A,"&gt;"&amp;A153,'ENTRY ARPA Cost Report'!C:C,'Description Summary'!C154,'ENTRY ARPA Cost Report'!B:B,'Description Summary'!B154)</f>
        <v>0</v>
      </c>
    </row>
    <row r="155" spans="1:4" x14ac:dyDescent="0.25">
      <c r="A155" s="27">
        <v>44926</v>
      </c>
      <c r="B155" s="26" t="s">
        <v>41</v>
      </c>
      <c r="C155" s="26" t="s">
        <v>34</v>
      </c>
      <c r="D155" s="28">
        <f>SUMIFS('ENTRY ARPA Cost Report'!F:F,'ENTRY ARPA Cost Report'!$A:$A,"&lt;="&amp;$A155,'ENTRY ARPA Cost Report'!$A:$A,"&gt;"&amp;A154,'ENTRY ARPA Cost Report'!C:C,'Description Summary'!C155,'ENTRY ARPA Cost Report'!B:B,'Description Summary'!B155)</f>
        <v>0</v>
      </c>
    </row>
    <row r="156" spans="1:4" x14ac:dyDescent="0.25">
      <c r="A156" s="27">
        <v>45016</v>
      </c>
      <c r="B156" s="26" t="s">
        <v>41</v>
      </c>
      <c r="C156" s="26" t="s">
        <v>34</v>
      </c>
      <c r="D156" s="28">
        <f>SUMIFS('ENTRY ARPA Cost Report'!F:F,'ENTRY ARPA Cost Report'!$A:$A,"&lt;="&amp;$A156,'ENTRY ARPA Cost Report'!$A:$A,"&gt;"&amp;A155,'ENTRY ARPA Cost Report'!C:C,'Description Summary'!C156,'ENTRY ARPA Cost Report'!B:B,'Description Summary'!B156)</f>
        <v>0</v>
      </c>
    </row>
    <row r="157" spans="1:4" x14ac:dyDescent="0.25">
      <c r="A157" s="27">
        <v>45107</v>
      </c>
      <c r="B157" s="26" t="s">
        <v>41</v>
      </c>
      <c r="C157" s="26" t="s">
        <v>34</v>
      </c>
      <c r="D157" s="28">
        <f>SUMIFS('ENTRY ARPA Cost Report'!F:F,'ENTRY ARPA Cost Report'!$A:$A,"&lt;="&amp;$A157,'ENTRY ARPA Cost Report'!$A:$A,"&gt;"&amp;A156,'ENTRY ARPA Cost Report'!C:C,'Description Summary'!C157,'ENTRY ARPA Cost Report'!B:B,'Description Summary'!B157)</f>
        <v>0</v>
      </c>
    </row>
    <row r="158" spans="1:4" x14ac:dyDescent="0.25">
      <c r="A158" s="27">
        <v>45199</v>
      </c>
      <c r="B158" s="26" t="s">
        <v>41</v>
      </c>
      <c r="C158" s="26" t="s">
        <v>34</v>
      </c>
      <c r="D158" s="28">
        <f>SUMIFS('ENTRY ARPA Cost Report'!F:F,'ENTRY ARPA Cost Report'!$A:$A,"&lt;="&amp;$A158,'ENTRY ARPA Cost Report'!$A:$A,"&gt;"&amp;A157,'ENTRY ARPA Cost Report'!C:C,'Description Summary'!C158,'ENTRY ARPA Cost Report'!B:B,'Description Summary'!B158)</f>
        <v>0</v>
      </c>
    </row>
    <row r="159" spans="1:4" x14ac:dyDescent="0.25">
      <c r="A159" s="27">
        <v>45291</v>
      </c>
      <c r="B159" s="26" t="s">
        <v>41</v>
      </c>
      <c r="C159" s="26" t="s">
        <v>34</v>
      </c>
      <c r="D159" s="28">
        <f>SUMIFS('ENTRY ARPA Cost Report'!F:F,'ENTRY ARPA Cost Report'!$A:$A,"&lt;="&amp;$A159,'ENTRY ARPA Cost Report'!$A:$A,"&gt;"&amp;A158,'ENTRY ARPA Cost Report'!C:C,'Description Summary'!C159,'ENTRY ARPA Cost Report'!B:B,'Description Summary'!B159)</f>
        <v>0</v>
      </c>
    </row>
    <row r="160" spans="1:4" x14ac:dyDescent="0.25">
      <c r="A160" s="27">
        <v>45382</v>
      </c>
      <c r="B160" s="26" t="s">
        <v>41</v>
      </c>
      <c r="C160" s="26" t="s">
        <v>34</v>
      </c>
      <c r="D160" s="28">
        <f>SUMIFS('ENTRY ARPA Cost Report'!F:F,'ENTRY ARPA Cost Report'!$A:$A,"&lt;="&amp;$A160,'ENTRY ARPA Cost Report'!$A:$A,"&gt;"&amp;A159,'ENTRY ARPA Cost Report'!C:C,'Description Summary'!C160,'ENTRY ARPA Cost Report'!B:B,'Description Summary'!B160)</f>
        <v>0</v>
      </c>
    </row>
    <row r="161" spans="1:5" x14ac:dyDescent="0.25">
      <c r="A161" s="27">
        <v>45473</v>
      </c>
      <c r="B161" s="26" t="s">
        <v>41</v>
      </c>
      <c r="C161" s="26" t="s">
        <v>34</v>
      </c>
      <c r="D161" s="28">
        <f>SUMIFS('ENTRY ARPA Cost Report'!F:F,'ENTRY ARPA Cost Report'!$A:$A,"&lt;="&amp;$A161,'ENTRY ARPA Cost Report'!$A:$A,"&gt;"&amp;A160,'ENTRY ARPA Cost Report'!C:C,'Description Summary'!C161,'ENTRY ARPA Cost Report'!B:B,'Description Summary'!B161)</f>
        <v>0</v>
      </c>
    </row>
    <row r="162" spans="1:5" x14ac:dyDescent="0.25">
      <c r="A162" s="27">
        <v>44651</v>
      </c>
      <c r="B162" s="26" t="s">
        <v>41</v>
      </c>
      <c r="C162" s="26" t="s">
        <v>31</v>
      </c>
      <c r="D162" s="28">
        <f>SUMIFS('ENTRY ARPA Cost Report'!F:F,'ENTRY ARPA Cost Report'!$A:$A,"&lt;="&amp;$A162,'ENTRY ARPA Cost Report'!$A:$A,"&gt;"&amp;"7/1/2021",'ENTRY ARPA Cost Report'!C:C,'Description Summary'!C162,'ENTRY ARPA Cost Report'!B:B,'Description Summary'!B162)</f>
        <v>0</v>
      </c>
    </row>
    <row r="163" spans="1:5" x14ac:dyDescent="0.25">
      <c r="A163" s="27">
        <v>44742</v>
      </c>
      <c r="B163" s="26" t="s">
        <v>41</v>
      </c>
      <c r="C163" s="26" t="s">
        <v>31</v>
      </c>
      <c r="D163" s="28">
        <f>SUMIFS('ENTRY ARPA Cost Report'!F:F,'ENTRY ARPA Cost Report'!$A:$A,"&lt;="&amp;$A163,'ENTRY ARPA Cost Report'!$A:$A,"&gt;"&amp;A162,'ENTRY ARPA Cost Report'!C:C,'Description Summary'!C163,'ENTRY ARPA Cost Report'!B:B,'Description Summary'!B163)</f>
        <v>0</v>
      </c>
    </row>
    <row r="164" spans="1:5" x14ac:dyDescent="0.25">
      <c r="A164" s="27">
        <v>44834</v>
      </c>
      <c r="B164" s="26" t="s">
        <v>41</v>
      </c>
      <c r="C164" s="26" t="s">
        <v>31</v>
      </c>
      <c r="D164" s="28">
        <f>SUMIFS('ENTRY ARPA Cost Report'!F:F,'ENTRY ARPA Cost Report'!$A:$A,"&lt;="&amp;$A164,'ENTRY ARPA Cost Report'!$A:$A,"&gt;"&amp;A163,'ENTRY ARPA Cost Report'!C:C,'Description Summary'!C164,'ENTRY ARPA Cost Report'!B:B,'Description Summary'!B164)</f>
        <v>0</v>
      </c>
    </row>
    <row r="165" spans="1:5" x14ac:dyDescent="0.25">
      <c r="A165" s="27">
        <v>44926</v>
      </c>
      <c r="B165" s="26" t="s">
        <v>41</v>
      </c>
      <c r="C165" s="26" t="s">
        <v>31</v>
      </c>
      <c r="D165" s="28">
        <f>SUMIFS('ENTRY ARPA Cost Report'!F:F,'ENTRY ARPA Cost Report'!$A:$A,"&lt;="&amp;$A165,'ENTRY ARPA Cost Report'!$A:$A,"&gt;"&amp;A164,'ENTRY ARPA Cost Report'!C:C,'Description Summary'!C165,'ENTRY ARPA Cost Report'!B:B,'Description Summary'!B165)</f>
        <v>0</v>
      </c>
    </row>
    <row r="166" spans="1:5" x14ac:dyDescent="0.25">
      <c r="A166" s="27">
        <v>45016</v>
      </c>
      <c r="B166" s="26" t="s">
        <v>41</v>
      </c>
      <c r="C166" s="26" t="s">
        <v>31</v>
      </c>
      <c r="D166" s="28">
        <f>SUMIFS('ENTRY ARPA Cost Report'!F:F,'ENTRY ARPA Cost Report'!$A:$A,"&lt;="&amp;$A166,'ENTRY ARPA Cost Report'!$A:$A,"&gt;"&amp;A165,'ENTRY ARPA Cost Report'!C:C,'Description Summary'!C166,'ENTRY ARPA Cost Report'!B:B,'Description Summary'!B166)</f>
        <v>0</v>
      </c>
    </row>
    <row r="167" spans="1:5" x14ac:dyDescent="0.25">
      <c r="A167" s="27">
        <v>45107</v>
      </c>
      <c r="B167" s="26" t="s">
        <v>41</v>
      </c>
      <c r="C167" s="26" t="s">
        <v>31</v>
      </c>
      <c r="D167" s="28">
        <f>SUMIFS('ENTRY ARPA Cost Report'!F:F,'ENTRY ARPA Cost Report'!$A:$A,"&lt;="&amp;$A167,'ENTRY ARPA Cost Report'!$A:$A,"&gt;"&amp;A166,'ENTRY ARPA Cost Report'!C:C,'Description Summary'!C167,'ENTRY ARPA Cost Report'!B:B,'Description Summary'!B167)</f>
        <v>0</v>
      </c>
    </row>
    <row r="168" spans="1:5" x14ac:dyDescent="0.25">
      <c r="A168" s="27">
        <v>45199</v>
      </c>
      <c r="B168" s="26" t="s">
        <v>41</v>
      </c>
      <c r="C168" s="26" t="s">
        <v>31</v>
      </c>
      <c r="D168" s="28">
        <f>SUMIFS('ENTRY ARPA Cost Report'!F:F,'ENTRY ARPA Cost Report'!$A:$A,"&lt;="&amp;$A168,'ENTRY ARPA Cost Report'!$A:$A,"&gt;"&amp;A167,'ENTRY ARPA Cost Report'!C:C,'Description Summary'!C168,'ENTRY ARPA Cost Report'!B:B,'Description Summary'!B168)</f>
        <v>0</v>
      </c>
    </row>
    <row r="169" spans="1:5" x14ac:dyDescent="0.25">
      <c r="A169" s="27">
        <v>45291</v>
      </c>
      <c r="B169" s="26" t="s">
        <v>41</v>
      </c>
      <c r="C169" s="26" t="s">
        <v>31</v>
      </c>
      <c r="D169" s="28">
        <f>SUMIFS('ENTRY ARPA Cost Report'!F:F,'ENTRY ARPA Cost Report'!$A:$A,"&lt;="&amp;$A169,'ENTRY ARPA Cost Report'!$A:$A,"&gt;"&amp;A168,'ENTRY ARPA Cost Report'!C:C,'Description Summary'!C169,'ENTRY ARPA Cost Report'!B:B,'Description Summary'!B169)</f>
        <v>0</v>
      </c>
    </row>
    <row r="170" spans="1:5" x14ac:dyDescent="0.25">
      <c r="A170" s="27">
        <v>45382</v>
      </c>
      <c r="B170" s="26" t="s">
        <v>41</v>
      </c>
      <c r="C170" s="26" t="s">
        <v>31</v>
      </c>
      <c r="D170" s="28">
        <f>SUMIFS('ENTRY ARPA Cost Report'!F:F,'ENTRY ARPA Cost Report'!$A:$A,"&lt;="&amp;$A170,'ENTRY ARPA Cost Report'!$A:$A,"&gt;"&amp;A169,'ENTRY ARPA Cost Report'!C:C,'Description Summary'!C170,'ENTRY ARPA Cost Report'!B:B,'Description Summary'!B170)</f>
        <v>0</v>
      </c>
    </row>
    <row r="171" spans="1:5" x14ac:dyDescent="0.25">
      <c r="A171" s="27">
        <v>45473</v>
      </c>
      <c r="B171" s="26" t="s">
        <v>41</v>
      </c>
      <c r="C171" s="26" t="s">
        <v>31</v>
      </c>
      <c r="D171" s="28">
        <f>SUMIFS('ENTRY ARPA Cost Report'!F:F,'ENTRY ARPA Cost Report'!$A:$A,"&lt;="&amp;$A171,'ENTRY ARPA Cost Report'!$A:$A,"&gt;"&amp;A170,'ENTRY ARPA Cost Report'!C:C,'Description Summary'!C171,'ENTRY ARPA Cost Report'!B:B,'Description Summary'!B171)</f>
        <v>0</v>
      </c>
    </row>
    <row r="172" spans="1:5" x14ac:dyDescent="0.25">
      <c r="A172" s="27">
        <v>45747</v>
      </c>
      <c r="B172" s="26" t="s">
        <v>39</v>
      </c>
      <c r="C172" s="26" t="s">
        <v>21</v>
      </c>
      <c r="D172" s="29">
        <f>SUMIFS('ENTRY ARPA Cost Report'!F:F,'ENTRY ARPA Cost Report'!$A:$A,"&lt;="&amp;$A172,'ENTRY ARPA Cost Report'!$A:$A,"&gt;"&amp;$A$71,'ENTRY ARPA Cost Report'!C:C,'Description Summary'!C172,'ENTRY ARPA Cost Report'!B:B,'Description Summary'!B172)</f>
        <v>0</v>
      </c>
      <c r="E172" s="30"/>
    </row>
    <row r="173" spans="1:5" x14ac:dyDescent="0.25">
      <c r="A173" s="27">
        <v>45747</v>
      </c>
      <c r="B173" s="26" t="s">
        <v>39</v>
      </c>
      <c r="C173" s="26" t="s">
        <v>22</v>
      </c>
      <c r="D173" s="29">
        <f>SUMIFS('ENTRY ARPA Cost Report'!F:F,'ENTRY ARPA Cost Report'!$A:$A,"&lt;="&amp;$A173,'ENTRY ARPA Cost Report'!$A:$A,"&gt;"&amp;$A$71,'ENTRY ARPA Cost Report'!C:C,'Description Summary'!C173,'ENTRY ARPA Cost Report'!B:B,'Description Summary'!B173)</f>
        <v>0</v>
      </c>
      <c r="E173" s="30"/>
    </row>
    <row r="174" spans="1:5" x14ac:dyDescent="0.25">
      <c r="A174" s="27">
        <v>45747</v>
      </c>
      <c r="B174" s="26" t="s">
        <v>39</v>
      </c>
      <c r="C174" s="26" t="s">
        <v>24</v>
      </c>
      <c r="D174" s="29">
        <f>SUMIFS('ENTRY ARPA Cost Report'!F:F,'ENTRY ARPA Cost Report'!$A:$A,"&lt;="&amp;$A174,'ENTRY ARPA Cost Report'!$A:$A,"&gt;"&amp;$A$71,'ENTRY ARPA Cost Report'!C:C,'Description Summary'!C174,'ENTRY ARPA Cost Report'!B:B,'Description Summary'!B174)</f>
        <v>0</v>
      </c>
      <c r="E174" s="30"/>
    </row>
    <row r="175" spans="1:5" x14ac:dyDescent="0.25">
      <c r="A175" s="27">
        <v>45747</v>
      </c>
      <c r="B175" s="26" t="s">
        <v>39</v>
      </c>
      <c r="C175" s="26" t="s">
        <v>20</v>
      </c>
      <c r="D175" s="29">
        <f>SUMIFS('ENTRY ARPA Cost Report'!F:F,'ENTRY ARPA Cost Report'!$A:$A,"&lt;="&amp;$A175,'ENTRY ARPA Cost Report'!$A:$A,"&gt;"&amp;$A$71,'ENTRY ARPA Cost Report'!C:C,'Description Summary'!C175,'ENTRY ARPA Cost Report'!B:B,'Description Summary'!B175)</f>
        <v>0</v>
      </c>
      <c r="E175" s="30"/>
    </row>
    <row r="176" spans="1:5" x14ac:dyDescent="0.25">
      <c r="A176" s="27">
        <v>45747</v>
      </c>
      <c r="B176" s="26" t="s">
        <v>39</v>
      </c>
      <c r="C176" s="26" t="s">
        <v>43</v>
      </c>
      <c r="D176" s="29">
        <f>SUMIFS('ENTRY ARPA Cost Report'!F:F,'ENTRY ARPA Cost Report'!$A:$A,"&lt;="&amp;$A176,'ENTRY ARPA Cost Report'!$A:$A,"&gt;"&amp;$A$71,'ENTRY ARPA Cost Report'!C:C,'Description Summary'!C176,'ENTRY ARPA Cost Report'!B:B,'Description Summary'!B176)</f>
        <v>0</v>
      </c>
      <c r="E176" s="30"/>
    </row>
    <row r="177" spans="1:5" x14ac:dyDescent="0.25">
      <c r="A177" s="27">
        <v>45747</v>
      </c>
      <c r="B177" s="26" t="s">
        <v>39</v>
      </c>
      <c r="C177" s="26" t="s">
        <v>25</v>
      </c>
      <c r="D177" s="29">
        <f>SUMIFS('ENTRY ARPA Cost Report'!F:F,'ENTRY ARPA Cost Report'!$A:$A,"&lt;="&amp;$A177,'ENTRY ARPA Cost Report'!$A:$A,"&gt;"&amp;$A$71,'ENTRY ARPA Cost Report'!C:C,'Description Summary'!C177,'ENTRY ARPA Cost Report'!B:B,'Description Summary'!B177)</f>
        <v>0</v>
      </c>
      <c r="E177" s="30"/>
    </row>
    <row r="178" spans="1:5" x14ac:dyDescent="0.25">
      <c r="A178" s="27">
        <v>45747</v>
      </c>
      <c r="B178" s="26" t="s">
        <v>39</v>
      </c>
      <c r="C178" s="26" t="s">
        <v>23</v>
      </c>
      <c r="D178" s="29">
        <f>SUMIFS('ENTRY ARPA Cost Report'!F:F,'ENTRY ARPA Cost Report'!$A:$A,"&lt;="&amp;$A178,'ENTRY ARPA Cost Report'!$A:$A,"&gt;"&amp;$A$71,'ENTRY ARPA Cost Report'!C:C,'Description Summary'!C178,'ENTRY ARPA Cost Report'!B:B,'Description Summary'!B178)</f>
        <v>0</v>
      </c>
      <c r="E178" s="30"/>
    </row>
    <row r="179" spans="1:5" x14ac:dyDescent="0.25">
      <c r="A179" s="27">
        <v>45747</v>
      </c>
      <c r="B179" s="26" t="s">
        <v>40</v>
      </c>
      <c r="C179" s="26" t="s">
        <v>28</v>
      </c>
      <c r="D179" s="29">
        <f>SUMIFS('ENTRY ARPA Cost Report'!F:F,'ENTRY ARPA Cost Report'!$A:$A,"&lt;="&amp;$A179,'ENTRY ARPA Cost Report'!$A:$A,"&gt;"&amp;$A$71,'ENTRY ARPA Cost Report'!C:C,'Description Summary'!C179,'ENTRY ARPA Cost Report'!B:B,'Description Summary'!B179)</f>
        <v>0</v>
      </c>
      <c r="E179" s="30"/>
    </row>
    <row r="180" spans="1:5" x14ac:dyDescent="0.25">
      <c r="A180" s="27">
        <v>45747</v>
      </c>
      <c r="B180" s="26" t="s">
        <v>40</v>
      </c>
      <c r="C180" s="26" t="s">
        <v>29</v>
      </c>
      <c r="D180" s="29">
        <f>SUMIFS('ENTRY ARPA Cost Report'!F:F,'ENTRY ARPA Cost Report'!$A:$A,"&lt;="&amp;$A180,'ENTRY ARPA Cost Report'!$A:$A,"&gt;"&amp;$A$71,'ENTRY ARPA Cost Report'!C:C,'Description Summary'!C180,'ENTRY ARPA Cost Report'!B:B,'Description Summary'!B180)</f>
        <v>0</v>
      </c>
      <c r="E180" s="30"/>
    </row>
    <row r="181" spans="1:5" x14ac:dyDescent="0.25">
      <c r="A181" s="27">
        <v>45747</v>
      </c>
      <c r="B181" s="26" t="s">
        <v>40</v>
      </c>
      <c r="C181" s="26" t="s">
        <v>27</v>
      </c>
      <c r="D181" s="29">
        <f>SUMIFS('ENTRY ARPA Cost Report'!F:F,'ENTRY ARPA Cost Report'!$A:$A,"&lt;="&amp;$A181,'ENTRY ARPA Cost Report'!$A:$A,"&gt;"&amp;$A$71,'ENTRY ARPA Cost Report'!C:C,'Description Summary'!C181,'ENTRY ARPA Cost Report'!B:B,'Description Summary'!B181)</f>
        <v>0</v>
      </c>
      <c r="E181" s="30"/>
    </row>
    <row r="182" spans="1:5" x14ac:dyDescent="0.25">
      <c r="A182" s="27">
        <v>45747</v>
      </c>
      <c r="B182" s="26" t="s">
        <v>40</v>
      </c>
      <c r="C182" s="26" t="s">
        <v>43</v>
      </c>
      <c r="D182" s="29">
        <f>SUMIFS('ENTRY ARPA Cost Report'!F:F,'ENTRY ARPA Cost Report'!$A:$A,"&lt;="&amp;$A182,'ENTRY ARPA Cost Report'!$A:$A,"&gt;"&amp;$A$71,'ENTRY ARPA Cost Report'!C:C,'Description Summary'!C182,'ENTRY ARPA Cost Report'!B:B,'Description Summary'!B182)</f>
        <v>0</v>
      </c>
      <c r="E182" s="30"/>
    </row>
    <row r="183" spans="1:5" x14ac:dyDescent="0.25">
      <c r="A183" s="27">
        <v>45747</v>
      </c>
      <c r="B183" s="26" t="s">
        <v>41</v>
      </c>
      <c r="C183" s="26" t="s">
        <v>32</v>
      </c>
      <c r="D183" s="29">
        <f>SUMIFS('ENTRY ARPA Cost Report'!F:F,'ENTRY ARPA Cost Report'!$A:$A,"&lt;="&amp;$A183,'ENTRY ARPA Cost Report'!$A:$A,"&gt;"&amp;$A$71,'ENTRY ARPA Cost Report'!C:C,'Description Summary'!C183,'ENTRY ARPA Cost Report'!B:B,'Description Summary'!B183)</f>
        <v>0</v>
      </c>
      <c r="E183" s="30"/>
    </row>
    <row r="184" spans="1:5" x14ac:dyDescent="0.25">
      <c r="A184" s="27">
        <v>45747</v>
      </c>
      <c r="B184" s="26" t="s">
        <v>41</v>
      </c>
      <c r="C184" s="26" t="s">
        <v>33</v>
      </c>
      <c r="D184" s="29">
        <f>SUMIFS('ENTRY ARPA Cost Report'!F:F,'ENTRY ARPA Cost Report'!$A:$A,"&lt;="&amp;$A184,'ENTRY ARPA Cost Report'!$A:$A,"&gt;"&amp;$A$71,'ENTRY ARPA Cost Report'!C:C,'Description Summary'!C184,'ENTRY ARPA Cost Report'!B:B,'Description Summary'!B184)</f>
        <v>0</v>
      </c>
      <c r="E184" s="30"/>
    </row>
    <row r="185" spans="1:5" x14ac:dyDescent="0.25">
      <c r="A185" s="27">
        <v>45747</v>
      </c>
      <c r="B185" s="26" t="s">
        <v>41</v>
      </c>
      <c r="C185" s="26" t="s">
        <v>43</v>
      </c>
      <c r="D185" s="29">
        <f>SUMIFS('ENTRY ARPA Cost Report'!F:F,'ENTRY ARPA Cost Report'!$A:$A,"&lt;="&amp;$A185,'ENTRY ARPA Cost Report'!$A:$A,"&gt;"&amp;$A$71,'ENTRY ARPA Cost Report'!C:C,'Description Summary'!C185,'ENTRY ARPA Cost Report'!B:B,'Description Summary'!B185)</f>
        <v>0</v>
      </c>
      <c r="E185" s="30"/>
    </row>
    <row r="186" spans="1:5" x14ac:dyDescent="0.25">
      <c r="A186" s="27">
        <v>45747</v>
      </c>
      <c r="B186" s="26" t="s">
        <v>41</v>
      </c>
      <c r="C186" s="26" t="s">
        <v>35</v>
      </c>
      <c r="D186" s="29">
        <f>SUMIFS('ENTRY ARPA Cost Report'!F:F,'ENTRY ARPA Cost Report'!$A:$A,"&lt;="&amp;$A186,'ENTRY ARPA Cost Report'!$A:$A,"&gt;"&amp;$A$71,'ENTRY ARPA Cost Report'!C:C,'Description Summary'!C186,'ENTRY ARPA Cost Report'!B:B,'Description Summary'!B186)</f>
        <v>0</v>
      </c>
      <c r="E186" s="30"/>
    </row>
    <row r="187" spans="1:5" x14ac:dyDescent="0.25">
      <c r="A187" s="27">
        <v>45747</v>
      </c>
      <c r="B187" s="26" t="s">
        <v>41</v>
      </c>
      <c r="C187" s="26" t="s">
        <v>34</v>
      </c>
      <c r="D187" s="29">
        <f>SUMIFS('ENTRY ARPA Cost Report'!F:F,'ENTRY ARPA Cost Report'!$A:$A,"&lt;="&amp;$A187,'ENTRY ARPA Cost Report'!$A:$A,"&gt;"&amp;$A$71,'ENTRY ARPA Cost Report'!C:C,'Description Summary'!C187,'ENTRY ARPA Cost Report'!B:B,'Description Summary'!B187)</f>
        <v>0</v>
      </c>
      <c r="E187" s="30"/>
    </row>
    <row r="188" spans="1:5" x14ac:dyDescent="0.25">
      <c r="A188" s="27">
        <v>45747</v>
      </c>
      <c r="B188" s="26" t="s">
        <v>41</v>
      </c>
      <c r="C188" s="26" t="s">
        <v>31</v>
      </c>
      <c r="D188" s="29">
        <f>SUMIFS('ENTRY ARPA Cost Report'!F:F,'ENTRY ARPA Cost Report'!$A:$A,"&lt;="&amp;$A188,'ENTRY ARPA Cost Report'!$A:$A,"&gt;"&amp;$A$71,'ENTRY ARPA Cost Report'!C:C,'Description Summary'!C188,'ENTRY ARPA Cost Report'!B:B,'Description Summary'!B188)</f>
        <v>0</v>
      </c>
      <c r="E188" s="30"/>
    </row>
    <row r="189" spans="1:5" x14ac:dyDescent="0.25">
      <c r="D189" s="29"/>
      <c r="E189" s="30"/>
    </row>
    <row r="190" spans="1:5" x14ac:dyDescent="0.25">
      <c r="D190" s="29"/>
      <c r="E190" s="30"/>
    </row>
    <row r="191" spans="1:5" x14ac:dyDescent="0.25">
      <c r="D191" s="29"/>
      <c r="E191" s="30"/>
    </row>
    <row r="192" spans="1:5" x14ac:dyDescent="0.25">
      <c r="D192" s="29"/>
      <c r="E192" s="30"/>
    </row>
    <row r="193" spans="4:5" x14ac:dyDescent="0.25">
      <c r="D193" s="29"/>
      <c r="E193" s="30"/>
    </row>
    <row r="194" spans="4:5" x14ac:dyDescent="0.25">
      <c r="D194" s="29"/>
      <c r="E194" s="30"/>
    </row>
    <row r="195" spans="4:5" x14ac:dyDescent="0.25">
      <c r="D195" s="29"/>
      <c r="E195" s="30"/>
    </row>
    <row r="196" spans="4:5" x14ac:dyDescent="0.25">
      <c r="D196" s="29"/>
      <c r="E196" s="30"/>
    </row>
    <row r="197" spans="4:5" x14ac:dyDescent="0.25">
      <c r="D197" s="29"/>
      <c r="E197" s="30"/>
    </row>
    <row r="198" spans="4:5" x14ac:dyDescent="0.25">
      <c r="D198" s="29"/>
      <c r="E198" s="30"/>
    </row>
    <row r="199" spans="4:5" x14ac:dyDescent="0.25">
      <c r="D199" s="29"/>
    </row>
    <row r="200" spans="4:5" x14ac:dyDescent="0.25">
      <c r="D200" s="29"/>
    </row>
    <row r="201" spans="4:5" x14ac:dyDescent="0.25">
      <c r="D201" s="28"/>
    </row>
    <row r="202" spans="4:5" x14ac:dyDescent="0.25">
      <c r="D202" s="28"/>
    </row>
    <row r="203" spans="4:5" x14ac:dyDescent="0.25">
      <c r="D203" s="28"/>
    </row>
    <row r="204" spans="4:5" x14ac:dyDescent="0.25">
      <c r="D204" s="28"/>
    </row>
    <row r="205" spans="4:5" x14ac:dyDescent="0.25">
      <c r="D205" s="28"/>
    </row>
    <row r="206" spans="4:5" x14ac:dyDescent="0.25">
      <c r="D206" s="28"/>
    </row>
    <row r="207" spans="4:5" x14ac:dyDescent="0.25">
      <c r="D207" s="28"/>
    </row>
    <row r="208" spans="4:5" x14ac:dyDescent="0.25">
      <c r="D208" s="28"/>
    </row>
    <row r="209" spans="4:4" x14ac:dyDescent="0.25">
      <c r="D209" s="28"/>
    </row>
    <row r="210" spans="4:4" x14ac:dyDescent="0.25">
      <c r="D210" s="28"/>
    </row>
    <row r="211" spans="4:4" x14ac:dyDescent="0.25">
      <c r="D211" s="28"/>
    </row>
    <row r="212" spans="4:4" x14ac:dyDescent="0.25">
      <c r="D212" s="28"/>
    </row>
    <row r="213" spans="4:4" x14ac:dyDescent="0.25">
      <c r="D213" s="28"/>
    </row>
    <row r="214" spans="4:4" x14ac:dyDescent="0.25">
      <c r="D214" s="28"/>
    </row>
    <row r="215" spans="4:4" x14ac:dyDescent="0.25">
      <c r="D215" s="28"/>
    </row>
    <row r="216" spans="4:4" x14ac:dyDescent="0.25">
      <c r="D216" s="28"/>
    </row>
    <row r="217" spans="4:4" x14ac:dyDescent="0.25">
      <c r="D217" s="28"/>
    </row>
    <row r="218" spans="4:4" x14ac:dyDescent="0.25">
      <c r="D218" s="28"/>
    </row>
    <row r="219" spans="4:4" x14ac:dyDescent="0.25">
      <c r="D219" s="28"/>
    </row>
    <row r="220" spans="4:4" x14ac:dyDescent="0.25">
      <c r="D220" s="28"/>
    </row>
    <row r="221" spans="4:4" x14ac:dyDescent="0.25">
      <c r="D221" s="28"/>
    </row>
    <row r="222" spans="4:4" x14ac:dyDescent="0.25">
      <c r="D222" s="28"/>
    </row>
    <row r="223" spans="4:4" x14ac:dyDescent="0.25">
      <c r="D223" s="28"/>
    </row>
    <row r="224" spans="4:4" x14ac:dyDescent="0.25">
      <c r="D224" s="28"/>
    </row>
    <row r="225" spans="4:4" x14ac:dyDescent="0.25">
      <c r="D225" s="28"/>
    </row>
    <row r="226" spans="4:4" x14ac:dyDescent="0.25">
      <c r="D226" s="28"/>
    </row>
    <row r="227" spans="4:4" x14ac:dyDescent="0.25">
      <c r="D227" s="28"/>
    </row>
    <row r="228" spans="4:4" x14ac:dyDescent="0.25">
      <c r="D228" s="28"/>
    </row>
    <row r="229" spans="4:4" x14ac:dyDescent="0.25">
      <c r="D229" s="28"/>
    </row>
    <row r="230" spans="4:4" x14ac:dyDescent="0.25">
      <c r="D230" s="28"/>
    </row>
    <row r="231" spans="4:4" x14ac:dyDescent="0.25">
      <c r="D231" s="28"/>
    </row>
    <row r="232" spans="4:4" x14ac:dyDescent="0.25">
      <c r="D232" s="28"/>
    </row>
    <row r="233" spans="4:4" x14ac:dyDescent="0.25">
      <c r="D233" s="28"/>
    </row>
    <row r="234" spans="4:4" x14ac:dyDescent="0.25">
      <c r="D234" s="28"/>
    </row>
    <row r="235" spans="4:4" x14ac:dyDescent="0.25">
      <c r="D235" s="28"/>
    </row>
    <row r="236" spans="4:4" x14ac:dyDescent="0.25">
      <c r="D236" s="28"/>
    </row>
    <row r="237" spans="4:4" x14ac:dyDescent="0.25">
      <c r="D237" s="28"/>
    </row>
    <row r="238" spans="4:4" x14ac:dyDescent="0.25">
      <c r="D238" s="28"/>
    </row>
    <row r="239" spans="4:4" x14ac:dyDescent="0.25">
      <c r="D239" s="28"/>
    </row>
    <row r="240" spans="4:4" x14ac:dyDescent="0.25">
      <c r="D240" s="28"/>
    </row>
    <row r="241" spans="4:4" x14ac:dyDescent="0.25">
      <c r="D241" s="28"/>
    </row>
    <row r="242" spans="4:4" x14ac:dyDescent="0.25">
      <c r="D242" s="28"/>
    </row>
    <row r="243" spans="4:4" x14ac:dyDescent="0.25">
      <c r="D243" s="28"/>
    </row>
    <row r="244" spans="4:4" x14ac:dyDescent="0.25">
      <c r="D244" s="28"/>
    </row>
    <row r="245" spans="4:4" x14ac:dyDescent="0.25">
      <c r="D245" s="28"/>
    </row>
    <row r="246" spans="4:4" x14ac:dyDescent="0.25">
      <c r="D246" s="28"/>
    </row>
    <row r="247" spans="4:4" x14ac:dyDescent="0.25">
      <c r="D247" s="28"/>
    </row>
    <row r="248" spans="4:4" x14ac:dyDescent="0.25">
      <c r="D248" s="28"/>
    </row>
    <row r="249" spans="4:4" x14ac:dyDescent="0.25">
      <c r="D249" s="28"/>
    </row>
    <row r="250" spans="4:4" x14ac:dyDescent="0.25">
      <c r="D250" s="28"/>
    </row>
    <row r="251" spans="4:4" x14ac:dyDescent="0.25">
      <c r="D251" s="28"/>
    </row>
    <row r="252" spans="4:4" x14ac:dyDescent="0.25">
      <c r="D252" s="28"/>
    </row>
    <row r="253" spans="4:4" x14ac:dyDescent="0.25">
      <c r="D253" s="28"/>
    </row>
    <row r="254" spans="4:4" x14ac:dyDescent="0.25">
      <c r="D254" s="28"/>
    </row>
    <row r="255" spans="4:4" x14ac:dyDescent="0.25">
      <c r="D255" s="28"/>
    </row>
    <row r="256" spans="4:4" x14ac:dyDescent="0.25">
      <c r="D256" s="28"/>
    </row>
    <row r="257" spans="4:4" x14ac:dyDescent="0.25">
      <c r="D257" s="28"/>
    </row>
    <row r="258" spans="4:4" x14ac:dyDescent="0.25">
      <c r="D258" s="28"/>
    </row>
    <row r="259" spans="4:4" x14ac:dyDescent="0.25">
      <c r="D259" s="28"/>
    </row>
    <row r="260" spans="4:4" x14ac:dyDescent="0.25">
      <c r="D260" s="28"/>
    </row>
    <row r="261" spans="4:4" x14ac:dyDescent="0.25">
      <c r="D261" s="28"/>
    </row>
    <row r="262" spans="4:4" x14ac:dyDescent="0.25">
      <c r="D262" s="28"/>
    </row>
    <row r="263" spans="4:4" x14ac:dyDescent="0.25">
      <c r="D263" s="28"/>
    </row>
    <row r="264" spans="4:4" x14ac:dyDescent="0.25">
      <c r="D264" s="28"/>
    </row>
    <row r="265" spans="4:4" x14ac:dyDescent="0.25">
      <c r="D265" s="28"/>
    </row>
    <row r="266" spans="4:4" x14ac:dyDescent="0.25">
      <c r="D266" s="28"/>
    </row>
    <row r="267" spans="4:4" x14ac:dyDescent="0.25">
      <c r="D267" s="28"/>
    </row>
    <row r="268" spans="4:4" x14ac:dyDescent="0.25">
      <c r="D268" s="28"/>
    </row>
    <row r="269" spans="4:4" x14ac:dyDescent="0.25">
      <c r="D269" s="28"/>
    </row>
    <row r="270" spans="4:4" x14ac:dyDescent="0.25">
      <c r="D270" s="28"/>
    </row>
    <row r="271" spans="4:4" x14ac:dyDescent="0.25">
      <c r="D271" s="28"/>
    </row>
    <row r="272" spans="4:4" x14ac:dyDescent="0.25">
      <c r="D272" s="28"/>
    </row>
    <row r="273" spans="4:4" x14ac:dyDescent="0.25">
      <c r="D273" s="28"/>
    </row>
    <row r="274" spans="4:4" x14ac:dyDescent="0.25">
      <c r="D274" s="28"/>
    </row>
    <row r="275" spans="4:4" x14ac:dyDescent="0.25">
      <c r="D275" s="28"/>
    </row>
    <row r="276" spans="4:4" x14ac:dyDescent="0.25">
      <c r="D276" s="28"/>
    </row>
    <row r="277" spans="4:4" x14ac:dyDescent="0.25">
      <c r="D277" s="28"/>
    </row>
    <row r="278" spans="4:4" x14ac:dyDescent="0.25">
      <c r="D278" s="28"/>
    </row>
    <row r="279" spans="4:4" x14ac:dyDescent="0.25">
      <c r="D279" s="28"/>
    </row>
  </sheetData>
  <sheetProtection algorithmName="SHA-512" hashValue="RsabN5rFQODNVAD7Efop+sprgwdqFnGNdzAiHdOt3iTXX1iarHfavSUwqL1fFFCmhH44wVEfFzQ7hZtUVJb91Q==" saltValue="p5NuNmXWdRvlLpSX3SUD6g==" spinCount="100000" sheet="1" objects="1" scenarios="1" formatColumns="0" formatRows="0" selectLockedCells="1" autoFilter="0" selectUnlockedCells="1"/>
  <autoFilter ref="A1:D171" xr:uid="{A930D1BF-6FC8-4449-8E28-F9985CA1994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73E79E0C3E640A3EA83010EA564F7" ma:contentTypeVersion="13" ma:contentTypeDescription="Create a new document." ma:contentTypeScope="" ma:versionID="96fa1a3f3ef664a167789fe0feaaa776">
  <xsd:schema xmlns:xsd="http://www.w3.org/2001/XMLSchema" xmlns:xs="http://www.w3.org/2001/XMLSchema" xmlns:p="http://schemas.microsoft.com/office/2006/metadata/properties" xmlns:ns2="5aa524db-7994-4ced-a2c9-48a98e90847e" xmlns:ns3="8a992f34-6748-40d0-a1a6-bff449e3bc95" targetNamespace="http://schemas.microsoft.com/office/2006/metadata/properties" ma:root="true" ma:fieldsID="f6e1339ee675c8ae1c471059d8d4f8f8" ns2:_="" ns3:_="">
    <xsd:import namespace="5aa524db-7994-4ced-a2c9-48a98e90847e"/>
    <xsd:import namespace="8a992f34-6748-40d0-a1a6-bff449e3bc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Description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524db-7994-4ced-a2c9-48a98e908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Description0" ma:index="12" nillable="true" ma:displayName="Description" ma:internalName="Description0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2f34-6748-40d0-a1a6-bff449e3bc9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5d7816-9169-48cb-b9df-4d21a66dca2d}" ma:internalName="TaxCatchAll" ma:showField="CatchAllData" ma:web="8a992f34-6748-40d0-a1a6-bff449e3bc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D07DA-8468-466B-93DF-BF603CC3AEB6}"/>
</file>

<file path=customXml/itemProps2.xml><?xml version="1.0" encoding="utf-8"?>
<ds:datastoreItem xmlns:ds="http://schemas.openxmlformats.org/officeDocument/2006/customXml" ds:itemID="{3C9CD8A2-53CB-4198-9FB7-B1519E92E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ENTRY ARPA Summary</vt:lpstr>
      <vt:lpstr>ENTRY ARPA Cost Report</vt:lpstr>
      <vt:lpstr>Summary</vt:lpstr>
      <vt:lpstr>Category Summary</vt:lpstr>
      <vt:lpstr>Dropdown</vt:lpstr>
      <vt:lpstr>Description Summary</vt:lpstr>
      <vt:lpstr>DDS_Stability_and_Infrastructure_Improvements_through_Technology</vt:lpstr>
      <vt:lpstr>DDS_Workforce_Stability_Incentive</vt:lpstr>
      <vt:lpstr>Temporary_Provider_Stabilization_Funds</vt:lpstr>
    </vt:vector>
  </TitlesOfParts>
  <Company>State of CT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Jerard, Nicholas</dc:creator>
  <cp:lastModifiedBy>Bannon, Sean</cp:lastModifiedBy>
  <dcterms:created xsi:type="dcterms:W3CDTF">2022-07-14T19:19:40Z</dcterms:created>
  <dcterms:modified xsi:type="dcterms:W3CDTF">2023-12-01T03:56:58Z</dcterms:modified>
</cp:coreProperties>
</file>