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ec\dds\DDS-User01$\JerardN\My Documents\IMP\"/>
    </mc:Choice>
  </mc:AlternateContent>
  <xr:revisionPtr revIDLastSave="0" documentId="13_ncr:1_{F2AF51C4-3C3A-4FBF-922D-EB702B72F4C6}" xr6:coauthVersionLast="45" xr6:coauthVersionMax="45" xr10:uidLastSave="{00000000-0000-0000-0000-000000000000}"/>
  <bookViews>
    <workbookView xWindow="-120" yWindow="-120" windowWidth="25440" windowHeight="15390" xr2:uid="{B295D394-DCE5-4537-88ED-80D6C4889FD4}"/>
  </bookViews>
  <sheets>
    <sheet name="ENTRY ARPA Summary" sheetId="7" r:id="rId1"/>
    <sheet name="ENTRY ARPA Cost Report" sheetId="1" r:id="rId2"/>
    <sheet name="Summary" sheetId="3" r:id="rId3"/>
    <sheet name="Category Summary" sheetId="5" r:id="rId4"/>
    <sheet name="Dropdown" sheetId="4" state="hidden" r:id="rId5"/>
    <sheet name="Description Summary" sheetId="8" r:id="rId6"/>
  </sheets>
  <definedNames>
    <definedName name="_xlnm._FilterDatabase" localSheetId="3" hidden="1">'Category Summary'!$A$1:$D$352</definedName>
    <definedName name="_xlnm._FilterDatabase" localSheetId="5" hidden="1">'Description Summary'!$A$1:$D$352</definedName>
    <definedName name="DDS_Stability_and_Infrastructure_Improvements_through_Technology">Dropdown!$F$23:$F$28</definedName>
    <definedName name="DDS_Workforce_Stability_Incentive">Dropdown!$E$23:$E$26</definedName>
    <definedName name="Temporary_Provider_Stabilization_Funds">Dropdown!$D$23:$D$29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4" i="8" l="1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4" i="8"/>
  <c r="D5" i="8"/>
  <c r="D6" i="8"/>
  <c r="D7" i="8"/>
  <c r="D8" i="8"/>
  <c r="D9" i="8"/>
  <c r="D10" i="8"/>
  <c r="D3" i="8"/>
  <c r="D2" i="8"/>
  <c r="C3" i="3" l="1"/>
  <c r="D379" i="5" l="1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4" i="5"/>
  <c r="D5" i="5"/>
  <c r="D6" i="5"/>
  <c r="D7" i="5"/>
  <c r="D8" i="5"/>
  <c r="D9" i="5"/>
  <c r="D10" i="5"/>
  <c r="D3" i="5"/>
  <c r="D2" i="5"/>
  <c r="C20" i="3"/>
  <c r="C12" i="3"/>
  <c r="C4" i="3"/>
  <c r="C5" i="3"/>
  <c r="C6" i="3"/>
  <c r="C7" i="3"/>
  <c r="C8" i="3"/>
  <c r="C9" i="3"/>
  <c r="C10" i="3"/>
  <c r="C11" i="3"/>
  <c r="C13" i="3"/>
  <c r="C14" i="3"/>
  <c r="C15" i="3"/>
  <c r="C16" i="3"/>
  <c r="C17" i="3"/>
  <c r="C18" i="3"/>
  <c r="C19" i="3"/>
  <c r="C21" i="3"/>
  <c r="C22" i="3"/>
  <c r="C23" i="3"/>
  <c r="C24" i="3"/>
  <c r="C25" i="3"/>
  <c r="C26" i="3"/>
  <c r="C27" i="3"/>
  <c r="C28" i="3"/>
  <c r="C2" i="3"/>
</calcChain>
</file>

<file path=xl/sharedStrings.xml><?xml version="1.0" encoding="utf-8"?>
<sst xmlns="http://schemas.openxmlformats.org/spreadsheetml/2006/main" count="1191" uniqueCount="59">
  <si>
    <t>Date</t>
  </si>
  <si>
    <t>Description</t>
  </si>
  <si>
    <t>End of Reporting Period</t>
  </si>
  <si>
    <t>Initiative</t>
  </si>
  <si>
    <t>Amount</t>
  </si>
  <si>
    <t>Category</t>
  </si>
  <si>
    <t>Compensation</t>
  </si>
  <si>
    <t>Fringe Benefits</t>
  </si>
  <si>
    <t>Travel</t>
  </si>
  <si>
    <t>Equipment &amp; Other Capital</t>
  </si>
  <si>
    <t>Materials &amp; Supplies</t>
  </si>
  <si>
    <t>Subawards</t>
  </si>
  <si>
    <t>Contractual Services</t>
  </si>
  <si>
    <t>Consultants / Professional Services</t>
  </si>
  <si>
    <t>Occupancy (Rent &amp; Utilities)</t>
  </si>
  <si>
    <t>Telecommunications</t>
  </si>
  <si>
    <t>Training &amp; Education</t>
  </si>
  <si>
    <t>Direct Administrative Costs</t>
  </si>
  <si>
    <t>Other</t>
  </si>
  <si>
    <t>Did not code</t>
  </si>
  <si>
    <t>Overtime costs due to the pandemic and workforce shortage</t>
  </si>
  <si>
    <t>Time limited position costs due to the pandemic and workforce shortage</t>
  </si>
  <si>
    <t>Temporary staff costs due to the pandemic and workforce shortage</t>
  </si>
  <si>
    <t>Additional staff costs related to Electronic Visit Verification (EVV) implementation during the pandemic and workforce shortage</t>
  </si>
  <si>
    <t>Staff increases to ensure retention of employees outside of the CT Wage Bill</t>
  </si>
  <si>
    <t>Increased administrative costs due to the pandemic and workforce shortage</t>
  </si>
  <si>
    <t>Temporary Provider Stabilization Funds</t>
  </si>
  <si>
    <t>Staff hiring incentives</t>
  </si>
  <si>
    <t>Staff retention incentives</t>
  </si>
  <si>
    <t>Staff referral incentives</t>
  </si>
  <si>
    <t>DDS Workforce Stability Incentive</t>
  </si>
  <si>
    <t>Cost of purchased, rented or leased hardware (PCs, Servers, Tablets, Cell Phones) or other technology to modernize business systems</t>
  </si>
  <si>
    <t>Technology purchases made for EVV, including the cost of internal system modifications</t>
  </si>
  <si>
    <t>Software Purchases and/or Licensing Costs</t>
  </si>
  <si>
    <t>IT Consultants</t>
  </si>
  <si>
    <t>IT staff that are working on system improvements and/or agency system’s infrastructure</t>
  </si>
  <si>
    <t>Other (Please include a description)</t>
  </si>
  <si>
    <t>DDS Stability and Infrastructure Improvements through Technology</t>
  </si>
  <si>
    <t>ARPA</t>
  </si>
  <si>
    <t>Temporary_Provider_Stabilization_Funds</t>
  </si>
  <si>
    <t>DDS_Workforce_Stability_Incentive</t>
  </si>
  <si>
    <t>DDS_Stability_and_Infrastructure_Improvements_through_Technology</t>
  </si>
  <si>
    <t>Comment</t>
  </si>
  <si>
    <t>Other (Please include a comment)</t>
  </si>
  <si>
    <t>Cost</t>
  </si>
  <si>
    <t>https://portal.ct.gov/DDS/ProviderProfile/General/Provider-Name</t>
  </si>
  <si>
    <t>Your DDS Provider Pin</t>
  </si>
  <si>
    <t>Provider Name</t>
  </si>
  <si>
    <t>Provider Pin can be found at:</t>
  </si>
  <si>
    <t>Enter Data in Green Boxes Below</t>
  </si>
  <si>
    <t>Temp Provider Stability Amount Received in March 2022</t>
  </si>
  <si>
    <t>Workforce Stability Amount Received in March 2022</t>
  </si>
  <si>
    <t>IT/Infrastructure Amount Received in March 2022</t>
  </si>
  <si>
    <t>Temp Provider Stability Amount Received in September 2022</t>
  </si>
  <si>
    <t>Workforce Stability Amount Received in Septmeber 2022</t>
  </si>
  <si>
    <t>IT/Infrastructure Amount Received in September 2022</t>
  </si>
  <si>
    <t>Temp Provider Stability Amount Received in September 2023</t>
  </si>
  <si>
    <t>Workforce Stability Amount Received in September 2023</t>
  </si>
  <si>
    <t>IT/Infrastructure Amount Received in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</si>
</sst>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9FF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14" fontId="0" fillId="0" borderId="0" xfId="0" applyNumberFormat="1"/>
    <xf numFmtId="44" fontId="0" fillId="0" borderId="0" xfId="1" applyFont="1"/>
    <xf numFmtId="0" fontId="2" fillId="3" borderId="0" xfId="0" applyFont="1" applyFill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4" borderId="0" xfId="0" applyFont="1" applyFill="1"/>
    <xf numFmtId="44" fontId="0" fillId="0" borderId="0" xfId="0" applyNumberFormat="1"/>
    <xf numFmtId="0" fontId="4" fillId="0" borderId="0" xfId="2"/>
    <xf numFmtId="0" fontId="2" fillId="0" borderId="3" xfId="0" applyFont="1" applyBorder="1"/>
    <xf numFmtId="0" fontId="0" fillId="5" borderId="3" xfId="0" applyFill="1" applyBorder="1"/>
    <xf numFmtId="0" fontId="2" fillId="0" borderId="0" xfId="0" applyFont="1"/>
    <xf numFmtId="0" fontId="2" fillId="0" borderId="0" xfId="0" applyFont="1" applyFill="1" applyBorder="1"/>
    <xf numFmtId="0" fontId="2" fillId="0" borderId="4" xfId="0" applyFont="1" applyBorder="1"/>
    <xf numFmtId="44" fontId="0" fillId="5" borderId="5" xfId="1" applyFont="1" applyFill="1" applyBorder="1"/>
    <xf numFmtId="0" fontId="2" fillId="0" borderId="6" xfId="0" applyFont="1" applyBorder="1"/>
    <xf numFmtId="44" fontId="0" fillId="5" borderId="7" xfId="1" applyFont="1" applyFill="1" applyBorder="1"/>
    <xf numFmtId="0" fontId="2" fillId="0" borderId="8" xfId="0" applyFont="1" applyBorder="1"/>
    <xf numFmtId="44" fontId="0" fillId="5" borderId="9" xfId="1" applyFont="1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9" xfId="0" applyFill="1" applyBorder="1"/>
    <xf numFmtId="0" fontId="2" fillId="6" borderId="10" xfId="0" applyFont="1" applyFill="1" applyBorder="1"/>
    <xf numFmtId="44" fontId="0" fillId="6" borderId="11" xfId="1" applyFont="1" applyFill="1" applyBorder="1"/>
    <xf numFmtId="0" fontId="0" fillId="6" borderId="11" xfId="0" applyFill="1" applyBorder="1"/>
    <xf numFmtId="0" fontId="0" fillId="0" borderId="0" xfId="0" applyFill="1" applyBorder="1"/>
    <xf numFmtId="0" fontId="2" fillId="7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DD9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ct.gov/DDS/ProviderProfile/General/Provider-Na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92D5-F020-44CD-BDA8-563D96195253}">
  <dimension ref="A1:D16"/>
  <sheetViews>
    <sheetView tabSelected="1" workbookViewId="0"/>
  </sheetViews>
  <sheetFormatPr defaultRowHeight="15" x14ac:dyDescent="0.25"/>
  <cols>
    <col min="1" max="1" width="56.28515625" bestFit="1" customWidth="1"/>
    <col min="2" max="2" width="35.42578125" customWidth="1"/>
    <col min="3" max="3" width="27" bestFit="1" customWidth="1"/>
    <col min="4" max="4" width="61.85546875" bestFit="1" customWidth="1"/>
  </cols>
  <sheetData>
    <row r="1" spans="1:4" x14ac:dyDescent="0.25">
      <c r="B1" s="12" t="s">
        <v>49</v>
      </c>
    </row>
    <row r="2" spans="1:4" x14ac:dyDescent="0.25">
      <c r="A2" s="10" t="s">
        <v>47</v>
      </c>
      <c r="B2" s="11"/>
    </row>
    <row r="3" spans="1:4" x14ac:dyDescent="0.25">
      <c r="A3" s="10" t="s">
        <v>46</v>
      </c>
      <c r="B3" s="11"/>
      <c r="C3" s="12" t="s">
        <v>48</v>
      </c>
      <c r="D3" s="9" t="s">
        <v>45</v>
      </c>
    </row>
    <row r="4" spans="1:4" x14ac:dyDescent="0.25">
      <c r="A4" s="13"/>
      <c r="B4" s="26"/>
      <c r="C4" s="12"/>
      <c r="D4" s="9"/>
    </row>
    <row r="5" spans="1:4" ht="15.75" thickBot="1" x14ac:dyDescent="0.3">
      <c r="A5" s="13"/>
      <c r="B5" s="26"/>
      <c r="C5" s="9"/>
    </row>
    <row r="6" spans="1:4" x14ac:dyDescent="0.25">
      <c r="A6" s="14" t="s">
        <v>50</v>
      </c>
      <c r="B6" s="15"/>
    </row>
    <row r="7" spans="1:4" x14ac:dyDescent="0.25">
      <c r="A7" s="16" t="s">
        <v>51</v>
      </c>
      <c r="B7" s="17"/>
    </row>
    <row r="8" spans="1:4" ht="15.75" thickBot="1" x14ac:dyDescent="0.3">
      <c r="A8" s="18" t="s">
        <v>52</v>
      </c>
      <c r="B8" s="19"/>
    </row>
    <row r="9" spans="1:4" ht="3" customHeight="1" thickBot="1" x14ac:dyDescent="0.3">
      <c r="A9" s="23"/>
      <c r="B9" s="24"/>
    </row>
    <row r="10" spans="1:4" x14ac:dyDescent="0.25">
      <c r="A10" s="14" t="s">
        <v>53</v>
      </c>
      <c r="B10" s="20"/>
    </row>
    <row r="11" spans="1:4" x14ac:dyDescent="0.25">
      <c r="A11" s="16" t="s">
        <v>54</v>
      </c>
      <c r="B11" s="21"/>
    </row>
    <row r="12" spans="1:4" ht="15.75" thickBot="1" x14ac:dyDescent="0.3">
      <c r="A12" s="18" t="s">
        <v>55</v>
      </c>
      <c r="B12" s="22"/>
    </row>
    <row r="13" spans="1:4" ht="3" customHeight="1" thickBot="1" x14ac:dyDescent="0.3">
      <c r="A13" s="23"/>
      <c r="B13" s="25"/>
    </row>
    <row r="14" spans="1:4" x14ac:dyDescent="0.25">
      <c r="A14" s="14" t="s">
        <v>56</v>
      </c>
      <c r="B14" s="20"/>
    </row>
    <row r="15" spans="1:4" x14ac:dyDescent="0.25">
      <c r="A15" s="16" t="s">
        <v>57</v>
      </c>
      <c r="B15" s="21"/>
    </row>
    <row r="16" spans="1:4" ht="15.75" thickBot="1" x14ac:dyDescent="0.3">
      <c r="A16" s="18" t="s">
        <v>58</v>
      </c>
      <c r="B16" s="22"/>
    </row>
  </sheetData>
  <phoneticPr fontId="5" type="noConversion"/>
  <hyperlinks>
    <hyperlink ref="D3" r:id="rId1" xr:uid="{B399D34B-4802-468E-B27D-17CD266DE7BC}"/>
  </hyperlinks>
  <pageMargins left="0.7" right="0.7" top="0.75" bottom="0.75" header="0.3" footer="0.3"/>
  <pageSetup orientation="portrait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E19B-7867-4CE2-85B1-C5F7890C1662}">
  <dimension ref="A1:F2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bestFit="1" customWidth="1"/>
    <col min="2" max="2" width="65.28515625" bestFit="1" customWidth="1"/>
    <col min="3" max="3" width="117.140625" bestFit="1" customWidth="1"/>
    <col min="4" max="4" width="19.5703125" customWidth="1"/>
    <col min="5" max="5" width="33.28515625" customWidth="1"/>
    <col min="6" max="6" width="7" bestFit="1" customWidth="1"/>
  </cols>
  <sheetData>
    <row r="1" spans="1:6" x14ac:dyDescent="0.25">
      <c r="A1" s="1" t="s">
        <v>0</v>
      </c>
      <c r="B1" s="1" t="s">
        <v>3</v>
      </c>
      <c r="C1" s="1" t="s">
        <v>1</v>
      </c>
      <c r="D1" s="1" t="s">
        <v>42</v>
      </c>
      <c r="E1" s="1" t="s">
        <v>5</v>
      </c>
      <c r="F1" s="1" t="s">
        <v>44</v>
      </c>
    </row>
    <row r="2" spans="1:6" x14ac:dyDescent="0.25">
      <c r="A2" s="2"/>
      <c r="B2" s="2"/>
      <c r="F2" s="3"/>
    </row>
    <row r="3" spans="1:6" x14ac:dyDescent="0.25">
      <c r="A3" s="2"/>
      <c r="B3" s="2"/>
      <c r="F3" s="3"/>
    </row>
    <row r="4" spans="1:6" x14ac:dyDescent="0.25">
      <c r="A4" s="2"/>
      <c r="B4" s="2"/>
      <c r="F4" s="3"/>
    </row>
    <row r="5" spans="1:6" x14ac:dyDescent="0.25">
      <c r="A5" s="2"/>
      <c r="B5" s="2"/>
      <c r="F5" s="3"/>
    </row>
    <row r="6" spans="1:6" x14ac:dyDescent="0.25">
      <c r="A6" s="2"/>
      <c r="B6" s="2"/>
      <c r="F6" s="3"/>
    </row>
    <row r="7" spans="1:6" x14ac:dyDescent="0.25">
      <c r="A7" s="2"/>
      <c r="B7" s="2"/>
      <c r="F7" s="3"/>
    </row>
    <row r="8" spans="1:6" x14ac:dyDescent="0.25">
      <c r="A8" s="2"/>
      <c r="B8" s="2"/>
      <c r="F8" s="3"/>
    </row>
    <row r="9" spans="1:6" x14ac:dyDescent="0.25">
      <c r="A9" s="2"/>
      <c r="B9" s="2"/>
      <c r="F9" s="3"/>
    </row>
    <row r="10" spans="1:6" x14ac:dyDescent="0.25">
      <c r="A10" s="2"/>
      <c r="B10" s="2"/>
      <c r="F10" s="3"/>
    </row>
    <row r="11" spans="1:6" x14ac:dyDescent="0.25">
      <c r="A11" s="2"/>
      <c r="B11" s="2"/>
      <c r="F11" s="3"/>
    </row>
    <row r="12" spans="1:6" x14ac:dyDescent="0.25">
      <c r="A12" s="2"/>
      <c r="B12" s="2"/>
      <c r="F12" s="3"/>
    </row>
    <row r="13" spans="1:6" x14ac:dyDescent="0.25">
      <c r="A13" s="2"/>
      <c r="B13" s="2"/>
      <c r="F13" s="3"/>
    </row>
    <row r="14" spans="1:6" x14ac:dyDescent="0.25">
      <c r="A14" s="2"/>
      <c r="B14" s="2"/>
      <c r="F14" s="3"/>
    </row>
    <row r="15" spans="1:6" x14ac:dyDescent="0.25">
      <c r="A15" s="2"/>
      <c r="B15" s="2"/>
      <c r="F15" s="3"/>
    </row>
    <row r="16" spans="1:6" x14ac:dyDescent="0.25">
      <c r="A16" s="2"/>
      <c r="B16" s="2"/>
      <c r="F16" s="3"/>
    </row>
    <row r="17" spans="1:6" x14ac:dyDescent="0.25">
      <c r="A17" s="2"/>
      <c r="B17" s="2"/>
      <c r="F17" s="3"/>
    </row>
    <row r="18" spans="1:6" x14ac:dyDescent="0.25">
      <c r="A18" s="2"/>
      <c r="B18" s="2"/>
      <c r="F18" s="3"/>
    </row>
    <row r="19" spans="1:6" x14ac:dyDescent="0.25">
      <c r="A19" s="2"/>
      <c r="B19" s="2"/>
      <c r="F19" s="3"/>
    </row>
    <row r="20" spans="1:6" x14ac:dyDescent="0.25">
      <c r="A20" s="2"/>
      <c r="B20" s="2"/>
      <c r="F20" s="3"/>
    </row>
    <row r="21" spans="1:6" x14ac:dyDescent="0.25">
      <c r="A21" s="2"/>
      <c r="B21" s="2"/>
      <c r="F21" s="3"/>
    </row>
  </sheetData>
  <dataValidations count="1">
    <dataValidation type="list" allowBlank="1" showInputMessage="1" showErrorMessage="1" sqref="C2:C1048576" xr:uid="{EBFC2012-AB03-4968-ABF5-C4FFEA833DA1}">
      <formula1>INDIRECT(B2)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6B097E8-9AA7-40D0-BB00-0B675CDCD5F8}">
          <x14:formula1>
            <xm:f>Dropdown!$A$1:$A$13</xm:f>
          </x14:formula1>
          <xm:sqref>E2:E1048576</xm:sqref>
        </x14:dataValidation>
        <x14:dataValidation type="list" allowBlank="1" showInputMessage="1" showErrorMessage="1" xr:uid="{65C9B29E-817B-4DCE-A77B-65F9C24B0F05}">
          <x14:formula1>
            <xm:f>Dropdown!$C$23:$C$25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00F1-D5F8-417C-AD15-97893C719153}">
  <dimension ref="A1:C28"/>
  <sheetViews>
    <sheetView workbookViewId="0"/>
  </sheetViews>
  <sheetFormatPr defaultRowHeight="15" x14ac:dyDescent="0.25"/>
  <cols>
    <col min="1" max="1" width="22.42578125" bestFit="1" customWidth="1"/>
    <col min="2" max="2" width="65.28515625" bestFit="1" customWidth="1"/>
    <col min="3" max="3" width="27" customWidth="1"/>
  </cols>
  <sheetData>
    <row r="1" spans="1:3" x14ac:dyDescent="0.25">
      <c r="A1" s="4" t="s">
        <v>2</v>
      </c>
      <c r="B1" s="4" t="s">
        <v>3</v>
      </c>
      <c r="C1" s="4" t="s">
        <v>4</v>
      </c>
    </row>
    <row r="2" spans="1:3" x14ac:dyDescent="0.25">
      <c r="A2" s="2">
        <v>44651</v>
      </c>
      <c r="B2" t="s">
        <v>39</v>
      </c>
      <c r="C2" s="3">
        <f>SUMIFS('ENTRY ARPA Cost Report'!F:F,'ENTRY ARPA Cost Report'!$A:$A,"&lt;="&amp;$A2,'ENTRY ARPA Cost Report'!$A:$A,"&gt;"&amp;"7/1/2021",'ENTRY ARPA Cost Report'!B:B,Summary!B2)</f>
        <v>0</v>
      </c>
    </row>
    <row r="3" spans="1:3" x14ac:dyDescent="0.25">
      <c r="A3" s="2">
        <v>44742</v>
      </c>
      <c r="B3" t="s">
        <v>39</v>
      </c>
      <c r="C3" s="3">
        <f>SUMIFS('ENTRY ARPA Cost Report'!F:F,'ENTRY ARPA Cost Report'!$A:$A,"&lt;="&amp;$A3,'ENTRY ARPA Cost Report'!$A:$A,"&gt;"&amp;A2,'ENTRY ARPA Cost Report'!B:B,Summary!B3)</f>
        <v>0</v>
      </c>
    </row>
    <row r="4" spans="1:3" x14ac:dyDescent="0.25">
      <c r="A4" s="2">
        <v>44834</v>
      </c>
      <c r="B4" t="s">
        <v>39</v>
      </c>
      <c r="C4" s="3">
        <f>SUMIFS('ENTRY ARPA Cost Report'!F:F,'ENTRY ARPA Cost Report'!$A:$A,"&lt;="&amp;$A4,'ENTRY ARPA Cost Report'!$A:$A,"&gt;"&amp;A3,'ENTRY ARPA Cost Report'!B:B,Summary!B4)</f>
        <v>0</v>
      </c>
    </row>
    <row r="5" spans="1:3" x14ac:dyDescent="0.25">
      <c r="A5" s="2">
        <v>44926</v>
      </c>
      <c r="B5" t="s">
        <v>39</v>
      </c>
      <c r="C5" s="3">
        <f>SUMIFS('ENTRY ARPA Cost Report'!F:F,'ENTRY ARPA Cost Report'!$A:$A,"&lt;="&amp;$A5,'ENTRY ARPA Cost Report'!$A:$A,"&gt;"&amp;A4,'ENTRY ARPA Cost Report'!B:B,Summary!B5)</f>
        <v>0</v>
      </c>
    </row>
    <row r="6" spans="1:3" x14ac:dyDescent="0.25">
      <c r="A6" s="2">
        <v>45016</v>
      </c>
      <c r="B6" t="s">
        <v>39</v>
      </c>
      <c r="C6" s="3">
        <f>SUMIFS('ENTRY ARPA Cost Report'!F:F,'ENTRY ARPA Cost Report'!$A:$A,"&lt;="&amp;$A6,'ENTRY ARPA Cost Report'!$A:$A,"&gt;"&amp;A5,'ENTRY ARPA Cost Report'!B:B,Summary!B6)</f>
        <v>0</v>
      </c>
    </row>
    <row r="7" spans="1:3" x14ac:dyDescent="0.25">
      <c r="A7" s="2">
        <v>45107</v>
      </c>
      <c r="B7" t="s">
        <v>39</v>
      </c>
      <c r="C7" s="3">
        <f>SUMIFS('ENTRY ARPA Cost Report'!F:F,'ENTRY ARPA Cost Report'!$A:$A,"&lt;="&amp;$A7,'ENTRY ARPA Cost Report'!$A:$A,"&gt;"&amp;A6,'ENTRY ARPA Cost Report'!B:B,Summary!B7)</f>
        <v>0</v>
      </c>
    </row>
    <row r="8" spans="1:3" x14ac:dyDescent="0.25">
      <c r="A8" s="2">
        <v>45199</v>
      </c>
      <c r="B8" t="s">
        <v>39</v>
      </c>
      <c r="C8" s="3">
        <f>SUMIFS('ENTRY ARPA Cost Report'!F:F,'ENTRY ARPA Cost Report'!$A:$A,"&lt;="&amp;$A8,'ENTRY ARPA Cost Report'!$A:$A,"&gt;"&amp;A7,'ENTRY ARPA Cost Report'!B:B,Summary!B8)</f>
        <v>0</v>
      </c>
    </row>
    <row r="9" spans="1:3" x14ac:dyDescent="0.25">
      <c r="A9" s="2">
        <v>45291</v>
      </c>
      <c r="B9" t="s">
        <v>39</v>
      </c>
      <c r="C9" s="3">
        <f>SUMIFS('ENTRY ARPA Cost Report'!F:F,'ENTRY ARPA Cost Report'!$A:$A,"&lt;="&amp;$A9,'ENTRY ARPA Cost Report'!$A:$A,"&gt;"&amp;A8,'ENTRY ARPA Cost Report'!B:B,Summary!B9)</f>
        <v>0</v>
      </c>
    </row>
    <row r="10" spans="1:3" x14ac:dyDescent="0.25">
      <c r="A10" s="2">
        <v>45382</v>
      </c>
      <c r="B10" t="s">
        <v>39</v>
      </c>
      <c r="C10" s="3">
        <f>SUMIFS('ENTRY ARPA Cost Report'!F:F,'ENTRY ARPA Cost Report'!$A:$A,"&lt;="&amp;$A10,'ENTRY ARPA Cost Report'!$A:$A,"&gt;"&amp;A9,'ENTRY ARPA Cost Report'!B:B,Summary!B10)</f>
        <v>0</v>
      </c>
    </row>
    <row r="11" spans="1:3" x14ac:dyDescent="0.25">
      <c r="A11" s="2">
        <v>44651</v>
      </c>
      <c r="B11" t="s">
        <v>40</v>
      </c>
      <c r="C11" s="3">
        <f>SUMIFS('ENTRY ARPA Cost Report'!F:F,'ENTRY ARPA Cost Report'!$A:$A,"&lt;="&amp;$A11,'ENTRY ARPA Cost Report'!$A:$A,"&gt;"&amp;A10,'ENTRY ARPA Cost Report'!B:B,Summary!B11)</f>
        <v>0</v>
      </c>
    </row>
    <row r="12" spans="1:3" x14ac:dyDescent="0.25">
      <c r="A12" s="2">
        <v>44742</v>
      </c>
      <c r="B12" t="s">
        <v>40</v>
      </c>
      <c r="C12" s="3">
        <f>SUMIFS('ENTRY ARPA Cost Report'!F:F,'ENTRY ARPA Cost Report'!$A:$A,"&lt;="&amp;$A12,'ENTRY ARPA Cost Report'!$A:$A,"&gt;"&amp;"7/1/2021",'ENTRY ARPA Cost Report'!B:B,Summary!B12)</f>
        <v>0</v>
      </c>
    </row>
    <row r="13" spans="1:3" x14ac:dyDescent="0.25">
      <c r="A13" s="2">
        <v>44834</v>
      </c>
      <c r="B13" t="s">
        <v>40</v>
      </c>
      <c r="C13" s="3">
        <f>SUMIFS('ENTRY ARPA Cost Report'!F:F,'ENTRY ARPA Cost Report'!$A:$A,"&lt;="&amp;$A13,'ENTRY ARPA Cost Report'!$A:$A,"&gt;"&amp;A12,'ENTRY ARPA Cost Report'!B:B,Summary!B13)</f>
        <v>0</v>
      </c>
    </row>
    <row r="14" spans="1:3" x14ac:dyDescent="0.25">
      <c r="A14" s="2">
        <v>44926</v>
      </c>
      <c r="B14" t="s">
        <v>40</v>
      </c>
      <c r="C14" s="3">
        <f>SUMIFS('ENTRY ARPA Cost Report'!F:F,'ENTRY ARPA Cost Report'!$A:$A,"&lt;="&amp;$A14,'ENTRY ARPA Cost Report'!$A:$A,"&gt;"&amp;A13,'ENTRY ARPA Cost Report'!B:B,Summary!B14)</f>
        <v>0</v>
      </c>
    </row>
    <row r="15" spans="1:3" x14ac:dyDescent="0.25">
      <c r="A15" s="2">
        <v>45016</v>
      </c>
      <c r="B15" t="s">
        <v>40</v>
      </c>
      <c r="C15" s="3">
        <f>SUMIFS('ENTRY ARPA Cost Report'!F:F,'ENTRY ARPA Cost Report'!$A:$A,"&lt;="&amp;$A15,'ENTRY ARPA Cost Report'!$A:$A,"&gt;"&amp;A14,'ENTRY ARPA Cost Report'!B:B,Summary!B15)</f>
        <v>0</v>
      </c>
    </row>
    <row r="16" spans="1:3" x14ac:dyDescent="0.25">
      <c r="A16" s="2">
        <v>45107</v>
      </c>
      <c r="B16" t="s">
        <v>40</v>
      </c>
      <c r="C16" s="3">
        <f>SUMIFS('ENTRY ARPA Cost Report'!F:F,'ENTRY ARPA Cost Report'!$A:$A,"&lt;="&amp;$A16,'ENTRY ARPA Cost Report'!$A:$A,"&gt;"&amp;A15,'ENTRY ARPA Cost Report'!B:B,Summary!B16)</f>
        <v>0</v>
      </c>
    </row>
    <row r="17" spans="1:3" x14ac:dyDescent="0.25">
      <c r="A17" s="2">
        <v>45199</v>
      </c>
      <c r="B17" t="s">
        <v>40</v>
      </c>
      <c r="C17" s="3">
        <f>SUMIFS('ENTRY ARPA Cost Report'!F:F,'ENTRY ARPA Cost Report'!$A:$A,"&lt;="&amp;$A17,'ENTRY ARPA Cost Report'!$A:$A,"&gt;"&amp;A16,'ENTRY ARPA Cost Report'!B:B,Summary!B17)</f>
        <v>0</v>
      </c>
    </row>
    <row r="18" spans="1:3" x14ac:dyDescent="0.25">
      <c r="A18" s="2">
        <v>45291</v>
      </c>
      <c r="B18" t="s">
        <v>40</v>
      </c>
      <c r="C18" s="3">
        <f>SUMIFS('ENTRY ARPA Cost Report'!F:F,'ENTRY ARPA Cost Report'!$A:$A,"&lt;="&amp;$A18,'ENTRY ARPA Cost Report'!$A:$A,"&gt;"&amp;A17,'ENTRY ARPA Cost Report'!B:B,Summary!B18)</f>
        <v>0</v>
      </c>
    </row>
    <row r="19" spans="1:3" x14ac:dyDescent="0.25">
      <c r="A19" s="2">
        <v>45382</v>
      </c>
      <c r="B19" t="s">
        <v>40</v>
      </c>
      <c r="C19" s="3">
        <f>SUMIFS('ENTRY ARPA Cost Report'!F:F,'ENTRY ARPA Cost Report'!$A:$A,"&lt;="&amp;$A19,'ENTRY ARPA Cost Report'!$A:$A,"&gt;"&amp;A18,'ENTRY ARPA Cost Report'!B:B,Summary!B19)</f>
        <v>0</v>
      </c>
    </row>
    <row r="20" spans="1:3" x14ac:dyDescent="0.25">
      <c r="A20" s="2">
        <v>44651</v>
      </c>
      <c r="B20" t="s">
        <v>41</v>
      </c>
      <c r="C20" s="3">
        <f>SUMIFS('ENTRY ARPA Cost Report'!F:F,'ENTRY ARPA Cost Report'!$A:$A,"&lt;="&amp;$A20,'ENTRY ARPA Cost Report'!$A:$A,"&gt;"&amp;"7/1/2021",'ENTRY ARPA Cost Report'!B:B,Summary!B20)</f>
        <v>0</v>
      </c>
    </row>
    <row r="21" spans="1:3" x14ac:dyDescent="0.25">
      <c r="A21" s="2">
        <v>44742</v>
      </c>
      <c r="B21" t="s">
        <v>41</v>
      </c>
      <c r="C21" s="3">
        <f>SUMIFS('ENTRY ARPA Cost Report'!F:F,'ENTRY ARPA Cost Report'!$A:$A,"&lt;="&amp;$A21,'ENTRY ARPA Cost Report'!$A:$A,"&gt;"&amp;A20,'ENTRY ARPA Cost Report'!B:B,Summary!B21)</f>
        <v>0</v>
      </c>
    </row>
    <row r="22" spans="1:3" x14ac:dyDescent="0.25">
      <c r="A22" s="2">
        <v>44834</v>
      </c>
      <c r="B22" t="s">
        <v>41</v>
      </c>
      <c r="C22" s="3">
        <f>SUMIFS('ENTRY ARPA Cost Report'!F:F,'ENTRY ARPA Cost Report'!$A:$A,"&lt;="&amp;$A22,'ENTRY ARPA Cost Report'!$A:$A,"&gt;"&amp;A21,'ENTRY ARPA Cost Report'!B:B,Summary!B22)</f>
        <v>0</v>
      </c>
    </row>
    <row r="23" spans="1:3" x14ac:dyDescent="0.25">
      <c r="A23" s="2">
        <v>44926</v>
      </c>
      <c r="B23" t="s">
        <v>41</v>
      </c>
      <c r="C23" s="3">
        <f>SUMIFS('ENTRY ARPA Cost Report'!F:F,'ENTRY ARPA Cost Report'!$A:$A,"&lt;="&amp;$A23,'ENTRY ARPA Cost Report'!$A:$A,"&gt;"&amp;A22,'ENTRY ARPA Cost Report'!B:B,Summary!B23)</f>
        <v>0</v>
      </c>
    </row>
    <row r="24" spans="1:3" x14ac:dyDescent="0.25">
      <c r="A24" s="2">
        <v>45016</v>
      </c>
      <c r="B24" t="s">
        <v>41</v>
      </c>
      <c r="C24" s="3">
        <f>SUMIFS('ENTRY ARPA Cost Report'!F:F,'ENTRY ARPA Cost Report'!$A:$A,"&lt;="&amp;$A24,'ENTRY ARPA Cost Report'!$A:$A,"&gt;"&amp;A23,'ENTRY ARPA Cost Report'!B:B,Summary!B24)</f>
        <v>0</v>
      </c>
    </row>
    <row r="25" spans="1:3" x14ac:dyDescent="0.25">
      <c r="A25" s="2">
        <v>45107</v>
      </c>
      <c r="B25" t="s">
        <v>41</v>
      </c>
      <c r="C25" s="3">
        <f>SUMIFS('ENTRY ARPA Cost Report'!F:F,'ENTRY ARPA Cost Report'!$A:$A,"&lt;="&amp;$A25,'ENTRY ARPA Cost Report'!$A:$A,"&gt;"&amp;A24,'ENTRY ARPA Cost Report'!B:B,Summary!B25)</f>
        <v>0</v>
      </c>
    </row>
    <row r="26" spans="1:3" x14ac:dyDescent="0.25">
      <c r="A26" s="2">
        <v>45199</v>
      </c>
      <c r="B26" t="s">
        <v>41</v>
      </c>
      <c r="C26" s="3">
        <f>SUMIFS('ENTRY ARPA Cost Report'!F:F,'ENTRY ARPA Cost Report'!$A:$A,"&lt;="&amp;$A26,'ENTRY ARPA Cost Report'!$A:$A,"&gt;"&amp;A25,'ENTRY ARPA Cost Report'!B:B,Summary!B26)</f>
        <v>0</v>
      </c>
    </row>
    <row r="27" spans="1:3" x14ac:dyDescent="0.25">
      <c r="A27" s="2">
        <v>45291</v>
      </c>
      <c r="B27" t="s">
        <v>41</v>
      </c>
      <c r="C27" s="3">
        <f>SUMIFS('ENTRY ARPA Cost Report'!F:F,'ENTRY ARPA Cost Report'!$A:$A,"&lt;="&amp;$A27,'ENTRY ARPA Cost Report'!$A:$A,"&gt;"&amp;A26,'ENTRY ARPA Cost Report'!B:B,Summary!B27)</f>
        <v>0</v>
      </c>
    </row>
    <row r="28" spans="1:3" x14ac:dyDescent="0.25">
      <c r="A28" s="2">
        <v>45382</v>
      </c>
      <c r="B28" t="s">
        <v>41</v>
      </c>
      <c r="C28" s="3">
        <f>SUMIFS('ENTRY ARPA Cost Report'!F:F,'ENTRY ARPA Cost Report'!$A:$A,"&lt;="&amp;$A28,'ENTRY ARPA Cost Report'!$A:$A,"&gt;"&amp;A27,'ENTRY ARPA Cost Report'!B:B,Summary!B28)</f>
        <v>0</v>
      </c>
    </row>
  </sheetData>
  <sheetProtection algorithmName="SHA-512" hashValue="/1ao0Xx+t0R2YPsD+V7+AgajVCt6FO+FrLrENqy0/OAYfLAHpN5tIeWtH5DCjelnqFTFREPh5xgnRDoPLj3ryw==" saltValue="xotjiNc2yb8uRRbfVYgY2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ECF1-174F-4281-B072-A7A9B743F75A}">
  <dimension ref="A1:E4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4.7109375" bestFit="1" customWidth="1"/>
    <col min="2" max="2" width="41.28515625" customWidth="1"/>
    <col min="3" max="3" width="32.5703125" bestFit="1" customWidth="1"/>
    <col min="4" max="4" width="10.42578125" bestFit="1" customWidth="1"/>
    <col min="9" max="9" width="32.5703125" bestFit="1" customWidth="1"/>
  </cols>
  <sheetData>
    <row r="1" spans="1:4" x14ac:dyDescent="0.25">
      <c r="A1" s="7" t="s">
        <v>2</v>
      </c>
      <c r="B1" s="7" t="s">
        <v>3</v>
      </c>
      <c r="C1" s="7" t="s">
        <v>5</v>
      </c>
      <c r="D1" s="7" t="s">
        <v>4</v>
      </c>
    </row>
    <row r="2" spans="1:4" x14ac:dyDescent="0.25">
      <c r="A2" s="2">
        <v>44651</v>
      </c>
      <c r="B2" t="s">
        <v>39</v>
      </c>
      <c r="C2" t="s">
        <v>6</v>
      </c>
      <c r="D2" s="3">
        <f>SUMIFS('ENTRY ARPA Cost Report'!F:F,'ENTRY ARPA Cost Report'!$A:$A,"&lt;="&amp;$A2,'ENTRY ARPA Cost Report'!$A:$A,"&gt;"&amp;"7/1/2021",'ENTRY ARPA Cost Report'!E:E,'Category Summary'!C2,'ENTRY ARPA Cost Report'!B:B,'Category Summary'!B2)</f>
        <v>0</v>
      </c>
    </row>
    <row r="3" spans="1:4" x14ac:dyDescent="0.25">
      <c r="A3" s="2">
        <v>44742</v>
      </c>
      <c r="B3" t="s">
        <v>39</v>
      </c>
      <c r="C3" t="s">
        <v>6</v>
      </c>
      <c r="D3" s="3">
        <f>SUMIFS('ENTRY ARPA Cost Report'!F:F,'ENTRY ARPA Cost Report'!$A:$A,"&lt;="&amp;$A3,'ENTRY ARPA Cost Report'!$A:$A,"&gt;"&amp;A2,'ENTRY ARPA Cost Report'!E:E,'Category Summary'!C3,'ENTRY ARPA Cost Report'!B:B,'Category Summary'!B3)</f>
        <v>0</v>
      </c>
    </row>
    <row r="4" spans="1:4" x14ac:dyDescent="0.25">
      <c r="A4" s="2">
        <v>44834</v>
      </c>
      <c r="B4" t="s">
        <v>39</v>
      </c>
      <c r="C4" t="s">
        <v>6</v>
      </c>
      <c r="D4" s="3">
        <f>SUMIFS('ENTRY ARPA Cost Report'!F:F,'ENTRY ARPA Cost Report'!$A:$A,"&lt;="&amp;$A4,'ENTRY ARPA Cost Report'!$A:$A,"&gt;"&amp;A3,'ENTRY ARPA Cost Report'!E:E,'Category Summary'!C4,'ENTRY ARPA Cost Report'!B:B,'Category Summary'!B4)</f>
        <v>0</v>
      </c>
    </row>
    <row r="5" spans="1:4" x14ac:dyDescent="0.25">
      <c r="A5" s="2">
        <v>44926</v>
      </c>
      <c r="B5" t="s">
        <v>39</v>
      </c>
      <c r="C5" t="s">
        <v>6</v>
      </c>
      <c r="D5" s="3">
        <f>SUMIFS('ENTRY ARPA Cost Report'!F:F,'ENTRY ARPA Cost Report'!$A:$A,"&lt;="&amp;$A5,'ENTRY ARPA Cost Report'!$A:$A,"&gt;"&amp;A4,'ENTRY ARPA Cost Report'!E:E,'Category Summary'!C5,'ENTRY ARPA Cost Report'!B:B,'Category Summary'!B5)</f>
        <v>0</v>
      </c>
    </row>
    <row r="6" spans="1:4" x14ac:dyDescent="0.25">
      <c r="A6" s="2">
        <v>45016</v>
      </c>
      <c r="B6" t="s">
        <v>39</v>
      </c>
      <c r="C6" t="s">
        <v>6</v>
      </c>
      <c r="D6" s="3">
        <f>SUMIFS('ENTRY ARPA Cost Report'!F:F,'ENTRY ARPA Cost Report'!$A:$A,"&lt;="&amp;$A6,'ENTRY ARPA Cost Report'!$A:$A,"&gt;"&amp;A5,'ENTRY ARPA Cost Report'!E:E,'Category Summary'!C6,'ENTRY ARPA Cost Report'!B:B,'Category Summary'!B6)</f>
        <v>0</v>
      </c>
    </row>
    <row r="7" spans="1:4" x14ac:dyDescent="0.25">
      <c r="A7" s="2">
        <v>45107</v>
      </c>
      <c r="B7" t="s">
        <v>39</v>
      </c>
      <c r="C7" t="s">
        <v>6</v>
      </c>
      <c r="D7" s="3">
        <f>SUMIFS('ENTRY ARPA Cost Report'!F:F,'ENTRY ARPA Cost Report'!$A:$A,"&lt;="&amp;$A7,'ENTRY ARPA Cost Report'!$A:$A,"&gt;"&amp;A6,'ENTRY ARPA Cost Report'!E:E,'Category Summary'!C7,'ENTRY ARPA Cost Report'!B:B,'Category Summary'!B7)</f>
        <v>0</v>
      </c>
    </row>
    <row r="8" spans="1:4" x14ac:dyDescent="0.25">
      <c r="A8" s="2">
        <v>45199</v>
      </c>
      <c r="B8" t="s">
        <v>39</v>
      </c>
      <c r="C8" t="s">
        <v>6</v>
      </c>
      <c r="D8" s="3">
        <f>SUMIFS('ENTRY ARPA Cost Report'!F:F,'ENTRY ARPA Cost Report'!$A:$A,"&lt;="&amp;$A8,'ENTRY ARPA Cost Report'!$A:$A,"&gt;"&amp;A7,'ENTRY ARPA Cost Report'!E:E,'Category Summary'!C8,'ENTRY ARPA Cost Report'!B:B,'Category Summary'!B8)</f>
        <v>0</v>
      </c>
    </row>
    <row r="9" spans="1:4" x14ac:dyDescent="0.25">
      <c r="A9" s="2">
        <v>45291</v>
      </c>
      <c r="B9" t="s">
        <v>39</v>
      </c>
      <c r="C9" t="s">
        <v>6</v>
      </c>
      <c r="D9" s="3">
        <f>SUMIFS('ENTRY ARPA Cost Report'!F:F,'ENTRY ARPA Cost Report'!$A:$A,"&lt;="&amp;$A9,'ENTRY ARPA Cost Report'!$A:$A,"&gt;"&amp;A8,'ENTRY ARPA Cost Report'!E:E,'Category Summary'!C9,'ENTRY ARPA Cost Report'!B:B,'Category Summary'!B9)</f>
        <v>0</v>
      </c>
    </row>
    <row r="10" spans="1:4" x14ac:dyDescent="0.25">
      <c r="A10" s="2">
        <v>45382</v>
      </c>
      <c r="B10" t="s">
        <v>39</v>
      </c>
      <c r="C10" t="s">
        <v>6</v>
      </c>
      <c r="D10" s="3">
        <f>SUMIFS('ENTRY ARPA Cost Report'!F:F,'ENTRY ARPA Cost Report'!$A:$A,"&lt;="&amp;$A10,'ENTRY ARPA Cost Report'!$A:$A,"&gt;"&amp;A9,'ENTRY ARPA Cost Report'!E:E,'Category Summary'!C10,'ENTRY ARPA Cost Report'!B:B,'Category Summary'!B10)</f>
        <v>0</v>
      </c>
    </row>
    <row r="11" spans="1:4" x14ac:dyDescent="0.25">
      <c r="A11" s="2">
        <v>44651</v>
      </c>
      <c r="B11" t="s">
        <v>40</v>
      </c>
      <c r="C11" t="s">
        <v>6</v>
      </c>
      <c r="D11" s="3">
        <f>SUMIFS('ENTRY ARPA Cost Report'!F:F,'ENTRY ARPA Cost Report'!$A:$A,"&lt;="&amp;$A11,'ENTRY ARPA Cost Report'!$A:$A,"&gt;"&amp;"7/1/2021",'ENTRY ARPA Cost Report'!E:E,'Category Summary'!C11,'ENTRY ARPA Cost Report'!B:B,'Category Summary'!B11)</f>
        <v>0</v>
      </c>
    </row>
    <row r="12" spans="1:4" x14ac:dyDescent="0.25">
      <c r="A12" s="2">
        <v>44742</v>
      </c>
      <c r="B12" t="s">
        <v>40</v>
      </c>
      <c r="C12" t="s">
        <v>6</v>
      </c>
      <c r="D12" s="3">
        <f>SUMIFS('ENTRY ARPA Cost Report'!F:F,'ENTRY ARPA Cost Report'!$A:$A,"&lt;="&amp;$A12,'ENTRY ARPA Cost Report'!$A:$A,"&gt;"&amp;A11,'ENTRY ARPA Cost Report'!E:E,'Category Summary'!C12,'ENTRY ARPA Cost Report'!B:B,'Category Summary'!B12)</f>
        <v>0</v>
      </c>
    </row>
    <row r="13" spans="1:4" x14ac:dyDescent="0.25">
      <c r="A13" s="2">
        <v>44834</v>
      </c>
      <c r="B13" t="s">
        <v>40</v>
      </c>
      <c r="C13" t="s">
        <v>6</v>
      </c>
      <c r="D13" s="3">
        <f>SUMIFS('ENTRY ARPA Cost Report'!F:F,'ENTRY ARPA Cost Report'!$A:$A,"&lt;="&amp;$A13,'ENTRY ARPA Cost Report'!$A:$A,"&gt;"&amp;A12,'ENTRY ARPA Cost Report'!E:E,'Category Summary'!C13,'ENTRY ARPA Cost Report'!B:B,'Category Summary'!B13)</f>
        <v>0</v>
      </c>
    </row>
    <row r="14" spans="1:4" x14ac:dyDescent="0.25">
      <c r="A14" s="2">
        <v>44926</v>
      </c>
      <c r="B14" t="s">
        <v>40</v>
      </c>
      <c r="C14" t="s">
        <v>6</v>
      </c>
      <c r="D14" s="3">
        <f>SUMIFS('ENTRY ARPA Cost Report'!F:F,'ENTRY ARPA Cost Report'!$A:$A,"&lt;="&amp;$A14,'ENTRY ARPA Cost Report'!$A:$A,"&gt;"&amp;A13,'ENTRY ARPA Cost Report'!E:E,'Category Summary'!C14,'ENTRY ARPA Cost Report'!B:B,'Category Summary'!B14)</f>
        <v>0</v>
      </c>
    </row>
    <row r="15" spans="1:4" x14ac:dyDescent="0.25">
      <c r="A15" s="2">
        <v>45016</v>
      </c>
      <c r="B15" t="s">
        <v>40</v>
      </c>
      <c r="C15" t="s">
        <v>6</v>
      </c>
      <c r="D15" s="3">
        <f>SUMIFS('ENTRY ARPA Cost Report'!F:F,'ENTRY ARPA Cost Report'!$A:$A,"&lt;="&amp;$A15,'ENTRY ARPA Cost Report'!$A:$A,"&gt;"&amp;A14,'ENTRY ARPA Cost Report'!E:E,'Category Summary'!C15,'ENTRY ARPA Cost Report'!B:B,'Category Summary'!B15)</f>
        <v>0</v>
      </c>
    </row>
    <row r="16" spans="1:4" x14ac:dyDescent="0.25">
      <c r="A16" s="2">
        <v>45107</v>
      </c>
      <c r="B16" t="s">
        <v>40</v>
      </c>
      <c r="C16" t="s">
        <v>6</v>
      </c>
      <c r="D16" s="3">
        <f>SUMIFS('ENTRY ARPA Cost Report'!F:F,'ENTRY ARPA Cost Report'!$A:$A,"&lt;="&amp;$A16,'ENTRY ARPA Cost Report'!$A:$A,"&gt;"&amp;A15,'ENTRY ARPA Cost Report'!E:E,'Category Summary'!C16,'ENTRY ARPA Cost Report'!B:B,'Category Summary'!B16)</f>
        <v>0</v>
      </c>
    </row>
    <row r="17" spans="1:4" x14ac:dyDescent="0.25">
      <c r="A17" s="2">
        <v>45199</v>
      </c>
      <c r="B17" t="s">
        <v>40</v>
      </c>
      <c r="C17" t="s">
        <v>6</v>
      </c>
      <c r="D17" s="3">
        <f>SUMIFS('ENTRY ARPA Cost Report'!F:F,'ENTRY ARPA Cost Report'!$A:$A,"&lt;="&amp;$A17,'ENTRY ARPA Cost Report'!$A:$A,"&gt;"&amp;A16,'ENTRY ARPA Cost Report'!E:E,'Category Summary'!C17,'ENTRY ARPA Cost Report'!B:B,'Category Summary'!B17)</f>
        <v>0</v>
      </c>
    </row>
    <row r="18" spans="1:4" x14ac:dyDescent="0.25">
      <c r="A18" s="2">
        <v>45291</v>
      </c>
      <c r="B18" t="s">
        <v>40</v>
      </c>
      <c r="C18" t="s">
        <v>6</v>
      </c>
      <c r="D18" s="3">
        <f>SUMIFS('ENTRY ARPA Cost Report'!F:F,'ENTRY ARPA Cost Report'!$A:$A,"&lt;="&amp;$A18,'ENTRY ARPA Cost Report'!$A:$A,"&gt;"&amp;A17,'ENTRY ARPA Cost Report'!E:E,'Category Summary'!C18,'ENTRY ARPA Cost Report'!B:B,'Category Summary'!B18)</f>
        <v>0</v>
      </c>
    </row>
    <row r="19" spans="1:4" x14ac:dyDescent="0.25">
      <c r="A19" s="2">
        <v>45382</v>
      </c>
      <c r="B19" t="s">
        <v>40</v>
      </c>
      <c r="C19" t="s">
        <v>6</v>
      </c>
      <c r="D19" s="3">
        <f>SUMIFS('ENTRY ARPA Cost Report'!F:F,'ENTRY ARPA Cost Report'!$A:$A,"&lt;="&amp;$A19,'ENTRY ARPA Cost Report'!$A:$A,"&gt;"&amp;A18,'ENTRY ARPA Cost Report'!E:E,'Category Summary'!C19,'ENTRY ARPA Cost Report'!B:B,'Category Summary'!B19)</f>
        <v>0</v>
      </c>
    </row>
    <row r="20" spans="1:4" x14ac:dyDescent="0.25">
      <c r="A20" s="2">
        <v>44651</v>
      </c>
      <c r="B20" t="s">
        <v>41</v>
      </c>
      <c r="C20" t="s">
        <v>6</v>
      </c>
      <c r="D20" s="3">
        <f>SUMIFS('ENTRY ARPA Cost Report'!F:F,'ENTRY ARPA Cost Report'!$A:$A,"&lt;="&amp;$A20,'ENTRY ARPA Cost Report'!$A:$A,"&gt;"&amp;"7/1/2021",'ENTRY ARPA Cost Report'!E:E,'Category Summary'!C20,'ENTRY ARPA Cost Report'!B:B,'Category Summary'!B20)</f>
        <v>0</v>
      </c>
    </row>
    <row r="21" spans="1:4" x14ac:dyDescent="0.25">
      <c r="A21" s="2">
        <v>44742</v>
      </c>
      <c r="B21" t="s">
        <v>41</v>
      </c>
      <c r="C21" t="s">
        <v>6</v>
      </c>
      <c r="D21" s="3">
        <f>SUMIFS('ENTRY ARPA Cost Report'!F:F,'ENTRY ARPA Cost Report'!$A:$A,"&lt;="&amp;$A21,'ENTRY ARPA Cost Report'!$A:$A,"&gt;"&amp;A20,'ENTRY ARPA Cost Report'!E:E,'Category Summary'!C21,'ENTRY ARPA Cost Report'!B:B,'Category Summary'!B21)</f>
        <v>0</v>
      </c>
    </row>
    <row r="22" spans="1:4" x14ac:dyDescent="0.25">
      <c r="A22" s="2">
        <v>44834</v>
      </c>
      <c r="B22" t="s">
        <v>41</v>
      </c>
      <c r="C22" t="s">
        <v>6</v>
      </c>
      <c r="D22" s="3">
        <f>SUMIFS('ENTRY ARPA Cost Report'!F:F,'ENTRY ARPA Cost Report'!$A:$A,"&lt;="&amp;$A22,'ENTRY ARPA Cost Report'!$A:$A,"&gt;"&amp;A21,'ENTRY ARPA Cost Report'!E:E,'Category Summary'!C22,'ENTRY ARPA Cost Report'!B:B,'Category Summary'!B22)</f>
        <v>0</v>
      </c>
    </row>
    <row r="23" spans="1:4" x14ac:dyDescent="0.25">
      <c r="A23" s="2">
        <v>44926</v>
      </c>
      <c r="B23" t="s">
        <v>41</v>
      </c>
      <c r="C23" t="s">
        <v>6</v>
      </c>
      <c r="D23" s="3">
        <f>SUMIFS('ENTRY ARPA Cost Report'!F:F,'ENTRY ARPA Cost Report'!$A:$A,"&lt;="&amp;$A23,'ENTRY ARPA Cost Report'!$A:$A,"&gt;"&amp;A22,'ENTRY ARPA Cost Report'!E:E,'Category Summary'!C23,'ENTRY ARPA Cost Report'!B:B,'Category Summary'!B23)</f>
        <v>0</v>
      </c>
    </row>
    <row r="24" spans="1:4" x14ac:dyDescent="0.25">
      <c r="A24" s="2">
        <v>45016</v>
      </c>
      <c r="B24" t="s">
        <v>41</v>
      </c>
      <c r="C24" t="s">
        <v>6</v>
      </c>
      <c r="D24" s="3">
        <f>SUMIFS('ENTRY ARPA Cost Report'!F:F,'ENTRY ARPA Cost Report'!$A:$A,"&lt;="&amp;$A24,'ENTRY ARPA Cost Report'!$A:$A,"&gt;"&amp;A23,'ENTRY ARPA Cost Report'!E:E,'Category Summary'!C24,'ENTRY ARPA Cost Report'!B:B,'Category Summary'!B24)</f>
        <v>0</v>
      </c>
    </row>
    <row r="25" spans="1:4" x14ac:dyDescent="0.25">
      <c r="A25" s="2">
        <v>45107</v>
      </c>
      <c r="B25" t="s">
        <v>41</v>
      </c>
      <c r="C25" t="s">
        <v>6</v>
      </c>
      <c r="D25" s="3">
        <f>SUMIFS('ENTRY ARPA Cost Report'!F:F,'ENTRY ARPA Cost Report'!$A:$A,"&lt;="&amp;$A25,'ENTRY ARPA Cost Report'!$A:$A,"&gt;"&amp;A24,'ENTRY ARPA Cost Report'!E:E,'Category Summary'!C25,'ENTRY ARPA Cost Report'!B:B,'Category Summary'!B25)</f>
        <v>0</v>
      </c>
    </row>
    <row r="26" spans="1:4" x14ac:dyDescent="0.25">
      <c r="A26" s="2">
        <v>45199</v>
      </c>
      <c r="B26" t="s">
        <v>41</v>
      </c>
      <c r="C26" t="s">
        <v>6</v>
      </c>
      <c r="D26" s="3">
        <f>SUMIFS('ENTRY ARPA Cost Report'!F:F,'ENTRY ARPA Cost Report'!$A:$A,"&lt;="&amp;$A26,'ENTRY ARPA Cost Report'!$A:$A,"&gt;"&amp;A25,'ENTRY ARPA Cost Report'!E:E,'Category Summary'!C26,'ENTRY ARPA Cost Report'!B:B,'Category Summary'!B26)</f>
        <v>0</v>
      </c>
    </row>
    <row r="27" spans="1:4" x14ac:dyDescent="0.25">
      <c r="A27" s="2">
        <v>45291</v>
      </c>
      <c r="B27" t="s">
        <v>41</v>
      </c>
      <c r="C27" t="s">
        <v>6</v>
      </c>
      <c r="D27" s="3">
        <f>SUMIFS('ENTRY ARPA Cost Report'!F:F,'ENTRY ARPA Cost Report'!$A:$A,"&lt;="&amp;$A27,'ENTRY ARPA Cost Report'!$A:$A,"&gt;"&amp;A26,'ENTRY ARPA Cost Report'!E:E,'Category Summary'!C27,'ENTRY ARPA Cost Report'!B:B,'Category Summary'!B27)</f>
        <v>0</v>
      </c>
    </row>
    <row r="28" spans="1:4" x14ac:dyDescent="0.25">
      <c r="A28" s="2">
        <v>45382</v>
      </c>
      <c r="B28" t="s">
        <v>41</v>
      </c>
      <c r="C28" t="s">
        <v>6</v>
      </c>
      <c r="D28" s="3">
        <f>SUMIFS('ENTRY ARPA Cost Report'!F:F,'ENTRY ARPA Cost Report'!$A:$A,"&lt;="&amp;$A28,'ENTRY ARPA Cost Report'!$A:$A,"&gt;"&amp;A27,'ENTRY ARPA Cost Report'!E:E,'Category Summary'!C28,'ENTRY ARPA Cost Report'!B:B,'Category Summary'!B28)</f>
        <v>0</v>
      </c>
    </row>
    <row r="29" spans="1:4" x14ac:dyDescent="0.25">
      <c r="A29" s="2">
        <v>44651</v>
      </c>
      <c r="B29" t="s">
        <v>39</v>
      </c>
      <c r="C29" t="s">
        <v>7</v>
      </c>
      <c r="D29" s="3">
        <f>SUMIFS('ENTRY ARPA Cost Report'!F:F,'ENTRY ARPA Cost Report'!$A:$A,"&lt;="&amp;$A29,'ENTRY ARPA Cost Report'!$A:$A,"&gt;"&amp;"7/1/2021",'ENTRY ARPA Cost Report'!E:E,'Category Summary'!C29,'ENTRY ARPA Cost Report'!B:B,'Category Summary'!B29)</f>
        <v>0</v>
      </c>
    </row>
    <row r="30" spans="1:4" x14ac:dyDescent="0.25">
      <c r="A30" s="2">
        <v>44742</v>
      </c>
      <c r="B30" t="s">
        <v>39</v>
      </c>
      <c r="C30" t="s">
        <v>7</v>
      </c>
      <c r="D30" s="3">
        <f>SUMIFS('ENTRY ARPA Cost Report'!F:F,'ENTRY ARPA Cost Report'!$A:$A,"&lt;="&amp;$A30,'ENTRY ARPA Cost Report'!$A:$A,"&gt;"&amp;A29,'ENTRY ARPA Cost Report'!E:E,'Category Summary'!C30,'ENTRY ARPA Cost Report'!B:B,'Category Summary'!B30)</f>
        <v>0</v>
      </c>
    </row>
    <row r="31" spans="1:4" x14ac:dyDescent="0.25">
      <c r="A31" s="2">
        <v>44834</v>
      </c>
      <c r="B31" t="s">
        <v>39</v>
      </c>
      <c r="C31" t="s">
        <v>7</v>
      </c>
      <c r="D31" s="3">
        <f>SUMIFS('ENTRY ARPA Cost Report'!F:F,'ENTRY ARPA Cost Report'!$A:$A,"&lt;="&amp;$A31,'ENTRY ARPA Cost Report'!$A:$A,"&gt;"&amp;A30,'ENTRY ARPA Cost Report'!E:E,'Category Summary'!C31,'ENTRY ARPA Cost Report'!B:B,'Category Summary'!B31)</f>
        <v>0</v>
      </c>
    </row>
    <row r="32" spans="1:4" x14ac:dyDescent="0.25">
      <c r="A32" s="2">
        <v>44926</v>
      </c>
      <c r="B32" t="s">
        <v>39</v>
      </c>
      <c r="C32" t="s">
        <v>7</v>
      </c>
      <c r="D32" s="3">
        <f>SUMIFS('ENTRY ARPA Cost Report'!F:F,'ENTRY ARPA Cost Report'!$A:$A,"&lt;="&amp;$A32,'ENTRY ARPA Cost Report'!$A:$A,"&gt;"&amp;A31,'ENTRY ARPA Cost Report'!E:E,'Category Summary'!C32,'ENTRY ARPA Cost Report'!B:B,'Category Summary'!B32)</f>
        <v>0</v>
      </c>
    </row>
    <row r="33" spans="1:4" x14ac:dyDescent="0.25">
      <c r="A33" s="2">
        <v>45016</v>
      </c>
      <c r="B33" t="s">
        <v>39</v>
      </c>
      <c r="C33" t="s">
        <v>7</v>
      </c>
      <c r="D33" s="3">
        <f>SUMIFS('ENTRY ARPA Cost Report'!F:F,'ENTRY ARPA Cost Report'!$A:$A,"&lt;="&amp;$A33,'ENTRY ARPA Cost Report'!$A:$A,"&gt;"&amp;A32,'ENTRY ARPA Cost Report'!E:E,'Category Summary'!C33,'ENTRY ARPA Cost Report'!B:B,'Category Summary'!B33)</f>
        <v>0</v>
      </c>
    </row>
    <row r="34" spans="1:4" x14ac:dyDescent="0.25">
      <c r="A34" s="2">
        <v>45107</v>
      </c>
      <c r="B34" t="s">
        <v>39</v>
      </c>
      <c r="C34" t="s">
        <v>7</v>
      </c>
      <c r="D34" s="3">
        <f>SUMIFS('ENTRY ARPA Cost Report'!F:F,'ENTRY ARPA Cost Report'!$A:$A,"&lt;="&amp;$A34,'ENTRY ARPA Cost Report'!$A:$A,"&gt;"&amp;A33,'ENTRY ARPA Cost Report'!E:E,'Category Summary'!C34,'ENTRY ARPA Cost Report'!B:B,'Category Summary'!B34)</f>
        <v>0</v>
      </c>
    </row>
    <row r="35" spans="1:4" x14ac:dyDescent="0.25">
      <c r="A35" s="2">
        <v>45199</v>
      </c>
      <c r="B35" t="s">
        <v>39</v>
      </c>
      <c r="C35" t="s">
        <v>7</v>
      </c>
      <c r="D35" s="3">
        <f>SUMIFS('ENTRY ARPA Cost Report'!F:F,'ENTRY ARPA Cost Report'!$A:$A,"&lt;="&amp;$A35,'ENTRY ARPA Cost Report'!$A:$A,"&gt;"&amp;A34,'ENTRY ARPA Cost Report'!E:E,'Category Summary'!C35,'ENTRY ARPA Cost Report'!B:B,'Category Summary'!B35)</f>
        <v>0</v>
      </c>
    </row>
    <row r="36" spans="1:4" x14ac:dyDescent="0.25">
      <c r="A36" s="2">
        <v>45291</v>
      </c>
      <c r="B36" t="s">
        <v>39</v>
      </c>
      <c r="C36" t="s">
        <v>7</v>
      </c>
      <c r="D36" s="3">
        <f>SUMIFS('ENTRY ARPA Cost Report'!F:F,'ENTRY ARPA Cost Report'!$A:$A,"&lt;="&amp;$A36,'ENTRY ARPA Cost Report'!$A:$A,"&gt;"&amp;A35,'ENTRY ARPA Cost Report'!E:E,'Category Summary'!C36,'ENTRY ARPA Cost Report'!B:B,'Category Summary'!B36)</f>
        <v>0</v>
      </c>
    </row>
    <row r="37" spans="1:4" x14ac:dyDescent="0.25">
      <c r="A37" s="2">
        <v>45382</v>
      </c>
      <c r="B37" t="s">
        <v>39</v>
      </c>
      <c r="C37" t="s">
        <v>7</v>
      </c>
      <c r="D37" s="3">
        <f>SUMIFS('ENTRY ARPA Cost Report'!F:F,'ENTRY ARPA Cost Report'!$A:$A,"&lt;="&amp;$A37,'ENTRY ARPA Cost Report'!$A:$A,"&gt;"&amp;A36,'ENTRY ARPA Cost Report'!E:E,'Category Summary'!C37,'ENTRY ARPA Cost Report'!B:B,'Category Summary'!B37)</f>
        <v>0</v>
      </c>
    </row>
    <row r="38" spans="1:4" x14ac:dyDescent="0.25">
      <c r="A38" s="2">
        <v>44651</v>
      </c>
      <c r="B38" t="s">
        <v>40</v>
      </c>
      <c r="C38" t="s">
        <v>7</v>
      </c>
      <c r="D38" s="3">
        <f>SUMIFS('ENTRY ARPA Cost Report'!F:F,'ENTRY ARPA Cost Report'!$A:$A,"&lt;="&amp;$A38,'ENTRY ARPA Cost Report'!$A:$A,"&gt;"&amp;"7/1/2021",'ENTRY ARPA Cost Report'!E:E,'Category Summary'!C38,'ENTRY ARPA Cost Report'!B:B,'Category Summary'!B38)</f>
        <v>0</v>
      </c>
    </row>
    <row r="39" spans="1:4" x14ac:dyDescent="0.25">
      <c r="A39" s="2">
        <v>44742</v>
      </c>
      <c r="B39" t="s">
        <v>40</v>
      </c>
      <c r="C39" t="s">
        <v>7</v>
      </c>
      <c r="D39" s="3">
        <f>SUMIFS('ENTRY ARPA Cost Report'!F:F,'ENTRY ARPA Cost Report'!$A:$A,"&lt;="&amp;$A39,'ENTRY ARPA Cost Report'!$A:$A,"&gt;"&amp;A38,'ENTRY ARPA Cost Report'!E:E,'Category Summary'!C39,'ENTRY ARPA Cost Report'!B:B,'Category Summary'!B39)</f>
        <v>0</v>
      </c>
    </row>
    <row r="40" spans="1:4" x14ac:dyDescent="0.25">
      <c r="A40" s="2">
        <v>44834</v>
      </c>
      <c r="B40" t="s">
        <v>40</v>
      </c>
      <c r="C40" t="s">
        <v>7</v>
      </c>
      <c r="D40" s="3">
        <f>SUMIFS('ENTRY ARPA Cost Report'!F:F,'ENTRY ARPA Cost Report'!$A:$A,"&lt;="&amp;$A40,'ENTRY ARPA Cost Report'!$A:$A,"&gt;"&amp;A39,'ENTRY ARPA Cost Report'!E:E,'Category Summary'!C40,'ENTRY ARPA Cost Report'!B:B,'Category Summary'!B40)</f>
        <v>0</v>
      </c>
    </row>
    <row r="41" spans="1:4" x14ac:dyDescent="0.25">
      <c r="A41" s="2">
        <v>44926</v>
      </c>
      <c r="B41" t="s">
        <v>40</v>
      </c>
      <c r="C41" t="s">
        <v>7</v>
      </c>
      <c r="D41" s="3">
        <f>SUMIFS('ENTRY ARPA Cost Report'!F:F,'ENTRY ARPA Cost Report'!$A:$A,"&lt;="&amp;$A41,'ENTRY ARPA Cost Report'!$A:$A,"&gt;"&amp;A40,'ENTRY ARPA Cost Report'!E:E,'Category Summary'!C41,'ENTRY ARPA Cost Report'!B:B,'Category Summary'!B41)</f>
        <v>0</v>
      </c>
    </row>
    <row r="42" spans="1:4" x14ac:dyDescent="0.25">
      <c r="A42" s="2">
        <v>45016</v>
      </c>
      <c r="B42" t="s">
        <v>40</v>
      </c>
      <c r="C42" t="s">
        <v>7</v>
      </c>
      <c r="D42" s="3">
        <f>SUMIFS('ENTRY ARPA Cost Report'!F:F,'ENTRY ARPA Cost Report'!$A:$A,"&lt;="&amp;$A42,'ENTRY ARPA Cost Report'!$A:$A,"&gt;"&amp;A41,'ENTRY ARPA Cost Report'!E:E,'Category Summary'!C42,'ENTRY ARPA Cost Report'!B:B,'Category Summary'!B42)</f>
        <v>0</v>
      </c>
    </row>
    <row r="43" spans="1:4" x14ac:dyDescent="0.25">
      <c r="A43" s="2">
        <v>45107</v>
      </c>
      <c r="B43" t="s">
        <v>40</v>
      </c>
      <c r="C43" t="s">
        <v>7</v>
      </c>
      <c r="D43" s="3">
        <f>SUMIFS('ENTRY ARPA Cost Report'!F:F,'ENTRY ARPA Cost Report'!$A:$A,"&lt;="&amp;$A43,'ENTRY ARPA Cost Report'!$A:$A,"&gt;"&amp;A42,'ENTRY ARPA Cost Report'!E:E,'Category Summary'!C43,'ENTRY ARPA Cost Report'!B:B,'Category Summary'!B43)</f>
        <v>0</v>
      </c>
    </row>
    <row r="44" spans="1:4" x14ac:dyDescent="0.25">
      <c r="A44" s="2">
        <v>45199</v>
      </c>
      <c r="B44" t="s">
        <v>40</v>
      </c>
      <c r="C44" t="s">
        <v>7</v>
      </c>
      <c r="D44" s="3">
        <f>SUMIFS('ENTRY ARPA Cost Report'!F:F,'ENTRY ARPA Cost Report'!$A:$A,"&lt;="&amp;$A44,'ENTRY ARPA Cost Report'!$A:$A,"&gt;"&amp;A43,'ENTRY ARPA Cost Report'!E:E,'Category Summary'!C44,'ENTRY ARPA Cost Report'!B:B,'Category Summary'!B44)</f>
        <v>0</v>
      </c>
    </row>
    <row r="45" spans="1:4" x14ac:dyDescent="0.25">
      <c r="A45" s="2">
        <v>45291</v>
      </c>
      <c r="B45" t="s">
        <v>40</v>
      </c>
      <c r="C45" t="s">
        <v>7</v>
      </c>
      <c r="D45" s="3">
        <f>SUMIFS('ENTRY ARPA Cost Report'!F:F,'ENTRY ARPA Cost Report'!$A:$A,"&lt;="&amp;$A45,'ENTRY ARPA Cost Report'!$A:$A,"&gt;"&amp;A44,'ENTRY ARPA Cost Report'!E:E,'Category Summary'!C45,'ENTRY ARPA Cost Report'!B:B,'Category Summary'!B45)</f>
        <v>0</v>
      </c>
    </row>
    <row r="46" spans="1:4" x14ac:dyDescent="0.25">
      <c r="A46" s="2">
        <v>45382</v>
      </c>
      <c r="B46" t="s">
        <v>40</v>
      </c>
      <c r="C46" t="s">
        <v>7</v>
      </c>
      <c r="D46" s="3">
        <f>SUMIFS('ENTRY ARPA Cost Report'!F:F,'ENTRY ARPA Cost Report'!$A:$A,"&lt;="&amp;$A46,'ENTRY ARPA Cost Report'!$A:$A,"&gt;"&amp;A45,'ENTRY ARPA Cost Report'!E:E,'Category Summary'!C46,'ENTRY ARPA Cost Report'!B:B,'Category Summary'!B46)</f>
        <v>0</v>
      </c>
    </row>
    <row r="47" spans="1:4" x14ac:dyDescent="0.25">
      <c r="A47" s="2">
        <v>44651</v>
      </c>
      <c r="B47" t="s">
        <v>41</v>
      </c>
      <c r="C47" t="s">
        <v>7</v>
      </c>
      <c r="D47" s="3">
        <f>SUMIFS('ENTRY ARPA Cost Report'!F:F,'ENTRY ARPA Cost Report'!$A:$A,"&lt;="&amp;$A47,'ENTRY ARPA Cost Report'!$A:$A,"&gt;"&amp;"7/1/2021",'ENTRY ARPA Cost Report'!E:E,'Category Summary'!C47,'ENTRY ARPA Cost Report'!B:B,'Category Summary'!B47)</f>
        <v>0</v>
      </c>
    </row>
    <row r="48" spans="1:4" x14ac:dyDescent="0.25">
      <c r="A48" s="2">
        <v>44742</v>
      </c>
      <c r="B48" t="s">
        <v>41</v>
      </c>
      <c r="C48" t="s">
        <v>7</v>
      </c>
      <c r="D48" s="3">
        <f>SUMIFS('ENTRY ARPA Cost Report'!F:F,'ENTRY ARPA Cost Report'!$A:$A,"&lt;="&amp;$A48,'ENTRY ARPA Cost Report'!$A:$A,"&gt;"&amp;A47,'ENTRY ARPA Cost Report'!E:E,'Category Summary'!C48,'ENTRY ARPA Cost Report'!B:B,'Category Summary'!B48)</f>
        <v>0</v>
      </c>
    </row>
    <row r="49" spans="1:4" x14ac:dyDescent="0.25">
      <c r="A49" s="2">
        <v>44834</v>
      </c>
      <c r="B49" t="s">
        <v>41</v>
      </c>
      <c r="C49" t="s">
        <v>7</v>
      </c>
      <c r="D49" s="3">
        <f>SUMIFS('ENTRY ARPA Cost Report'!F:F,'ENTRY ARPA Cost Report'!$A:$A,"&lt;="&amp;$A49,'ENTRY ARPA Cost Report'!$A:$A,"&gt;"&amp;A48,'ENTRY ARPA Cost Report'!E:E,'Category Summary'!C49,'ENTRY ARPA Cost Report'!B:B,'Category Summary'!B49)</f>
        <v>0</v>
      </c>
    </row>
    <row r="50" spans="1:4" x14ac:dyDescent="0.25">
      <c r="A50" s="2">
        <v>44926</v>
      </c>
      <c r="B50" t="s">
        <v>41</v>
      </c>
      <c r="C50" t="s">
        <v>7</v>
      </c>
      <c r="D50" s="3">
        <f>SUMIFS('ENTRY ARPA Cost Report'!F:F,'ENTRY ARPA Cost Report'!$A:$A,"&lt;="&amp;$A50,'ENTRY ARPA Cost Report'!$A:$A,"&gt;"&amp;A49,'ENTRY ARPA Cost Report'!E:E,'Category Summary'!C50,'ENTRY ARPA Cost Report'!B:B,'Category Summary'!B50)</f>
        <v>0</v>
      </c>
    </row>
    <row r="51" spans="1:4" x14ac:dyDescent="0.25">
      <c r="A51" s="2">
        <v>45016</v>
      </c>
      <c r="B51" t="s">
        <v>41</v>
      </c>
      <c r="C51" t="s">
        <v>7</v>
      </c>
      <c r="D51" s="3">
        <f>SUMIFS('ENTRY ARPA Cost Report'!F:F,'ENTRY ARPA Cost Report'!$A:$A,"&lt;="&amp;$A51,'ENTRY ARPA Cost Report'!$A:$A,"&gt;"&amp;A50,'ENTRY ARPA Cost Report'!E:E,'Category Summary'!C51,'ENTRY ARPA Cost Report'!B:B,'Category Summary'!B51)</f>
        <v>0</v>
      </c>
    </row>
    <row r="52" spans="1:4" x14ac:dyDescent="0.25">
      <c r="A52" s="2">
        <v>45107</v>
      </c>
      <c r="B52" t="s">
        <v>41</v>
      </c>
      <c r="C52" t="s">
        <v>7</v>
      </c>
      <c r="D52" s="3">
        <f>SUMIFS('ENTRY ARPA Cost Report'!F:F,'ENTRY ARPA Cost Report'!$A:$A,"&lt;="&amp;$A52,'ENTRY ARPA Cost Report'!$A:$A,"&gt;"&amp;A51,'ENTRY ARPA Cost Report'!E:E,'Category Summary'!C52,'ENTRY ARPA Cost Report'!B:B,'Category Summary'!B52)</f>
        <v>0</v>
      </c>
    </row>
    <row r="53" spans="1:4" x14ac:dyDescent="0.25">
      <c r="A53" s="2">
        <v>45199</v>
      </c>
      <c r="B53" t="s">
        <v>41</v>
      </c>
      <c r="C53" t="s">
        <v>7</v>
      </c>
      <c r="D53" s="3">
        <f>SUMIFS('ENTRY ARPA Cost Report'!F:F,'ENTRY ARPA Cost Report'!$A:$A,"&lt;="&amp;$A53,'ENTRY ARPA Cost Report'!$A:$A,"&gt;"&amp;A52,'ENTRY ARPA Cost Report'!E:E,'Category Summary'!C53,'ENTRY ARPA Cost Report'!B:B,'Category Summary'!B53)</f>
        <v>0</v>
      </c>
    </row>
    <row r="54" spans="1:4" x14ac:dyDescent="0.25">
      <c r="A54" s="2">
        <v>45291</v>
      </c>
      <c r="B54" t="s">
        <v>41</v>
      </c>
      <c r="C54" t="s">
        <v>7</v>
      </c>
      <c r="D54" s="3">
        <f>SUMIFS('ENTRY ARPA Cost Report'!F:F,'ENTRY ARPA Cost Report'!$A:$A,"&lt;="&amp;$A54,'ENTRY ARPA Cost Report'!$A:$A,"&gt;"&amp;A53,'ENTRY ARPA Cost Report'!E:E,'Category Summary'!C54,'ENTRY ARPA Cost Report'!B:B,'Category Summary'!B54)</f>
        <v>0</v>
      </c>
    </row>
    <row r="55" spans="1:4" x14ac:dyDescent="0.25">
      <c r="A55" s="2">
        <v>45382</v>
      </c>
      <c r="B55" t="s">
        <v>41</v>
      </c>
      <c r="C55" t="s">
        <v>7</v>
      </c>
      <c r="D55" s="3">
        <f>SUMIFS('ENTRY ARPA Cost Report'!F:F,'ENTRY ARPA Cost Report'!$A:$A,"&lt;="&amp;$A55,'ENTRY ARPA Cost Report'!$A:$A,"&gt;"&amp;A54,'ENTRY ARPA Cost Report'!E:E,'Category Summary'!C55,'ENTRY ARPA Cost Report'!B:B,'Category Summary'!B55)</f>
        <v>0</v>
      </c>
    </row>
    <row r="56" spans="1:4" x14ac:dyDescent="0.25">
      <c r="A56" s="2">
        <v>44651</v>
      </c>
      <c r="B56" t="s">
        <v>39</v>
      </c>
      <c r="C56" t="s">
        <v>8</v>
      </c>
      <c r="D56" s="3">
        <f>SUMIFS('ENTRY ARPA Cost Report'!F:F,'ENTRY ARPA Cost Report'!$A:$A,"&lt;="&amp;$A56,'ENTRY ARPA Cost Report'!$A:$A,"&gt;"&amp;"7/1/2021",'ENTRY ARPA Cost Report'!E:E,'Category Summary'!C56,'ENTRY ARPA Cost Report'!B:B,'Category Summary'!B56)</f>
        <v>0</v>
      </c>
    </row>
    <row r="57" spans="1:4" x14ac:dyDescent="0.25">
      <c r="A57" s="2">
        <v>44742</v>
      </c>
      <c r="B57" t="s">
        <v>39</v>
      </c>
      <c r="C57" t="s">
        <v>8</v>
      </c>
      <c r="D57" s="3">
        <f>SUMIFS('ENTRY ARPA Cost Report'!F:F,'ENTRY ARPA Cost Report'!$A:$A,"&lt;="&amp;$A57,'ENTRY ARPA Cost Report'!$A:$A,"&gt;"&amp;A56,'ENTRY ARPA Cost Report'!E:E,'Category Summary'!C57,'ENTRY ARPA Cost Report'!B:B,'Category Summary'!B57)</f>
        <v>0</v>
      </c>
    </row>
    <row r="58" spans="1:4" x14ac:dyDescent="0.25">
      <c r="A58" s="2">
        <v>44834</v>
      </c>
      <c r="B58" t="s">
        <v>39</v>
      </c>
      <c r="C58" t="s">
        <v>8</v>
      </c>
      <c r="D58" s="3">
        <f>SUMIFS('ENTRY ARPA Cost Report'!F:F,'ENTRY ARPA Cost Report'!$A:$A,"&lt;="&amp;$A58,'ENTRY ARPA Cost Report'!$A:$A,"&gt;"&amp;A57,'ENTRY ARPA Cost Report'!E:E,'Category Summary'!C58,'ENTRY ARPA Cost Report'!B:B,'Category Summary'!B58)</f>
        <v>0</v>
      </c>
    </row>
    <row r="59" spans="1:4" x14ac:dyDescent="0.25">
      <c r="A59" s="2">
        <v>44926</v>
      </c>
      <c r="B59" t="s">
        <v>39</v>
      </c>
      <c r="C59" t="s">
        <v>8</v>
      </c>
      <c r="D59" s="3">
        <f>SUMIFS('ENTRY ARPA Cost Report'!F:F,'ENTRY ARPA Cost Report'!$A:$A,"&lt;="&amp;$A59,'ENTRY ARPA Cost Report'!$A:$A,"&gt;"&amp;A58,'ENTRY ARPA Cost Report'!E:E,'Category Summary'!C59,'ENTRY ARPA Cost Report'!B:B,'Category Summary'!B59)</f>
        <v>0</v>
      </c>
    </row>
    <row r="60" spans="1:4" x14ac:dyDescent="0.25">
      <c r="A60" s="2">
        <v>45016</v>
      </c>
      <c r="B60" t="s">
        <v>39</v>
      </c>
      <c r="C60" t="s">
        <v>8</v>
      </c>
      <c r="D60" s="3">
        <f>SUMIFS('ENTRY ARPA Cost Report'!F:F,'ENTRY ARPA Cost Report'!$A:$A,"&lt;="&amp;$A60,'ENTRY ARPA Cost Report'!$A:$A,"&gt;"&amp;A59,'ENTRY ARPA Cost Report'!E:E,'Category Summary'!C60,'ENTRY ARPA Cost Report'!B:B,'Category Summary'!B60)</f>
        <v>0</v>
      </c>
    </row>
    <row r="61" spans="1:4" x14ac:dyDescent="0.25">
      <c r="A61" s="2">
        <v>45107</v>
      </c>
      <c r="B61" t="s">
        <v>39</v>
      </c>
      <c r="C61" t="s">
        <v>8</v>
      </c>
      <c r="D61" s="3">
        <f>SUMIFS('ENTRY ARPA Cost Report'!F:F,'ENTRY ARPA Cost Report'!$A:$A,"&lt;="&amp;$A61,'ENTRY ARPA Cost Report'!$A:$A,"&gt;"&amp;A60,'ENTRY ARPA Cost Report'!E:E,'Category Summary'!C61,'ENTRY ARPA Cost Report'!B:B,'Category Summary'!B61)</f>
        <v>0</v>
      </c>
    </row>
    <row r="62" spans="1:4" x14ac:dyDescent="0.25">
      <c r="A62" s="2">
        <v>45199</v>
      </c>
      <c r="B62" t="s">
        <v>39</v>
      </c>
      <c r="C62" t="s">
        <v>8</v>
      </c>
      <c r="D62" s="3">
        <f>SUMIFS('ENTRY ARPA Cost Report'!F:F,'ENTRY ARPA Cost Report'!$A:$A,"&lt;="&amp;$A62,'ENTRY ARPA Cost Report'!$A:$A,"&gt;"&amp;A61,'ENTRY ARPA Cost Report'!E:E,'Category Summary'!C62,'ENTRY ARPA Cost Report'!B:B,'Category Summary'!B62)</f>
        <v>0</v>
      </c>
    </row>
    <row r="63" spans="1:4" x14ac:dyDescent="0.25">
      <c r="A63" s="2">
        <v>45291</v>
      </c>
      <c r="B63" t="s">
        <v>39</v>
      </c>
      <c r="C63" t="s">
        <v>8</v>
      </c>
      <c r="D63" s="3">
        <f>SUMIFS('ENTRY ARPA Cost Report'!F:F,'ENTRY ARPA Cost Report'!$A:$A,"&lt;="&amp;$A63,'ENTRY ARPA Cost Report'!$A:$A,"&gt;"&amp;A62,'ENTRY ARPA Cost Report'!E:E,'Category Summary'!C63,'ENTRY ARPA Cost Report'!B:B,'Category Summary'!B63)</f>
        <v>0</v>
      </c>
    </row>
    <row r="64" spans="1:4" x14ac:dyDescent="0.25">
      <c r="A64" s="2">
        <v>45382</v>
      </c>
      <c r="B64" t="s">
        <v>39</v>
      </c>
      <c r="C64" t="s">
        <v>8</v>
      </c>
      <c r="D64" s="3">
        <f>SUMIFS('ENTRY ARPA Cost Report'!F:F,'ENTRY ARPA Cost Report'!$A:$A,"&lt;="&amp;$A64,'ENTRY ARPA Cost Report'!$A:$A,"&gt;"&amp;A63,'ENTRY ARPA Cost Report'!E:E,'Category Summary'!C64,'ENTRY ARPA Cost Report'!B:B,'Category Summary'!B64)</f>
        <v>0</v>
      </c>
    </row>
    <row r="65" spans="1:4" x14ac:dyDescent="0.25">
      <c r="A65" s="2">
        <v>44651</v>
      </c>
      <c r="B65" t="s">
        <v>40</v>
      </c>
      <c r="C65" t="s">
        <v>8</v>
      </c>
      <c r="D65" s="3">
        <f>SUMIFS('ENTRY ARPA Cost Report'!F:F,'ENTRY ARPA Cost Report'!$A:$A,"&lt;="&amp;$A65,'ENTRY ARPA Cost Report'!$A:$A,"&gt;"&amp;"7/1/2021",'ENTRY ARPA Cost Report'!E:E,'Category Summary'!C65,'ENTRY ARPA Cost Report'!B:B,'Category Summary'!B65)</f>
        <v>0</v>
      </c>
    </row>
    <row r="66" spans="1:4" x14ac:dyDescent="0.25">
      <c r="A66" s="2">
        <v>44742</v>
      </c>
      <c r="B66" t="s">
        <v>40</v>
      </c>
      <c r="C66" t="s">
        <v>8</v>
      </c>
      <c r="D66" s="3">
        <f>SUMIFS('ENTRY ARPA Cost Report'!F:F,'ENTRY ARPA Cost Report'!$A:$A,"&lt;="&amp;$A66,'ENTRY ARPA Cost Report'!$A:$A,"&gt;"&amp;A65,'ENTRY ARPA Cost Report'!E:E,'Category Summary'!C66,'ENTRY ARPA Cost Report'!B:B,'Category Summary'!B66)</f>
        <v>0</v>
      </c>
    </row>
    <row r="67" spans="1:4" x14ac:dyDescent="0.25">
      <c r="A67" s="2">
        <v>44834</v>
      </c>
      <c r="B67" t="s">
        <v>40</v>
      </c>
      <c r="C67" t="s">
        <v>8</v>
      </c>
      <c r="D67" s="3">
        <f>SUMIFS('ENTRY ARPA Cost Report'!F:F,'ENTRY ARPA Cost Report'!$A:$A,"&lt;="&amp;$A67,'ENTRY ARPA Cost Report'!$A:$A,"&gt;"&amp;A66,'ENTRY ARPA Cost Report'!E:E,'Category Summary'!C67,'ENTRY ARPA Cost Report'!B:B,'Category Summary'!B67)</f>
        <v>0</v>
      </c>
    </row>
    <row r="68" spans="1:4" x14ac:dyDescent="0.25">
      <c r="A68" s="2">
        <v>44926</v>
      </c>
      <c r="B68" t="s">
        <v>40</v>
      </c>
      <c r="C68" t="s">
        <v>8</v>
      </c>
      <c r="D68" s="3">
        <f>SUMIFS('ENTRY ARPA Cost Report'!F:F,'ENTRY ARPA Cost Report'!$A:$A,"&lt;="&amp;$A68,'ENTRY ARPA Cost Report'!$A:$A,"&gt;"&amp;A67,'ENTRY ARPA Cost Report'!E:E,'Category Summary'!C68,'ENTRY ARPA Cost Report'!B:B,'Category Summary'!B68)</f>
        <v>0</v>
      </c>
    </row>
    <row r="69" spans="1:4" x14ac:dyDescent="0.25">
      <c r="A69" s="2">
        <v>45016</v>
      </c>
      <c r="B69" t="s">
        <v>40</v>
      </c>
      <c r="C69" t="s">
        <v>8</v>
      </c>
      <c r="D69" s="3">
        <f>SUMIFS('ENTRY ARPA Cost Report'!F:F,'ENTRY ARPA Cost Report'!$A:$A,"&lt;="&amp;$A69,'ENTRY ARPA Cost Report'!$A:$A,"&gt;"&amp;A68,'ENTRY ARPA Cost Report'!E:E,'Category Summary'!C69,'ENTRY ARPA Cost Report'!B:B,'Category Summary'!B69)</f>
        <v>0</v>
      </c>
    </row>
    <row r="70" spans="1:4" x14ac:dyDescent="0.25">
      <c r="A70" s="2">
        <v>45107</v>
      </c>
      <c r="B70" t="s">
        <v>40</v>
      </c>
      <c r="C70" t="s">
        <v>8</v>
      </c>
      <c r="D70" s="3">
        <f>SUMIFS('ENTRY ARPA Cost Report'!F:F,'ENTRY ARPA Cost Report'!$A:$A,"&lt;="&amp;$A70,'ENTRY ARPA Cost Report'!$A:$A,"&gt;"&amp;A69,'ENTRY ARPA Cost Report'!E:E,'Category Summary'!C70,'ENTRY ARPA Cost Report'!B:B,'Category Summary'!B70)</f>
        <v>0</v>
      </c>
    </row>
    <row r="71" spans="1:4" x14ac:dyDescent="0.25">
      <c r="A71" s="2">
        <v>45199</v>
      </c>
      <c r="B71" t="s">
        <v>40</v>
      </c>
      <c r="C71" t="s">
        <v>8</v>
      </c>
      <c r="D71" s="3">
        <f>SUMIFS('ENTRY ARPA Cost Report'!F:F,'ENTRY ARPA Cost Report'!$A:$A,"&lt;="&amp;$A71,'ENTRY ARPA Cost Report'!$A:$A,"&gt;"&amp;A70,'ENTRY ARPA Cost Report'!E:E,'Category Summary'!C71,'ENTRY ARPA Cost Report'!B:B,'Category Summary'!B71)</f>
        <v>0</v>
      </c>
    </row>
    <row r="72" spans="1:4" x14ac:dyDescent="0.25">
      <c r="A72" s="2">
        <v>45291</v>
      </c>
      <c r="B72" t="s">
        <v>40</v>
      </c>
      <c r="C72" t="s">
        <v>8</v>
      </c>
      <c r="D72" s="3">
        <f>SUMIFS('ENTRY ARPA Cost Report'!F:F,'ENTRY ARPA Cost Report'!$A:$A,"&lt;="&amp;$A72,'ENTRY ARPA Cost Report'!$A:$A,"&gt;"&amp;A71,'ENTRY ARPA Cost Report'!E:E,'Category Summary'!C72,'ENTRY ARPA Cost Report'!B:B,'Category Summary'!B72)</f>
        <v>0</v>
      </c>
    </row>
    <row r="73" spans="1:4" x14ac:dyDescent="0.25">
      <c r="A73" s="2">
        <v>45382</v>
      </c>
      <c r="B73" t="s">
        <v>40</v>
      </c>
      <c r="C73" t="s">
        <v>8</v>
      </c>
      <c r="D73" s="3">
        <f>SUMIFS('ENTRY ARPA Cost Report'!F:F,'ENTRY ARPA Cost Report'!$A:$A,"&lt;="&amp;$A73,'ENTRY ARPA Cost Report'!$A:$A,"&gt;"&amp;A72,'ENTRY ARPA Cost Report'!E:E,'Category Summary'!C73,'ENTRY ARPA Cost Report'!B:B,'Category Summary'!B73)</f>
        <v>0</v>
      </c>
    </row>
    <row r="74" spans="1:4" x14ac:dyDescent="0.25">
      <c r="A74" s="2">
        <v>44651</v>
      </c>
      <c r="B74" t="s">
        <v>41</v>
      </c>
      <c r="C74" t="s">
        <v>8</v>
      </c>
      <c r="D74" s="3">
        <f>SUMIFS('ENTRY ARPA Cost Report'!F:F,'ENTRY ARPA Cost Report'!$A:$A,"&lt;="&amp;$A74,'ENTRY ARPA Cost Report'!$A:$A,"&gt;"&amp;"7/1/2021",'ENTRY ARPA Cost Report'!E:E,'Category Summary'!C74,'ENTRY ARPA Cost Report'!B:B,'Category Summary'!B74)</f>
        <v>0</v>
      </c>
    </row>
    <row r="75" spans="1:4" x14ac:dyDescent="0.25">
      <c r="A75" s="2">
        <v>44742</v>
      </c>
      <c r="B75" t="s">
        <v>41</v>
      </c>
      <c r="C75" t="s">
        <v>8</v>
      </c>
      <c r="D75" s="3">
        <f>SUMIFS('ENTRY ARPA Cost Report'!F:F,'ENTRY ARPA Cost Report'!$A:$A,"&lt;="&amp;$A75,'ENTRY ARPA Cost Report'!$A:$A,"&gt;"&amp;A74,'ENTRY ARPA Cost Report'!E:E,'Category Summary'!C75,'ENTRY ARPA Cost Report'!B:B,'Category Summary'!B75)</f>
        <v>0</v>
      </c>
    </row>
    <row r="76" spans="1:4" x14ac:dyDescent="0.25">
      <c r="A76" s="2">
        <v>44834</v>
      </c>
      <c r="B76" t="s">
        <v>41</v>
      </c>
      <c r="C76" t="s">
        <v>8</v>
      </c>
      <c r="D76" s="3">
        <f>SUMIFS('ENTRY ARPA Cost Report'!F:F,'ENTRY ARPA Cost Report'!$A:$A,"&lt;="&amp;$A76,'ENTRY ARPA Cost Report'!$A:$A,"&gt;"&amp;A75,'ENTRY ARPA Cost Report'!E:E,'Category Summary'!C76,'ENTRY ARPA Cost Report'!B:B,'Category Summary'!B76)</f>
        <v>0</v>
      </c>
    </row>
    <row r="77" spans="1:4" x14ac:dyDescent="0.25">
      <c r="A77" s="2">
        <v>44926</v>
      </c>
      <c r="B77" t="s">
        <v>41</v>
      </c>
      <c r="C77" t="s">
        <v>8</v>
      </c>
      <c r="D77" s="3">
        <f>SUMIFS('ENTRY ARPA Cost Report'!F:F,'ENTRY ARPA Cost Report'!$A:$A,"&lt;="&amp;$A77,'ENTRY ARPA Cost Report'!$A:$A,"&gt;"&amp;A76,'ENTRY ARPA Cost Report'!E:E,'Category Summary'!C77,'ENTRY ARPA Cost Report'!B:B,'Category Summary'!B77)</f>
        <v>0</v>
      </c>
    </row>
    <row r="78" spans="1:4" x14ac:dyDescent="0.25">
      <c r="A78" s="2">
        <v>45016</v>
      </c>
      <c r="B78" t="s">
        <v>41</v>
      </c>
      <c r="C78" t="s">
        <v>8</v>
      </c>
      <c r="D78" s="3">
        <f>SUMIFS('ENTRY ARPA Cost Report'!F:F,'ENTRY ARPA Cost Report'!$A:$A,"&lt;="&amp;$A78,'ENTRY ARPA Cost Report'!$A:$A,"&gt;"&amp;A77,'ENTRY ARPA Cost Report'!E:E,'Category Summary'!C78,'ENTRY ARPA Cost Report'!B:B,'Category Summary'!B78)</f>
        <v>0</v>
      </c>
    </row>
    <row r="79" spans="1:4" x14ac:dyDescent="0.25">
      <c r="A79" s="2">
        <v>45107</v>
      </c>
      <c r="B79" t="s">
        <v>41</v>
      </c>
      <c r="C79" t="s">
        <v>8</v>
      </c>
      <c r="D79" s="3">
        <f>SUMIFS('ENTRY ARPA Cost Report'!F:F,'ENTRY ARPA Cost Report'!$A:$A,"&lt;="&amp;$A79,'ENTRY ARPA Cost Report'!$A:$A,"&gt;"&amp;A78,'ENTRY ARPA Cost Report'!E:E,'Category Summary'!C79,'ENTRY ARPA Cost Report'!B:B,'Category Summary'!B79)</f>
        <v>0</v>
      </c>
    </row>
    <row r="80" spans="1:4" x14ac:dyDescent="0.25">
      <c r="A80" s="2">
        <v>45199</v>
      </c>
      <c r="B80" t="s">
        <v>41</v>
      </c>
      <c r="C80" t="s">
        <v>8</v>
      </c>
      <c r="D80" s="3">
        <f>SUMIFS('ENTRY ARPA Cost Report'!F:F,'ENTRY ARPA Cost Report'!$A:$A,"&lt;="&amp;$A80,'ENTRY ARPA Cost Report'!$A:$A,"&gt;"&amp;A79,'ENTRY ARPA Cost Report'!E:E,'Category Summary'!C80,'ENTRY ARPA Cost Report'!B:B,'Category Summary'!B80)</f>
        <v>0</v>
      </c>
    </row>
    <row r="81" spans="1:4" x14ac:dyDescent="0.25">
      <c r="A81" s="2">
        <v>45291</v>
      </c>
      <c r="B81" t="s">
        <v>41</v>
      </c>
      <c r="C81" t="s">
        <v>8</v>
      </c>
      <c r="D81" s="3">
        <f>SUMIFS('ENTRY ARPA Cost Report'!F:F,'ENTRY ARPA Cost Report'!$A:$A,"&lt;="&amp;$A81,'ENTRY ARPA Cost Report'!$A:$A,"&gt;"&amp;A80,'ENTRY ARPA Cost Report'!E:E,'Category Summary'!C81,'ENTRY ARPA Cost Report'!B:B,'Category Summary'!B81)</f>
        <v>0</v>
      </c>
    </row>
    <row r="82" spans="1:4" x14ac:dyDescent="0.25">
      <c r="A82" s="2">
        <v>45382</v>
      </c>
      <c r="B82" t="s">
        <v>41</v>
      </c>
      <c r="C82" t="s">
        <v>8</v>
      </c>
      <c r="D82" s="3">
        <f>SUMIFS('ENTRY ARPA Cost Report'!F:F,'ENTRY ARPA Cost Report'!$A:$A,"&lt;="&amp;$A82,'ENTRY ARPA Cost Report'!$A:$A,"&gt;"&amp;A81,'ENTRY ARPA Cost Report'!E:E,'Category Summary'!C82,'ENTRY ARPA Cost Report'!B:B,'Category Summary'!B82)</f>
        <v>0</v>
      </c>
    </row>
    <row r="83" spans="1:4" x14ac:dyDescent="0.25">
      <c r="A83" s="2">
        <v>44651</v>
      </c>
      <c r="B83" t="s">
        <v>39</v>
      </c>
      <c r="C83" t="s">
        <v>9</v>
      </c>
      <c r="D83" s="3">
        <f>SUMIFS('ENTRY ARPA Cost Report'!F:F,'ENTRY ARPA Cost Report'!$A:$A,"&lt;="&amp;$A83,'ENTRY ARPA Cost Report'!$A:$A,"&gt;"&amp;"7/1/2021",'ENTRY ARPA Cost Report'!E:E,'Category Summary'!C83,'ENTRY ARPA Cost Report'!B:B,'Category Summary'!B83)</f>
        <v>0</v>
      </c>
    </row>
    <row r="84" spans="1:4" x14ac:dyDescent="0.25">
      <c r="A84" s="2">
        <v>44742</v>
      </c>
      <c r="B84" t="s">
        <v>39</v>
      </c>
      <c r="C84" t="s">
        <v>9</v>
      </c>
      <c r="D84" s="3">
        <f>SUMIFS('ENTRY ARPA Cost Report'!F:F,'ENTRY ARPA Cost Report'!$A:$A,"&lt;="&amp;$A84,'ENTRY ARPA Cost Report'!$A:$A,"&gt;"&amp;A83,'ENTRY ARPA Cost Report'!E:E,'Category Summary'!C84,'ENTRY ARPA Cost Report'!B:B,'Category Summary'!B84)</f>
        <v>0</v>
      </c>
    </row>
    <row r="85" spans="1:4" x14ac:dyDescent="0.25">
      <c r="A85" s="2">
        <v>44834</v>
      </c>
      <c r="B85" t="s">
        <v>39</v>
      </c>
      <c r="C85" t="s">
        <v>9</v>
      </c>
      <c r="D85" s="3">
        <f>SUMIFS('ENTRY ARPA Cost Report'!F:F,'ENTRY ARPA Cost Report'!$A:$A,"&lt;="&amp;$A85,'ENTRY ARPA Cost Report'!$A:$A,"&gt;"&amp;A84,'ENTRY ARPA Cost Report'!E:E,'Category Summary'!C85,'ENTRY ARPA Cost Report'!B:B,'Category Summary'!B85)</f>
        <v>0</v>
      </c>
    </row>
    <row r="86" spans="1:4" x14ac:dyDescent="0.25">
      <c r="A86" s="2">
        <v>44926</v>
      </c>
      <c r="B86" t="s">
        <v>39</v>
      </c>
      <c r="C86" t="s">
        <v>9</v>
      </c>
      <c r="D86" s="3">
        <f>SUMIFS('ENTRY ARPA Cost Report'!F:F,'ENTRY ARPA Cost Report'!$A:$A,"&lt;="&amp;$A86,'ENTRY ARPA Cost Report'!$A:$A,"&gt;"&amp;A85,'ENTRY ARPA Cost Report'!E:E,'Category Summary'!C86,'ENTRY ARPA Cost Report'!B:B,'Category Summary'!B86)</f>
        <v>0</v>
      </c>
    </row>
    <row r="87" spans="1:4" x14ac:dyDescent="0.25">
      <c r="A87" s="2">
        <v>45016</v>
      </c>
      <c r="B87" t="s">
        <v>39</v>
      </c>
      <c r="C87" t="s">
        <v>9</v>
      </c>
      <c r="D87" s="3">
        <f>SUMIFS('ENTRY ARPA Cost Report'!F:F,'ENTRY ARPA Cost Report'!$A:$A,"&lt;="&amp;$A87,'ENTRY ARPA Cost Report'!$A:$A,"&gt;"&amp;A86,'ENTRY ARPA Cost Report'!E:E,'Category Summary'!C87,'ENTRY ARPA Cost Report'!B:B,'Category Summary'!B87)</f>
        <v>0</v>
      </c>
    </row>
    <row r="88" spans="1:4" x14ac:dyDescent="0.25">
      <c r="A88" s="2">
        <v>45107</v>
      </c>
      <c r="B88" t="s">
        <v>39</v>
      </c>
      <c r="C88" t="s">
        <v>9</v>
      </c>
      <c r="D88" s="3">
        <f>SUMIFS('ENTRY ARPA Cost Report'!F:F,'ENTRY ARPA Cost Report'!$A:$A,"&lt;="&amp;$A88,'ENTRY ARPA Cost Report'!$A:$A,"&gt;"&amp;A87,'ENTRY ARPA Cost Report'!E:E,'Category Summary'!C88,'ENTRY ARPA Cost Report'!B:B,'Category Summary'!B88)</f>
        <v>0</v>
      </c>
    </row>
    <row r="89" spans="1:4" x14ac:dyDescent="0.25">
      <c r="A89" s="2">
        <v>45199</v>
      </c>
      <c r="B89" t="s">
        <v>39</v>
      </c>
      <c r="C89" t="s">
        <v>9</v>
      </c>
      <c r="D89" s="3">
        <f>SUMIFS('ENTRY ARPA Cost Report'!F:F,'ENTRY ARPA Cost Report'!$A:$A,"&lt;="&amp;$A89,'ENTRY ARPA Cost Report'!$A:$A,"&gt;"&amp;A88,'ENTRY ARPA Cost Report'!E:E,'Category Summary'!C89,'ENTRY ARPA Cost Report'!B:B,'Category Summary'!B89)</f>
        <v>0</v>
      </c>
    </row>
    <row r="90" spans="1:4" x14ac:dyDescent="0.25">
      <c r="A90" s="2">
        <v>45291</v>
      </c>
      <c r="B90" t="s">
        <v>39</v>
      </c>
      <c r="C90" t="s">
        <v>9</v>
      </c>
      <c r="D90" s="3">
        <f>SUMIFS('ENTRY ARPA Cost Report'!F:F,'ENTRY ARPA Cost Report'!$A:$A,"&lt;="&amp;$A90,'ENTRY ARPA Cost Report'!$A:$A,"&gt;"&amp;A89,'ENTRY ARPA Cost Report'!E:E,'Category Summary'!C90,'ENTRY ARPA Cost Report'!B:B,'Category Summary'!B90)</f>
        <v>0</v>
      </c>
    </row>
    <row r="91" spans="1:4" x14ac:dyDescent="0.25">
      <c r="A91" s="2">
        <v>45382</v>
      </c>
      <c r="B91" t="s">
        <v>39</v>
      </c>
      <c r="C91" t="s">
        <v>9</v>
      </c>
      <c r="D91" s="3">
        <f>SUMIFS('ENTRY ARPA Cost Report'!F:F,'ENTRY ARPA Cost Report'!$A:$A,"&lt;="&amp;$A91,'ENTRY ARPA Cost Report'!$A:$A,"&gt;"&amp;A90,'ENTRY ARPA Cost Report'!E:E,'Category Summary'!C91,'ENTRY ARPA Cost Report'!B:B,'Category Summary'!B91)</f>
        <v>0</v>
      </c>
    </row>
    <row r="92" spans="1:4" x14ac:dyDescent="0.25">
      <c r="A92" s="2">
        <v>44651</v>
      </c>
      <c r="B92" t="s">
        <v>40</v>
      </c>
      <c r="C92" t="s">
        <v>9</v>
      </c>
      <c r="D92" s="3">
        <f>SUMIFS('ENTRY ARPA Cost Report'!F:F,'ENTRY ARPA Cost Report'!$A:$A,"&lt;="&amp;$A92,'ENTRY ARPA Cost Report'!$A:$A,"&gt;"&amp;"7/1/2021",'ENTRY ARPA Cost Report'!E:E,'Category Summary'!C92,'ENTRY ARPA Cost Report'!B:B,'Category Summary'!B92)</f>
        <v>0</v>
      </c>
    </row>
    <row r="93" spans="1:4" x14ac:dyDescent="0.25">
      <c r="A93" s="2">
        <v>44742</v>
      </c>
      <c r="B93" t="s">
        <v>40</v>
      </c>
      <c r="C93" t="s">
        <v>9</v>
      </c>
      <c r="D93" s="3">
        <f>SUMIFS('ENTRY ARPA Cost Report'!F:F,'ENTRY ARPA Cost Report'!$A:$A,"&lt;="&amp;$A93,'ENTRY ARPA Cost Report'!$A:$A,"&gt;"&amp;A92,'ENTRY ARPA Cost Report'!E:E,'Category Summary'!C93,'ENTRY ARPA Cost Report'!B:B,'Category Summary'!B93)</f>
        <v>0</v>
      </c>
    </row>
    <row r="94" spans="1:4" x14ac:dyDescent="0.25">
      <c r="A94" s="2">
        <v>44834</v>
      </c>
      <c r="B94" t="s">
        <v>40</v>
      </c>
      <c r="C94" t="s">
        <v>9</v>
      </c>
      <c r="D94" s="3">
        <f>SUMIFS('ENTRY ARPA Cost Report'!F:F,'ENTRY ARPA Cost Report'!$A:$A,"&lt;="&amp;$A94,'ENTRY ARPA Cost Report'!$A:$A,"&gt;"&amp;A93,'ENTRY ARPA Cost Report'!E:E,'Category Summary'!C94,'ENTRY ARPA Cost Report'!B:B,'Category Summary'!B94)</f>
        <v>0</v>
      </c>
    </row>
    <row r="95" spans="1:4" x14ac:dyDescent="0.25">
      <c r="A95" s="2">
        <v>44926</v>
      </c>
      <c r="B95" t="s">
        <v>40</v>
      </c>
      <c r="C95" t="s">
        <v>9</v>
      </c>
      <c r="D95" s="3">
        <f>SUMIFS('ENTRY ARPA Cost Report'!F:F,'ENTRY ARPA Cost Report'!$A:$A,"&lt;="&amp;$A95,'ENTRY ARPA Cost Report'!$A:$A,"&gt;"&amp;A94,'ENTRY ARPA Cost Report'!E:E,'Category Summary'!C95,'ENTRY ARPA Cost Report'!B:B,'Category Summary'!B95)</f>
        <v>0</v>
      </c>
    </row>
    <row r="96" spans="1:4" x14ac:dyDescent="0.25">
      <c r="A96" s="2">
        <v>45016</v>
      </c>
      <c r="B96" t="s">
        <v>40</v>
      </c>
      <c r="C96" t="s">
        <v>9</v>
      </c>
      <c r="D96" s="3">
        <f>SUMIFS('ENTRY ARPA Cost Report'!F:F,'ENTRY ARPA Cost Report'!$A:$A,"&lt;="&amp;$A96,'ENTRY ARPA Cost Report'!$A:$A,"&gt;"&amp;A95,'ENTRY ARPA Cost Report'!E:E,'Category Summary'!C96,'ENTRY ARPA Cost Report'!B:B,'Category Summary'!B96)</f>
        <v>0</v>
      </c>
    </row>
    <row r="97" spans="1:4" x14ac:dyDescent="0.25">
      <c r="A97" s="2">
        <v>45107</v>
      </c>
      <c r="B97" t="s">
        <v>40</v>
      </c>
      <c r="C97" t="s">
        <v>9</v>
      </c>
      <c r="D97" s="3">
        <f>SUMIFS('ENTRY ARPA Cost Report'!F:F,'ENTRY ARPA Cost Report'!$A:$A,"&lt;="&amp;$A97,'ENTRY ARPA Cost Report'!$A:$A,"&gt;"&amp;A96,'ENTRY ARPA Cost Report'!E:E,'Category Summary'!C97,'ENTRY ARPA Cost Report'!B:B,'Category Summary'!B97)</f>
        <v>0</v>
      </c>
    </row>
    <row r="98" spans="1:4" x14ac:dyDescent="0.25">
      <c r="A98" s="2">
        <v>45199</v>
      </c>
      <c r="B98" t="s">
        <v>40</v>
      </c>
      <c r="C98" t="s">
        <v>9</v>
      </c>
      <c r="D98" s="3">
        <f>SUMIFS('ENTRY ARPA Cost Report'!F:F,'ENTRY ARPA Cost Report'!$A:$A,"&lt;="&amp;$A98,'ENTRY ARPA Cost Report'!$A:$A,"&gt;"&amp;A97,'ENTRY ARPA Cost Report'!E:E,'Category Summary'!C98,'ENTRY ARPA Cost Report'!B:B,'Category Summary'!B98)</f>
        <v>0</v>
      </c>
    </row>
    <row r="99" spans="1:4" x14ac:dyDescent="0.25">
      <c r="A99" s="2">
        <v>45291</v>
      </c>
      <c r="B99" t="s">
        <v>40</v>
      </c>
      <c r="C99" t="s">
        <v>9</v>
      </c>
      <c r="D99" s="3">
        <f>SUMIFS('ENTRY ARPA Cost Report'!F:F,'ENTRY ARPA Cost Report'!$A:$A,"&lt;="&amp;$A99,'ENTRY ARPA Cost Report'!$A:$A,"&gt;"&amp;A98,'ENTRY ARPA Cost Report'!E:E,'Category Summary'!C99,'ENTRY ARPA Cost Report'!B:B,'Category Summary'!B99)</f>
        <v>0</v>
      </c>
    </row>
    <row r="100" spans="1:4" x14ac:dyDescent="0.25">
      <c r="A100" s="2">
        <v>45382</v>
      </c>
      <c r="B100" t="s">
        <v>40</v>
      </c>
      <c r="C100" t="s">
        <v>9</v>
      </c>
      <c r="D100" s="3">
        <f>SUMIFS('ENTRY ARPA Cost Report'!F:F,'ENTRY ARPA Cost Report'!$A:$A,"&lt;="&amp;$A100,'ENTRY ARPA Cost Report'!$A:$A,"&gt;"&amp;A99,'ENTRY ARPA Cost Report'!E:E,'Category Summary'!C100,'ENTRY ARPA Cost Report'!B:B,'Category Summary'!B100)</f>
        <v>0</v>
      </c>
    </row>
    <row r="101" spans="1:4" x14ac:dyDescent="0.25">
      <c r="A101" s="2">
        <v>44651</v>
      </c>
      <c r="B101" t="s">
        <v>41</v>
      </c>
      <c r="C101" t="s">
        <v>9</v>
      </c>
      <c r="D101" s="3">
        <f>SUMIFS('ENTRY ARPA Cost Report'!F:F,'ENTRY ARPA Cost Report'!$A:$A,"&lt;="&amp;$A101,'ENTRY ARPA Cost Report'!$A:$A,"&gt;"&amp;"7/1/2021",'ENTRY ARPA Cost Report'!E:E,'Category Summary'!C101,'ENTRY ARPA Cost Report'!B:B,'Category Summary'!B101)</f>
        <v>0</v>
      </c>
    </row>
    <row r="102" spans="1:4" x14ac:dyDescent="0.25">
      <c r="A102" s="2">
        <v>44742</v>
      </c>
      <c r="B102" t="s">
        <v>41</v>
      </c>
      <c r="C102" t="s">
        <v>9</v>
      </c>
      <c r="D102" s="3">
        <f>SUMIFS('ENTRY ARPA Cost Report'!F:F,'ENTRY ARPA Cost Report'!$A:$A,"&lt;="&amp;$A102,'ENTRY ARPA Cost Report'!$A:$A,"&gt;"&amp;A101,'ENTRY ARPA Cost Report'!E:E,'Category Summary'!C102,'ENTRY ARPA Cost Report'!B:B,'Category Summary'!B102)</f>
        <v>0</v>
      </c>
    </row>
    <row r="103" spans="1:4" x14ac:dyDescent="0.25">
      <c r="A103" s="2">
        <v>44834</v>
      </c>
      <c r="B103" t="s">
        <v>41</v>
      </c>
      <c r="C103" t="s">
        <v>9</v>
      </c>
      <c r="D103" s="3">
        <f>SUMIFS('ENTRY ARPA Cost Report'!F:F,'ENTRY ARPA Cost Report'!$A:$A,"&lt;="&amp;$A103,'ENTRY ARPA Cost Report'!$A:$A,"&gt;"&amp;A102,'ENTRY ARPA Cost Report'!E:E,'Category Summary'!C103,'ENTRY ARPA Cost Report'!B:B,'Category Summary'!B103)</f>
        <v>0</v>
      </c>
    </row>
    <row r="104" spans="1:4" x14ac:dyDescent="0.25">
      <c r="A104" s="2">
        <v>44926</v>
      </c>
      <c r="B104" t="s">
        <v>41</v>
      </c>
      <c r="C104" t="s">
        <v>9</v>
      </c>
      <c r="D104" s="3">
        <f>SUMIFS('ENTRY ARPA Cost Report'!F:F,'ENTRY ARPA Cost Report'!$A:$A,"&lt;="&amp;$A104,'ENTRY ARPA Cost Report'!$A:$A,"&gt;"&amp;A103,'ENTRY ARPA Cost Report'!E:E,'Category Summary'!C104,'ENTRY ARPA Cost Report'!B:B,'Category Summary'!B104)</f>
        <v>0</v>
      </c>
    </row>
    <row r="105" spans="1:4" x14ac:dyDescent="0.25">
      <c r="A105" s="2">
        <v>45016</v>
      </c>
      <c r="B105" t="s">
        <v>41</v>
      </c>
      <c r="C105" t="s">
        <v>9</v>
      </c>
      <c r="D105" s="3">
        <f>SUMIFS('ENTRY ARPA Cost Report'!F:F,'ENTRY ARPA Cost Report'!$A:$A,"&lt;="&amp;$A105,'ENTRY ARPA Cost Report'!$A:$A,"&gt;"&amp;A104,'ENTRY ARPA Cost Report'!E:E,'Category Summary'!C105,'ENTRY ARPA Cost Report'!B:B,'Category Summary'!B105)</f>
        <v>0</v>
      </c>
    </row>
    <row r="106" spans="1:4" x14ac:dyDescent="0.25">
      <c r="A106" s="2">
        <v>45107</v>
      </c>
      <c r="B106" t="s">
        <v>41</v>
      </c>
      <c r="C106" t="s">
        <v>9</v>
      </c>
      <c r="D106" s="3">
        <f>SUMIFS('ENTRY ARPA Cost Report'!F:F,'ENTRY ARPA Cost Report'!$A:$A,"&lt;="&amp;$A106,'ENTRY ARPA Cost Report'!$A:$A,"&gt;"&amp;A105,'ENTRY ARPA Cost Report'!E:E,'Category Summary'!C106,'ENTRY ARPA Cost Report'!B:B,'Category Summary'!B106)</f>
        <v>0</v>
      </c>
    </row>
    <row r="107" spans="1:4" x14ac:dyDescent="0.25">
      <c r="A107" s="2">
        <v>45199</v>
      </c>
      <c r="B107" t="s">
        <v>41</v>
      </c>
      <c r="C107" t="s">
        <v>9</v>
      </c>
      <c r="D107" s="3">
        <f>SUMIFS('ENTRY ARPA Cost Report'!F:F,'ENTRY ARPA Cost Report'!$A:$A,"&lt;="&amp;$A107,'ENTRY ARPA Cost Report'!$A:$A,"&gt;"&amp;A106,'ENTRY ARPA Cost Report'!E:E,'Category Summary'!C107,'ENTRY ARPA Cost Report'!B:B,'Category Summary'!B107)</f>
        <v>0</v>
      </c>
    </row>
    <row r="108" spans="1:4" x14ac:dyDescent="0.25">
      <c r="A108" s="2">
        <v>45291</v>
      </c>
      <c r="B108" t="s">
        <v>41</v>
      </c>
      <c r="C108" t="s">
        <v>9</v>
      </c>
      <c r="D108" s="3">
        <f>SUMIFS('ENTRY ARPA Cost Report'!F:F,'ENTRY ARPA Cost Report'!$A:$A,"&lt;="&amp;$A108,'ENTRY ARPA Cost Report'!$A:$A,"&gt;"&amp;A107,'ENTRY ARPA Cost Report'!E:E,'Category Summary'!C108,'ENTRY ARPA Cost Report'!B:B,'Category Summary'!B108)</f>
        <v>0</v>
      </c>
    </row>
    <row r="109" spans="1:4" x14ac:dyDescent="0.25">
      <c r="A109" s="2">
        <v>45382</v>
      </c>
      <c r="B109" t="s">
        <v>41</v>
      </c>
      <c r="C109" t="s">
        <v>9</v>
      </c>
      <c r="D109" s="3">
        <f>SUMIFS('ENTRY ARPA Cost Report'!F:F,'ENTRY ARPA Cost Report'!$A:$A,"&lt;="&amp;$A109,'ENTRY ARPA Cost Report'!$A:$A,"&gt;"&amp;A108,'ENTRY ARPA Cost Report'!E:E,'Category Summary'!C109,'ENTRY ARPA Cost Report'!B:B,'Category Summary'!B109)</f>
        <v>0</v>
      </c>
    </row>
    <row r="110" spans="1:4" x14ac:dyDescent="0.25">
      <c r="A110" s="2">
        <v>44651</v>
      </c>
      <c r="B110" t="s">
        <v>39</v>
      </c>
      <c r="C110" t="s">
        <v>10</v>
      </c>
      <c r="D110" s="3">
        <f>SUMIFS('ENTRY ARPA Cost Report'!F:F,'ENTRY ARPA Cost Report'!$A:$A,"&lt;="&amp;$A110,'ENTRY ARPA Cost Report'!$A:$A,"&gt;"&amp;"7/1/2021",'ENTRY ARPA Cost Report'!E:E,'Category Summary'!C110,'ENTRY ARPA Cost Report'!B:B,'Category Summary'!B110)</f>
        <v>0</v>
      </c>
    </row>
    <row r="111" spans="1:4" x14ac:dyDescent="0.25">
      <c r="A111" s="2">
        <v>44742</v>
      </c>
      <c r="B111" t="s">
        <v>39</v>
      </c>
      <c r="C111" t="s">
        <v>10</v>
      </c>
      <c r="D111" s="3">
        <f>SUMIFS('ENTRY ARPA Cost Report'!F:F,'ENTRY ARPA Cost Report'!$A:$A,"&lt;="&amp;$A111,'ENTRY ARPA Cost Report'!$A:$A,"&gt;"&amp;A110,'ENTRY ARPA Cost Report'!E:E,'Category Summary'!C111,'ENTRY ARPA Cost Report'!B:B,'Category Summary'!B111)</f>
        <v>0</v>
      </c>
    </row>
    <row r="112" spans="1:4" x14ac:dyDescent="0.25">
      <c r="A112" s="2">
        <v>44834</v>
      </c>
      <c r="B112" t="s">
        <v>39</v>
      </c>
      <c r="C112" t="s">
        <v>10</v>
      </c>
      <c r="D112" s="3">
        <f>SUMIFS('ENTRY ARPA Cost Report'!F:F,'ENTRY ARPA Cost Report'!$A:$A,"&lt;="&amp;$A112,'ENTRY ARPA Cost Report'!$A:$A,"&gt;"&amp;A111,'ENTRY ARPA Cost Report'!E:E,'Category Summary'!C112,'ENTRY ARPA Cost Report'!B:B,'Category Summary'!B112)</f>
        <v>0</v>
      </c>
    </row>
    <row r="113" spans="1:4" x14ac:dyDescent="0.25">
      <c r="A113" s="2">
        <v>44926</v>
      </c>
      <c r="B113" t="s">
        <v>39</v>
      </c>
      <c r="C113" t="s">
        <v>10</v>
      </c>
      <c r="D113" s="3">
        <f>SUMIFS('ENTRY ARPA Cost Report'!F:F,'ENTRY ARPA Cost Report'!$A:$A,"&lt;="&amp;$A113,'ENTRY ARPA Cost Report'!$A:$A,"&gt;"&amp;A112,'ENTRY ARPA Cost Report'!E:E,'Category Summary'!C113,'ENTRY ARPA Cost Report'!B:B,'Category Summary'!B113)</f>
        <v>0</v>
      </c>
    </row>
    <row r="114" spans="1:4" x14ac:dyDescent="0.25">
      <c r="A114" s="2">
        <v>45016</v>
      </c>
      <c r="B114" t="s">
        <v>39</v>
      </c>
      <c r="C114" t="s">
        <v>10</v>
      </c>
      <c r="D114" s="3">
        <f>SUMIFS('ENTRY ARPA Cost Report'!F:F,'ENTRY ARPA Cost Report'!$A:$A,"&lt;="&amp;$A114,'ENTRY ARPA Cost Report'!$A:$A,"&gt;"&amp;A113,'ENTRY ARPA Cost Report'!E:E,'Category Summary'!C114,'ENTRY ARPA Cost Report'!B:B,'Category Summary'!B114)</f>
        <v>0</v>
      </c>
    </row>
    <row r="115" spans="1:4" x14ac:dyDescent="0.25">
      <c r="A115" s="2">
        <v>45107</v>
      </c>
      <c r="B115" t="s">
        <v>39</v>
      </c>
      <c r="C115" t="s">
        <v>10</v>
      </c>
      <c r="D115" s="3">
        <f>SUMIFS('ENTRY ARPA Cost Report'!F:F,'ENTRY ARPA Cost Report'!$A:$A,"&lt;="&amp;$A115,'ENTRY ARPA Cost Report'!$A:$A,"&gt;"&amp;A114,'ENTRY ARPA Cost Report'!E:E,'Category Summary'!C115,'ENTRY ARPA Cost Report'!B:B,'Category Summary'!B115)</f>
        <v>0</v>
      </c>
    </row>
    <row r="116" spans="1:4" x14ac:dyDescent="0.25">
      <c r="A116" s="2">
        <v>45199</v>
      </c>
      <c r="B116" t="s">
        <v>39</v>
      </c>
      <c r="C116" t="s">
        <v>10</v>
      </c>
      <c r="D116" s="3">
        <f>SUMIFS('ENTRY ARPA Cost Report'!F:F,'ENTRY ARPA Cost Report'!$A:$A,"&lt;="&amp;$A116,'ENTRY ARPA Cost Report'!$A:$A,"&gt;"&amp;A115,'ENTRY ARPA Cost Report'!E:E,'Category Summary'!C116,'ENTRY ARPA Cost Report'!B:B,'Category Summary'!B116)</f>
        <v>0</v>
      </c>
    </row>
    <row r="117" spans="1:4" x14ac:dyDescent="0.25">
      <c r="A117" s="2">
        <v>45291</v>
      </c>
      <c r="B117" t="s">
        <v>39</v>
      </c>
      <c r="C117" t="s">
        <v>10</v>
      </c>
      <c r="D117" s="3">
        <f>SUMIFS('ENTRY ARPA Cost Report'!F:F,'ENTRY ARPA Cost Report'!$A:$A,"&lt;="&amp;$A117,'ENTRY ARPA Cost Report'!$A:$A,"&gt;"&amp;A116,'ENTRY ARPA Cost Report'!E:E,'Category Summary'!C117,'ENTRY ARPA Cost Report'!B:B,'Category Summary'!B117)</f>
        <v>0</v>
      </c>
    </row>
    <row r="118" spans="1:4" x14ac:dyDescent="0.25">
      <c r="A118" s="2">
        <v>45382</v>
      </c>
      <c r="B118" t="s">
        <v>39</v>
      </c>
      <c r="C118" t="s">
        <v>10</v>
      </c>
      <c r="D118" s="3">
        <f>SUMIFS('ENTRY ARPA Cost Report'!F:F,'ENTRY ARPA Cost Report'!$A:$A,"&lt;="&amp;$A118,'ENTRY ARPA Cost Report'!$A:$A,"&gt;"&amp;A117,'ENTRY ARPA Cost Report'!E:E,'Category Summary'!C118,'ENTRY ARPA Cost Report'!B:B,'Category Summary'!B118)</f>
        <v>0</v>
      </c>
    </row>
    <row r="119" spans="1:4" x14ac:dyDescent="0.25">
      <c r="A119" s="2">
        <v>44651</v>
      </c>
      <c r="B119" t="s">
        <v>40</v>
      </c>
      <c r="C119" t="s">
        <v>10</v>
      </c>
      <c r="D119" s="3">
        <f>SUMIFS('ENTRY ARPA Cost Report'!F:F,'ENTRY ARPA Cost Report'!$A:$A,"&lt;="&amp;$A119,'ENTRY ARPA Cost Report'!$A:$A,"&gt;"&amp;"7/1/2021",'ENTRY ARPA Cost Report'!E:E,'Category Summary'!C119,'ENTRY ARPA Cost Report'!B:B,'Category Summary'!B119)</f>
        <v>0</v>
      </c>
    </row>
    <row r="120" spans="1:4" x14ac:dyDescent="0.25">
      <c r="A120" s="2">
        <v>44742</v>
      </c>
      <c r="B120" t="s">
        <v>40</v>
      </c>
      <c r="C120" t="s">
        <v>10</v>
      </c>
      <c r="D120" s="3">
        <f>SUMIFS('ENTRY ARPA Cost Report'!F:F,'ENTRY ARPA Cost Report'!$A:$A,"&lt;="&amp;$A120,'ENTRY ARPA Cost Report'!$A:$A,"&gt;"&amp;A119,'ENTRY ARPA Cost Report'!E:E,'Category Summary'!C120,'ENTRY ARPA Cost Report'!B:B,'Category Summary'!B120)</f>
        <v>0</v>
      </c>
    </row>
    <row r="121" spans="1:4" x14ac:dyDescent="0.25">
      <c r="A121" s="2">
        <v>44834</v>
      </c>
      <c r="B121" t="s">
        <v>40</v>
      </c>
      <c r="C121" t="s">
        <v>10</v>
      </c>
      <c r="D121" s="3">
        <f>SUMIFS('ENTRY ARPA Cost Report'!F:F,'ENTRY ARPA Cost Report'!$A:$A,"&lt;="&amp;$A121,'ENTRY ARPA Cost Report'!$A:$A,"&gt;"&amp;A120,'ENTRY ARPA Cost Report'!E:E,'Category Summary'!C121,'ENTRY ARPA Cost Report'!B:B,'Category Summary'!B121)</f>
        <v>0</v>
      </c>
    </row>
    <row r="122" spans="1:4" x14ac:dyDescent="0.25">
      <c r="A122" s="2">
        <v>44926</v>
      </c>
      <c r="B122" t="s">
        <v>40</v>
      </c>
      <c r="C122" t="s">
        <v>10</v>
      </c>
      <c r="D122" s="3">
        <f>SUMIFS('ENTRY ARPA Cost Report'!F:F,'ENTRY ARPA Cost Report'!$A:$A,"&lt;="&amp;$A122,'ENTRY ARPA Cost Report'!$A:$A,"&gt;"&amp;A121,'ENTRY ARPA Cost Report'!E:E,'Category Summary'!C122,'ENTRY ARPA Cost Report'!B:B,'Category Summary'!B122)</f>
        <v>0</v>
      </c>
    </row>
    <row r="123" spans="1:4" x14ac:dyDescent="0.25">
      <c r="A123" s="2">
        <v>45016</v>
      </c>
      <c r="B123" t="s">
        <v>40</v>
      </c>
      <c r="C123" t="s">
        <v>10</v>
      </c>
      <c r="D123" s="3">
        <f>SUMIFS('ENTRY ARPA Cost Report'!F:F,'ENTRY ARPA Cost Report'!$A:$A,"&lt;="&amp;$A123,'ENTRY ARPA Cost Report'!$A:$A,"&gt;"&amp;A122,'ENTRY ARPA Cost Report'!E:E,'Category Summary'!C123,'ENTRY ARPA Cost Report'!B:B,'Category Summary'!B123)</f>
        <v>0</v>
      </c>
    </row>
    <row r="124" spans="1:4" x14ac:dyDescent="0.25">
      <c r="A124" s="2">
        <v>45107</v>
      </c>
      <c r="B124" t="s">
        <v>40</v>
      </c>
      <c r="C124" t="s">
        <v>10</v>
      </c>
      <c r="D124" s="3">
        <f>SUMIFS('ENTRY ARPA Cost Report'!F:F,'ENTRY ARPA Cost Report'!$A:$A,"&lt;="&amp;$A124,'ENTRY ARPA Cost Report'!$A:$A,"&gt;"&amp;A123,'ENTRY ARPA Cost Report'!E:E,'Category Summary'!C124,'ENTRY ARPA Cost Report'!B:B,'Category Summary'!B124)</f>
        <v>0</v>
      </c>
    </row>
    <row r="125" spans="1:4" x14ac:dyDescent="0.25">
      <c r="A125" s="2">
        <v>45199</v>
      </c>
      <c r="B125" t="s">
        <v>40</v>
      </c>
      <c r="C125" t="s">
        <v>10</v>
      </c>
      <c r="D125" s="3">
        <f>SUMIFS('ENTRY ARPA Cost Report'!F:F,'ENTRY ARPA Cost Report'!$A:$A,"&lt;="&amp;$A125,'ENTRY ARPA Cost Report'!$A:$A,"&gt;"&amp;A124,'ENTRY ARPA Cost Report'!E:E,'Category Summary'!C125,'ENTRY ARPA Cost Report'!B:B,'Category Summary'!B125)</f>
        <v>0</v>
      </c>
    </row>
    <row r="126" spans="1:4" x14ac:dyDescent="0.25">
      <c r="A126" s="2">
        <v>45291</v>
      </c>
      <c r="B126" t="s">
        <v>40</v>
      </c>
      <c r="C126" t="s">
        <v>10</v>
      </c>
      <c r="D126" s="3">
        <f>SUMIFS('ENTRY ARPA Cost Report'!F:F,'ENTRY ARPA Cost Report'!$A:$A,"&lt;="&amp;$A126,'ENTRY ARPA Cost Report'!$A:$A,"&gt;"&amp;A125,'ENTRY ARPA Cost Report'!E:E,'Category Summary'!C126,'ENTRY ARPA Cost Report'!B:B,'Category Summary'!B126)</f>
        <v>0</v>
      </c>
    </row>
    <row r="127" spans="1:4" x14ac:dyDescent="0.25">
      <c r="A127" s="2">
        <v>45382</v>
      </c>
      <c r="B127" t="s">
        <v>40</v>
      </c>
      <c r="C127" t="s">
        <v>10</v>
      </c>
      <c r="D127" s="3">
        <f>SUMIFS('ENTRY ARPA Cost Report'!F:F,'ENTRY ARPA Cost Report'!$A:$A,"&lt;="&amp;$A127,'ENTRY ARPA Cost Report'!$A:$A,"&gt;"&amp;A126,'ENTRY ARPA Cost Report'!E:E,'Category Summary'!C127,'ENTRY ARPA Cost Report'!B:B,'Category Summary'!B127)</f>
        <v>0</v>
      </c>
    </row>
    <row r="128" spans="1:4" x14ac:dyDescent="0.25">
      <c r="A128" s="2">
        <v>44651</v>
      </c>
      <c r="B128" t="s">
        <v>41</v>
      </c>
      <c r="C128" t="s">
        <v>10</v>
      </c>
      <c r="D128" s="3">
        <f>SUMIFS('ENTRY ARPA Cost Report'!F:F,'ENTRY ARPA Cost Report'!$A:$A,"&lt;="&amp;$A128,'ENTRY ARPA Cost Report'!$A:$A,"&gt;"&amp;"7/1/2021",'ENTRY ARPA Cost Report'!E:E,'Category Summary'!C128,'ENTRY ARPA Cost Report'!B:B,'Category Summary'!B128)</f>
        <v>0</v>
      </c>
    </row>
    <row r="129" spans="1:4" x14ac:dyDescent="0.25">
      <c r="A129" s="2">
        <v>44742</v>
      </c>
      <c r="B129" t="s">
        <v>41</v>
      </c>
      <c r="C129" t="s">
        <v>10</v>
      </c>
      <c r="D129" s="3">
        <f>SUMIFS('ENTRY ARPA Cost Report'!F:F,'ENTRY ARPA Cost Report'!$A:$A,"&lt;="&amp;$A129,'ENTRY ARPA Cost Report'!$A:$A,"&gt;"&amp;A128,'ENTRY ARPA Cost Report'!E:E,'Category Summary'!C129,'ENTRY ARPA Cost Report'!B:B,'Category Summary'!B129)</f>
        <v>0</v>
      </c>
    </row>
    <row r="130" spans="1:4" x14ac:dyDescent="0.25">
      <c r="A130" s="2">
        <v>44834</v>
      </c>
      <c r="B130" t="s">
        <v>41</v>
      </c>
      <c r="C130" t="s">
        <v>10</v>
      </c>
      <c r="D130" s="3">
        <f>SUMIFS('ENTRY ARPA Cost Report'!F:F,'ENTRY ARPA Cost Report'!$A:$A,"&lt;="&amp;$A130,'ENTRY ARPA Cost Report'!$A:$A,"&gt;"&amp;A129,'ENTRY ARPA Cost Report'!E:E,'Category Summary'!C130,'ENTRY ARPA Cost Report'!B:B,'Category Summary'!B130)</f>
        <v>0</v>
      </c>
    </row>
    <row r="131" spans="1:4" x14ac:dyDescent="0.25">
      <c r="A131" s="2">
        <v>44926</v>
      </c>
      <c r="B131" t="s">
        <v>41</v>
      </c>
      <c r="C131" t="s">
        <v>10</v>
      </c>
      <c r="D131" s="3">
        <f>SUMIFS('ENTRY ARPA Cost Report'!F:F,'ENTRY ARPA Cost Report'!$A:$A,"&lt;="&amp;$A131,'ENTRY ARPA Cost Report'!$A:$A,"&gt;"&amp;A130,'ENTRY ARPA Cost Report'!E:E,'Category Summary'!C131,'ENTRY ARPA Cost Report'!B:B,'Category Summary'!B131)</f>
        <v>0</v>
      </c>
    </row>
    <row r="132" spans="1:4" x14ac:dyDescent="0.25">
      <c r="A132" s="2">
        <v>45016</v>
      </c>
      <c r="B132" t="s">
        <v>41</v>
      </c>
      <c r="C132" t="s">
        <v>10</v>
      </c>
      <c r="D132" s="3">
        <f>SUMIFS('ENTRY ARPA Cost Report'!F:F,'ENTRY ARPA Cost Report'!$A:$A,"&lt;="&amp;$A132,'ENTRY ARPA Cost Report'!$A:$A,"&gt;"&amp;A131,'ENTRY ARPA Cost Report'!E:E,'Category Summary'!C132,'ENTRY ARPA Cost Report'!B:B,'Category Summary'!B132)</f>
        <v>0</v>
      </c>
    </row>
    <row r="133" spans="1:4" x14ac:dyDescent="0.25">
      <c r="A133" s="2">
        <v>45107</v>
      </c>
      <c r="B133" t="s">
        <v>41</v>
      </c>
      <c r="C133" t="s">
        <v>10</v>
      </c>
      <c r="D133" s="3">
        <f>SUMIFS('ENTRY ARPA Cost Report'!F:F,'ENTRY ARPA Cost Report'!$A:$A,"&lt;="&amp;$A133,'ENTRY ARPA Cost Report'!$A:$A,"&gt;"&amp;A132,'ENTRY ARPA Cost Report'!E:E,'Category Summary'!C133,'ENTRY ARPA Cost Report'!B:B,'Category Summary'!B133)</f>
        <v>0</v>
      </c>
    </row>
    <row r="134" spans="1:4" x14ac:dyDescent="0.25">
      <c r="A134" s="2">
        <v>45199</v>
      </c>
      <c r="B134" t="s">
        <v>41</v>
      </c>
      <c r="C134" t="s">
        <v>10</v>
      </c>
      <c r="D134" s="3">
        <f>SUMIFS('ENTRY ARPA Cost Report'!F:F,'ENTRY ARPA Cost Report'!$A:$A,"&lt;="&amp;$A134,'ENTRY ARPA Cost Report'!$A:$A,"&gt;"&amp;A133,'ENTRY ARPA Cost Report'!E:E,'Category Summary'!C134,'ENTRY ARPA Cost Report'!B:B,'Category Summary'!B134)</f>
        <v>0</v>
      </c>
    </row>
    <row r="135" spans="1:4" x14ac:dyDescent="0.25">
      <c r="A135" s="2">
        <v>45291</v>
      </c>
      <c r="B135" t="s">
        <v>41</v>
      </c>
      <c r="C135" t="s">
        <v>10</v>
      </c>
      <c r="D135" s="3">
        <f>SUMIFS('ENTRY ARPA Cost Report'!F:F,'ENTRY ARPA Cost Report'!$A:$A,"&lt;="&amp;$A135,'ENTRY ARPA Cost Report'!$A:$A,"&gt;"&amp;A134,'ENTRY ARPA Cost Report'!E:E,'Category Summary'!C135,'ENTRY ARPA Cost Report'!B:B,'Category Summary'!B135)</f>
        <v>0</v>
      </c>
    </row>
    <row r="136" spans="1:4" x14ac:dyDescent="0.25">
      <c r="A136" s="2">
        <v>45382</v>
      </c>
      <c r="B136" t="s">
        <v>41</v>
      </c>
      <c r="C136" t="s">
        <v>10</v>
      </c>
      <c r="D136" s="3">
        <f>SUMIFS('ENTRY ARPA Cost Report'!F:F,'ENTRY ARPA Cost Report'!$A:$A,"&lt;="&amp;$A136,'ENTRY ARPA Cost Report'!$A:$A,"&gt;"&amp;A135,'ENTRY ARPA Cost Report'!E:E,'Category Summary'!C136,'ENTRY ARPA Cost Report'!B:B,'Category Summary'!B136)</f>
        <v>0</v>
      </c>
    </row>
    <row r="137" spans="1:4" x14ac:dyDescent="0.25">
      <c r="A137" s="2">
        <v>44651</v>
      </c>
      <c r="B137" t="s">
        <v>39</v>
      </c>
      <c r="C137" t="s">
        <v>11</v>
      </c>
      <c r="D137" s="3">
        <f>SUMIFS('ENTRY ARPA Cost Report'!F:F,'ENTRY ARPA Cost Report'!$A:$A,"&lt;="&amp;$A137,'ENTRY ARPA Cost Report'!$A:$A,"&gt;"&amp;"7/1/2021",'ENTRY ARPA Cost Report'!E:E,'Category Summary'!C137,'ENTRY ARPA Cost Report'!B:B,'Category Summary'!B137)</f>
        <v>0</v>
      </c>
    </row>
    <row r="138" spans="1:4" x14ac:dyDescent="0.25">
      <c r="A138" s="2">
        <v>44742</v>
      </c>
      <c r="B138" t="s">
        <v>39</v>
      </c>
      <c r="C138" t="s">
        <v>11</v>
      </c>
      <c r="D138" s="3">
        <f>SUMIFS('ENTRY ARPA Cost Report'!F:F,'ENTRY ARPA Cost Report'!$A:$A,"&lt;="&amp;$A138,'ENTRY ARPA Cost Report'!$A:$A,"&gt;"&amp;A137,'ENTRY ARPA Cost Report'!E:E,'Category Summary'!C138,'ENTRY ARPA Cost Report'!B:B,'Category Summary'!B138)</f>
        <v>0</v>
      </c>
    </row>
    <row r="139" spans="1:4" x14ac:dyDescent="0.25">
      <c r="A139" s="2">
        <v>44834</v>
      </c>
      <c r="B139" t="s">
        <v>39</v>
      </c>
      <c r="C139" t="s">
        <v>11</v>
      </c>
      <c r="D139" s="3">
        <f>SUMIFS('ENTRY ARPA Cost Report'!F:F,'ENTRY ARPA Cost Report'!$A:$A,"&lt;="&amp;$A139,'ENTRY ARPA Cost Report'!$A:$A,"&gt;"&amp;A138,'ENTRY ARPA Cost Report'!E:E,'Category Summary'!C139,'ENTRY ARPA Cost Report'!B:B,'Category Summary'!B139)</f>
        <v>0</v>
      </c>
    </row>
    <row r="140" spans="1:4" x14ac:dyDescent="0.25">
      <c r="A140" s="2">
        <v>44926</v>
      </c>
      <c r="B140" t="s">
        <v>39</v>
      </c>
      <c r="C140" t="s">
        <v>11</v>
      </c>
      <c r="D140" s="3">
        <f>SUMIFS('ENTRY ARPA Cost Report'!F:F,'ENTRY ARPA Cost Report'!$A:$A,"&lt;="&amp;$A140,'ENTRY ARPA Cost Report'!$A:$A,"&gt;"&amp;A139,'ENTRY ARPA Cost Report'!E:E,'Category Summary'!C140,'ENTRY ARPA Cost Report'!B:B,'Category Summary'!B140)</f>
        <v>0</v>
      </c>
    </row>
    <row r="141" spans="1:4" x14ac:dyDescent="0.25">
      <c r="A141" s="2">
        <v>45016</v>
      </c>
      <c r="B141" t="s">
        <v>39</v>
      </c>
      <c r="C141" t="s">
        <v>11</v>
      </c>
      <c r="D141" s="3">
        <f>SUMIFS('ENTRY ARPA Cost Report'!F:F,'ENTRY ARPA Cost Report'!$A:$A,"&lt;="&amp;$A141,'ENTRY ARPA Cost Report'!$A:$A,"&gt;"&amp;A140,'ENTRY ARPA Cost Report'!E:E,'Category Summary'!C141,'ENTRY ARPA Cost Report'!B:B,'Category Summary'!B141)</f>
        <v>0</v>
      </c>
    </row>
    <row r="142" spans="1:4" x14ac:dyDescent="0.25">
      <c r="A142" s="2">
        <v>45107</v>
      </c>
      <c r="B142" t="s">
        <v>39</v>
      </c>
      <c r="C142" t="s">
        <v>11</v>
      </c>
      <c r="D142" s="3">
        <f>SUMIFS('ENTRY ARPA Cost Report'!F:F,'ENTRY ARPA Cost Report'!$A:$A,"&lt;="&amp;$A142,'ENTRY ARPA Cost Report'!$A:$A,"&gt;"&amp;A141,'ENTRY ARPA Cost Report'!E:E,'Category Summary'!C142,'ENTRY ARPA Cost Report'!B:B,'Category Summary'!B142)</f>
        <v>0</v>
      </c>
    </row>
    <row r="143" spans="1:4" x14ac:dyDescent="0.25">
      <c r="A143" s="2">
        <v>45199</v>
      </c>
      <c r="B143" t="s">
        <v>39</v>
      </c>
      <c r="C143" t="s">
        <v>11</v>
      </c>
      <c r="D143" s="3">
        <f>SUMIFS('ENTRY ARPA Cost Report'!F:F,'ENTRY ARPA Cost Report'!$A:$A,"&lt;="&amp;$A143,'ENTRY ARPA Cost Report'!$A:$A,"&gt;"&amp;A142,'ENTRY ARPA Cost Report'!E:E,'Category Summary'!C143,'ENTRY ARPA Cost Report'!B:B,'Category Summary'!B143)</f>
        <v>0</v>
      </c>
    </row>
    <row r="144" spans="1:4" x14ac:dyDescent="0.25">
      <c r="A144" s="2">
        <v>45291</v>
      </c>
      <c r="B144" t="s">
        <v>39</v>
      </c>
      <c r="C144" t="s">
        <v>11</v>
      </c>
      <c r="D144" s="3">
        <f>SUMIFS('ENTRY ARPA Cost Report'!F:F,'ENTRY ARPA Cost Report'!$A:$A,"&lt;="&amp;$A144,'ENTRY ARPA Cost Report'!$A:$A,"&gt;"&amp;A143,'ENTRY ARPA Cost Report'!E:E,'Category Summary'!C144,'ENTRY ARPA Cost Report'!B:B,'Category Summary'!B144)</f>
        <v>0</v>
      </c>
    </row>
    <row r="145" spans="1:4" x14ac:dyDescent="0.25">
      <c r="A145" s="2">
        <v>45382</v>
      </c>
      <c r="B145" t="s">
        <v>39</v>
      </c>
      <c r="C145" t="s">
        <v>11</v>
      </c>
      <c r="D145" s="3">
        <f>SUMIFS('ENTRY ARPA Cost Report'!F:F,'ENTRY ARPA Cost Report'!$A:$A,"&lt;="&amp;$A145,'ENTRY ARPA Cost Report'!$A:$A,"&gt;"&amp;A144,'ENTRY ARPA Cost Report'!E:E,'Category Summary'!C145,'ENTRY ARPA Cost Report'!B:B,'Category Summary'!B145)</f>
        <v>0</v>
      </c>
    </row>
    <row r="146" spans="1:4" x14ac:dyDescent="0.25">
      <c r="A146" s="2">
        <v>44651</v>
      </c>
      <c r="B146" t="s">
        <v>40</v>
      </c>
      <c r="C146" t="s">
        <v>11</v>
      </c>
      <c r="D146" s="3">
        <f>SUMIFS('ENTRY ARPA Cost Report'!F:F,'ENTRY ARPA Cost Report'!$A:$A,"&lt;="&amp;$A146,'ENTRY ARPA Cost Report'!$A:$A,"&gt;"&amp;"7/1/2021",'ENTRY ARPA Cost Report'!E:E,'Category Summary'!C146,'ENTRY ARPA Cost Report'!B:B,'Category Summary'!B146)</f>
        <v>0</v>
      </c>
    </row>
    <row r="147" spans="1:4" x14ac:dyDescent="0.25">
      <c r="A147" s="2">
        <v>44742</v>
      </c>
      <c r="B147" t="s">
        <v>40</v>
      </c>
      <c r="C147" t="s">
        <v>11</v>
      </c>
      <c r="D147" s="3">
        <f>SUMIFS('ENTRY ARPA Cost Report'!F:F,'ENTRY ARPA Cost Report'!$A:$A,"&lt;="&amp;$A147,'ENTRY ARPA Cost Report'!$A:$A,"&gt;"&amp;A146,'ENTRY ARPA Cost Report'!E:E,'Category Summary'!C147,'ENTRY ARPA Cost Report'!B:B,'Category Summary'!B147)</f>
        <v>0</v>
      </c>
    </row>
    <row r="148" spans="1:4" x14ac:dyDescent="0.25">
      <c r="A148" s="2">
        <v>44834</v>
      </c>
      <c r="B148" t="s">
        <v>40</v>
      </c>
      <c r="C148" t="s">
        <v>11</v>
      </c>
      <c r="D148" s="3">
        <f>SUMIFS('ENTRY ARPA Cost Report'!F:F,'ENTRY ARPA Cost Report'!$A:$A,"&lt;="&amp;$A148,'ENTRY ARPA Cost Report'!$A:$A,"&gt;"&amp;A147,'ENTRY ARPA Cost Report'!E:E,'Category Summary'!C148,'ENTRY ARPA Cost Report'!B:B,'Category Summary'!B148)</f>
        <v>0</v>
      </c>
    </row>
    <row r="149" spans="1:4" x14ac:dyDescent="0.25">
      <c r="A149" s="2">
        <v>44926</v>
      </c>
      <c r="B149" t="s">
        <v>40</v>
      </c>
      <c r="C149" t="s">
        <v>11</v>
      </c>
      <c r="D149" s="3">
        <f>SUMIFS('ENTRY ARPA Cost Report'!F:F,'ENTRY ARPA Cost Report'!$A:$A,"&lt;="&amp;$A149,'ENTRY ARPA Cost Report'!$A:$A,"&gt;"&amp;A148,'ENTRY ARPA Cost Report'!E:E,'Category Summary'!C149,'ENTRY ARPA Cost Report'!B:B,'Category Summary'!B149)</f>
        <v>0</v>
      </c>
    </row>
    <row r="150" spans="1:4" x14ac:dyDescent="0.25">
      <c r="A150" s="2">
        <v>45016</v>
      </c>
      <c r="B150" t="s">
        <v>40</v>
      </c>
      <c r="C150" t="s">
        <v>11</v>
      </c>
      <c r="D150" s="3">
        <f>SUMIFS('ENTRY ARPA Cost Report'!F:F,'ENTRY ARPA Cost Report'!$A:$A,"&lt;="&amp;$A150,'ENTRY ARPA Cost Report'!$A:$A,"&gt;"&amp;A149,'ENTRY ARPA Cost Report'!E:E,'Category Summary'!C150,'ENTRY ARPA Cost Report'!B:B,'Category Summary'!B150)</f>
        <v>0</v>
      </c>
    </row>
    <row r="151" spans="1:4" x14ac:dyDescent="0.25">
      <c r="A151" s="2">
        <v>45107</v>
      </c>
      <c r="B151" t="s">
        <v>40</v>
      </c>
      <c r="C151" t="s">
        <v>11</v>
      </c>
      <c r="D151" s="3">
        <f>SUMIFS('ENTRY ARPA Cost Report'!F:F,'ENTRY ARPA Cost Report'!$A:$A,"&lt;="&amp;$A151,'ENTRY ARPA Cost Report'!$A:$A,"&gt;"&amp;A150,'ENTRY ARPA Cost Report'!E:E,'Category Summary'!C151,'ENTRY ARPA Cost Report'!B:B,'Category Summary'!B151)</f>
        <v>0</v>
      </c>
    </row>
    <row r="152" spans="1:4" x14ac:dyDescent="0.25">
      <c r="A152" s="2">
        <v>45199</v>
      </c>
      <c r="B152" t="s">
        <v>40</v>
      </c>
      <c r="C152" t="s">
        <v>11</v>
      </c>
      <c r="D152" s="3">
        <f>SUMIFS('ENTRY ARPA Cost Report'!F:F,'ENTRY ARPA Cost Report'!$A:$A,"&lt;="&amp;$A152,'ENTRY ARPA Cost Report'!$A:$A,"&gt;"&amp;A151,'ENTRY ARPA Cost Report'!E:E,'Category Summary'!C152,'ENTRY ARPA Cost Report'!B:B,'Category Summary'!B152)</f>
        <v>0</v>
      </c>
    </row>
    <row r="153" spans="1:4" x14ac:dyDescent="0.25">
      <c r="A153" s="2">
        <v>45291</v>
      </c>
      <c r="B153" t="s">
        <v>40</v>
      </c>
      <c r="C153" t="s">
        <v>11</v>
      </c>
      <c r="D153" s="3">
        <f>SUMIFS('ENTRY ARPA Cost Report'!F:F,'ENTRY ARPA Cost Report'!$A:$A,"&lt;="&amp;$A153,'ENTRY ARPA Cost Report'!$A:$A,"&gt;"&amp;A152,'ENTRY ARPA Cost Report'!E:E,'Category Summary'!C153,'ENTRY ARPA Cost Report'!B:B,'Category Summary'!B153)</f>
        <v>0</v>
      </c>
    </row>
    <row r="154" spans="1:4" x14ac:dyDescent="0.25">
      <c r="A154" s="2">
        <v>45382</v>
      </c>
      <c r="B154" t="s">
        <v>40</v>
      </c>
      <c r="C154" t="s">
        <v>11</v>
      </c>
      <c r="D154" s="3">
        <f>SUMIFS('ENTRY ARPA Cost Report'!F:F,'ENTRY ARPA Cost Report'!$A:$A,"&lt;="&amp;$A154,'ENTRY ARPA Cost Report'!$A:$A,"&gt;"&amp;A153,'ENTRY ARPA Cost Report'!E:E,'Category Summary'!C154,'ENTRY ARPA Cost Report'!B:B,'Category Summary'!B154)</f>
        <v>0</v>
      </c>
    </row>
    <row r="155" spans="1:4" x14ac:dyDescent="0.25">
      <c r="A155" s="2">
        <v>44651</v>
      </c>
      <c r="B155" t="s">
        <v>41</v>
      </c>
      <c r="C155" t="s">
        <v>11</v>
      </c>
      <c r="D155" s="3">
        <f>SUMIFS('ENTRY ARPA Cost Report'!F:F,'ENTRY ARPA Cost Report'!$A:$A,"&lt;="&amp;$A155,'ENTRY ARPA Cost Report'!$A:$A,"&gt;"&amp;"7/1/2021",'ENTRY ARPA Cost Report'!E:E,'Category Summary'!C155,'ENTRY ARPA Cost Report'!B:B,'Category Summary'!B155)</f>
        <v>0</v>
      </c>
    </row>
    <row r="156" spans="1:4" x14ac:dyDescent="0.25">
      <c r="A156" s="2">
        <v>44742</v>
      </c>
      <c r="B156" t="s">
        <v>41</v>
      </c>
      <c r="C156" t="s">
        <v>11</v>
      </c>
      <c r="D156" s="3">
        <f>SUMIFS('ENTRY ARPA Cost Report'!F:F,'ENTRY ARPA Cost Report'!$A:$A,"&lt;="&amp;$A156,'ENTRY ARPA Cost Report'!$A:$A,"&gt;"&amp;A155,'ENTRY ARPA Cost Report'!E:E,'Category Summary'!C156,'ENTRY ARPA Cost Report'!B:B,'Category Summary'!B156)</f>
        <v>0</v>
      </c>
    </row>
    <row r="157" spans="1:4" x14ac:dyDescent="0.25">
      <c r="A157" s="2">
        <v>44834</v>
      </c>
      <c r="B157" t="s">
        <v>41</v>
      </c>
      <c r="C157" t="s">
        <v>11</v>
      </c>
      <c r="D157" s="3">
        <f>SUMIFS('ENTRY ARPA Cost Report'!F:F,'ENTRY ARPA Cost Report'!$A:$A,"&lt;="&amp;$A157,'ENTRY ARPA Cost Report'!$A:$A,"&gt;"&amp;A156,'ENTRY ARPA Cost Report'!E:E,'Category Summary'!C157,'ENTRY ARPA Cost Report'!B:B,'Category Summary'!B157)</f>
        <v>0</v>
      </c>
    </row>
    <row r="158" spans="1:4" x14ac:dyDescent="0.25">
      <c r="A158" s="2">
        <v>44926</v>
      </c>
      <c r="B158" t="s">
        <v>41</v>
      </c>
      <c r="C158" t="s">
        <v>11</v>
      </c>
      <c r="D158" s="3">
        <f>SUMIFS('ENTRY ARPA Cost Report'!F:F,'ENTRY ARPA Cost Report'!$A:$A,"&lt;="&amp;$A158,'ENTRY ARPA Cost Report'!$A:$A,"&gt;"&amp;A157,'ENTRY ARPA Cost Report'!E:E,'Category Summary'!C158,'ENTRY ARPA Cost Report'!B:B,'Category Summary'!B158)</f>
        <v>0</v>
      </c>
    </row>
    <row r="159" spans="1:4" x14ac:dyDescent="0.25">
      <c r="A159" s="2">
        <v>45016</v>
      </c>
      <c r="B159" t="s">
        <v>41</v>
      </c>
      <c r="C159" t="s">
        <v>11</v>
      </c>
      <c r="D159" s="3">
        <f>SUMIFS('ENTRY ARPA Cost Report'!F:F,'ENTRY ARPA Cost Report'!$A:$A,"&lt;="&amp;$A159,'ENTRY ARPA Cost Report'!$A:$A,"&gt;"&amp;A158,'ENTRY ARPA Cost Report'!E:E,'Category Summary'!C159,'ENTRY ARPA Cost Report'!B:B,'Category Summary'!B159)</f>
        <v>0</v>
      </c>
    </row>
    <row r="160" spans="1:4" x14ac:dyDescent="0.25">
      <c r="A160" s="2">
        <v>45107</v>
      </c>
      <c r="B160" t="s">
        <v>41</v>
      </c>
      <c r="C160" t="s">
        <v>11</v>
      </c>
      <c r="D160" s="3">
        <f>SUMIFS('ENTRY ARPA Cost Report'!F:F,'ENTRY ARPA Cost Report'!$A:$A,"&lt;="&amp;$A160,'ENTRY ARPA Cost Report'!$A:$A,"&gt;"&amp;A159,'ENTRY ARPA Cost Report'!E:E,'Category Summary'!C160,'ENTRY ARPA Cost Report'!B:B,'Category Summary'!B160)</f>
        <v>0</v>
      </c>
    </row>
    <row r="161" spans="1:4" x14ac:dyDescent="0.25">
      <c r="A161" s="2">
        <v>45199</v>
      </c>
      <c r="B161" t="s">
        <v>41</v>
      </c>
      <c r="C161" t="s">
        <v>11</v>
      </c>
      <c r="D161" s="3">
        <f>SUMIFS('ENTRY ARPA Cost Report'!F:F,'ENTRY ARPA Cost Report'!$A:$A,"&lt;="&amp;$A161,'ENTRY ARPA Cost Report'!$A:$A,"&gt;"&amp;A160,'ENTRY ARPA Cost Report'!E:E,'Category Summary'!C161,'ENTRY ARPA Cost Report'!B:B,'Category Summary'!B161)</f>
        <v>0</v>
      </c>
    </row>
    <row r="162" spans="1:4" x14ac:dyDescent="0.25">
      <c r="A162" s="2">
        <v>45291</v>
      </c>
      <c r="B162" t="s">
        <v>41</v>
      </c>
      <c r="C162" t="s">
        <v>11</v>
      </c>
      <c r="D162" s="3">
        <f>SUMIFS('ENTRY ARPA Cost Report'!F:F,'ENTRY ARPA Cost Report'!$A:$A,"&lt;="&amp;$A162,'ENTRY ARPA Cost Report'!$A:$A,"&gt;"&amp;A161,'ENTRY ARPA Cost Report'!E:E,'Category Summary'!C162,'ENTRY ARPA Cost Report'!B:B,'Category Summary'!B162)</f>
        <v>0</v>
      </c>
    </row>
    <row r="163" spans="1:4" x14ac:dyDescent="0.25">
      <c r="A163" s="2">
        <v>45382</v>
      </c>
      <c r="B163" t="s">
        <v>41</v>
      </c>
      <c r="C163" t="s">
        <v>11</v>
      </c>
      <c r="D163" s="3">
        <f>SUMIFS('ENTRY ARPA Cost Report'!F:F,'ENTRY ARPA Cost Report'!$A:$A,"&lt;="&amp;$A163,'ENTRY ARPA Cost Report'!$A:$A,"&gt;"&amp;A162,'ENTRY ARPA Cost Report'!E:E,'Category Summary'!C163,'ENTRY ARPA Cost Report'!B:B,'Category Summary'!B163)</f>
        <v>0</v>
      </c>
    </row>
    <row r="164" spans="1:4" x14ac:dyDescent="0.25">
      <c r="A164" s="2">
        <v>44651</v>
      </c>
      <c r="B164" t="s">
        <v>39</v>
      </c>
      <c r="C164" t="s">
        <v>12</v>
      </c>
      <c r="D164" s="3">
        <f>SUMIFS('ENTRY ARPA Cost Report'!F:F,'ENTRY ARPA Cost Report'!$A:$A,"&lt;="&amp;$A164,'ENTRY ARPA Cost Report'!$A:$A,"&gt;"&amp;"7/1/2021",'ENTRY ARPA Cost Report'!E:E,'Category Summary'!C164,'ENTRY ARPA Cost Report'!B:B,'Category Summary'!B164)</f>
        <v>0</v>
      </c>
    </row>
    <row r="165" spans="1:4" x14ac:dyDescent="0.25">
      <c r="A165" s="2">
        <v>44742</v>
      </c>
      <c r="B165" t="s">
        <v>39</v>
      </c>
      <c r="C165" t="s">
        <v>12</v>
      </c>
      <c r="D165" s="3">
        <f>SUMIFS('ENTRY ARPA Cost Report'!F:F,'ENTRY ARPA Cost Report'!$A:$A,"&lt;="&amp;$A165,'ENTRY ARPA Cost Report'!$A:$A,"&gt;"&amp;A164,'ENTRY ARPA Cost Report'!E:E,'Category Summary'!C165,'ENTRY ARPA Cost Report'!B:B,'Category Summary'!B165)</f>
        <v>0</v>
      </c>
    </row>
    <row r="166" spans="1:4" x14ac:dyDescent="0.25">
      <c r="A166" s="2">
        <v>44834</v>
      </c>
      <c r="B166" t="s">
        <v>39</v>
      </c>
      <c r="C166" t="s">
        <v>12</v>
      </c>
      <c r="D166" s="3">
        <f>SUMIFS('ENTRY ARPA Cost Report'!F:F,'ENTRY ARPA Cost Report'!$A:$A,"&lt;="&amp;$A166,'ENTRY ARPA Cost Report'!$A:$A,"&gt;"&amp;A165,'ENTRY ARPA Cost Report'!E:E,'Category Summary'!C166,'ENTRY ARPA Cost Report'!B:B,'Category Summary'!B166)</f>
        <v>0</v>
      </c>
    </row>
    <row r="167" spans="1:4" x14ac:dyDescent="0.25">
      <c r="A167" s="2">
        <v>44926</v>
      </c>
      <c r="B167" t="s">
        <v>39</v>
      </c>
      <c r="C167" t="s">
        <v>12</v>
      </c>
      <c r="D167" s="3">
        <f>SUMIFS('ENTRY ARPA Cost Report'!F:F,'ENTRY ARPA Cost Report'!$A:$A,"&lt;="&amp;$A167,'ENTRY ARPA Cost Report'!$A:$A,"&gt;"&amp;A166,'ENTRY ARPA Cost Report'!E:E,'Category Summary'!C167,'ENTRY ARPA Cost Report'!B:B,'Category Summary'!B167)</f>
        <v>0</v>
      </c>
    </row>
    <row r="168" spans="1:4" x14ac:dyDescent="0.25">
      <c r="A168" s="2">
        <v>45016</v>
      </c>
      <c r="B168" t="s">
        <v>39</v>
      </c>
      <c r="C168" t="s">
        <v>12</v>
      </c>
      <c r="D168" s="3">
        <f>SUMIFS('ENTRY ARPA Cost Report'!F:F,'ENTRY ARPA Cost Report'!$A:$A,"&lt;="&amp;$A168,'ENTRY ARPA Cost Report'!$A:$A,"&gt;"&amp;A167,'ENTRY ARPA Cost Report'!E:E,'Category Summary'!C168,'ENTRY ARPA Cost Report'!B:B,'Category Summary'!B168)</f>
        <v>0</v>
      </c>
    </row>
    <row r="169" spans="1:4" x14ac:dyDescent="0.25">
      <c r="A169" s="2">
        <v>45107</v>
      </c>
      <c r="B169" t="s">
        <v>39</v>
      </c>
      <c r="C169" t="s">
        <v>12</v>
      </c>
      <c r="D169" s="3">
        <f>SUMIFS('ENTRY ARPA Cost Report'!F:F,'ENTRY ARPA Cost Report'!$A:$A,"&lt;="&amp;$A169,'ENTRY ARPA Cost Report'!$A:$A,"&gt;"&amp;A168,'ENTRY ARPA Cost Report'!E:E,'Category Summary'!C169,'ENTRY ARPA Cost Report'!B:B,'Category Summary'!B169)</f>
        <v>0</v>
      </c>
    </row>
    <row r="170" spans="1:4" x14ac:dyDescent="0.25">
      <c r="A170" s="2">
        <v>45199</v>
      </c>
      <c r="B170" t="s">
        <v>39</v>
      </c>
      <c r="C170" t="s">
        <v>12</v>
      </c>
      <c r="D170" s="3">
        <f>SUMIFS('ENTRY ARPA Cost Report'!F:F,'ENTRY ARPA Cost Report'!$A:$A,"&lt;="&amp;$A170,'ENTRY ARPA Cost Report'!$A:$A,"&gt;"&amp;A169,'ENTRY ARPA Cost Report'!E:E,'Category Summary'!C170,'ENTRY ARPA Cost Report'!B:B,'Category Summary'!B170)</f>
        <v>0</v>
      </c>
    </row>
    <row r="171" spans="1:4" x14ac:dyDescent="0.25">
      <c r="A171" s="2">
        <v>45291</v>
      </c>
      <c r="B171" t="s">
        <v>39</v>
      </c>
      <c r="C171" t="s">
        <v>12</v>
      </c>
      <c r="D171" s="3">
        <f>SUMIFS('ENTRY ARPA Cost Report'!F:F,'ENTRY ARPA Cost Report'!$A:$A,"&lt;="&amp;$A171,'ENTRY ARPA Cost Report'!$A:$A,"&gt;"&amp;A170,'ENTRY ARPA Cost Report'!E:E,'Category Summary'!C171,'ENTRY ARPA Cost Report'!B:B,'Category Summary'!B171)</f>
        <v>0</v>
      </c>
    </row>
    <row r="172" spans="1:4" x14ac:dyDescent="0.25">
      <c r="A172" s="2">
        <v>45382</v>
      </c>
      <c r="B172" t="s">
        <v>39</v>
      </c>
      <c r="C172" t="s">
        <v>12</v>
      </c>
      <c r="D172" s="3">
        <f>SUMIFS('ENTRY ARPA Cost Report'!F:F,'ENTRY ARPA Cost Report'!$A:$A,"&lt;="&amp;$A172,'ENTRY ARPA Cost Report'!$A:$A,"&gt;"&amp;A171,'ENTRY ARPA Cost Report'!E:E,'Category Summary'!C172,'ENTRY ARPA Cost Report'!B:B,'Category Summary'!B172)</f>
        <v>0</v>
      </c>
    </row>
    <row r="173" spans="1:4" x14ac:dyDescent="0.25">
      <c r="A173" s="2">
        <v>44651</v>
      </c>
      <c r="B173" t="s">
        <v>40</v>
      </c>
      <c r="C173" t="s">
        <v>12</v>
      </c>
      <c r="D173" s="3">
        <f>SUMIFS('ENTRY ARPA Cost Report'!F:F,'ENTRY ARPA Cost Report'!$A:$A,"&lt;="&amp;$A173,'ENTRY ARPA Cost Report'!$A:$A,"&gt;"&amp;"7/1/2021",'ENTRY ARPA Cost Report'!E:E,'Category Summary'!C173,'ENTRY ARPA Cost Report'!B:B,'Category Summary'!B173)</f>
        <v>0</v>
      </c>
    </row>
    <row r="174" spans="1:4" x14ac:dyDescent="0.25">
      <c r="A174" s="2">
        <v>44742</v>
      </c>
      <c r="B174" t="s">
        <v>40</v>
      </c>
      <c r="C174" t="s">
        <v>12</v>
      </c>
      <c r="D174" s="3">
        <f>SUMIFS('ENTRY ARPA Cost Report'!F:F,'ENTRY ARPA Cost Report'!$A:$A,"&lt;="&amp;$A174,'ENTRY ARPA Cost Report'!$A:$A,"&gt;"&amp;A173,'ENTRY ARPA Cost Report'!E:E,'Category Summary'!C174,'ENTRY ARPA Cost Report'!B:B,'Category Summary'!B174)</f>
        <v>0</v>
      </c>
    </row>
    <row r="175" spans="1:4" x14ac:dyDescent="0.25">
      <c r="A175" s="2">
        <v>44834</v>
      </c>
      <c r="B175" t="s">
        <v>40</v>
      </c>
      <c r="C175" t="s">
        <v>12</v>
      </c>
      <c r="D175" s="3">
        <f>SUMIFS('ENTRY ARPA Cost Report'!F:F,'ENTRY ARPA Cost Report'!$A:$A,"&lt;="&amp;$A175,'ENTRY ARPA Cost Report'!$A:$A,"&gt;"&amp;A174,'ENTRY ARPA Cost Report'!E:E,'Category Summary'!C175,'ENTRY ARPA Cost Report'!B:B,'Category Summary'!B175)</f>
        <v>0</v>
      </c>
    </row>
    <row r="176" spans="1:4" x14ac:dyDescent="0.25">
      <c r="A176" s="2">
        <v>44926</v>
      </c>
      <c r="B176" t="s">
        <v>40</v>
      </c>
      <c r="C176" t="s">
        <v>12</v>
      </c>
      <c r="D176" s="3">
        <f>SUMIFS('ENTRY ARPA Cost Report'!F:F,'ENTRY ARPA Cost Report'!$A:$A,"&lt;="&amp;$A176,'ENTRY ARPA Cost Report'!$A:$A,"&gt;"&amp;A175,'ENTRY ARPA Cost Report'!E:E,'Category Summary'!C176,'ENTRY ARPA Cost Report'!B:B,'Category Summary'!B176)</f>
        <v>0</v>
      </c>
    </row>
    <row r="177" spans="1:4" x14ac:dyDescent="0.25">
      <c r="A177" s="2">
        <v>45016</v>
      </c>
      <c r="B177" t="s">
        <v>40</v>
      </c>
      <c r="C177" t="s">
        <v>12</v>
      </c>
      <c r="D177" s="3">
        <f>SUMIFS('ENTRY ARPA Cost Report'!F:F,'ENTRY ARPA Cost Report'!$A:$A,"&lt;="&amp;$A177,'ENTRY ARPA Cost Report'!$A:$A,"&gt;"&amp;A176,'ENTRY ARPA Cost Report'!E:E,'Category Summary'!C177,'ENTRY ARPA Cost Report'!B:B,'Category Summary'!B177)</f>
        <v>0</v>
      </c>
    </row>
    <row r="178" spans="1:4" x14ac:dyDescent="0.25">
      <c r="A178" s="2">
        <v>45107</v>
      </c>
      <c r="B178" t="s">
        <v>40</v>
      </c>
      <c r="C178" t="s">
        <v>12</v>
      </c>
      <c r="D178" s="3">
        <f>SUMIFS('ENTRY ARPA Cost Report'!F:F,'ENTRY ARPA Cost Report'!$A:$A,"&lt;="&amp;$A178,'ENTRY ARPA Cost Report'!$A:$A,"&gt;"&amp;A177,'ENTRY ARPA Cost Report'!E:E,'Category Summary'!C178,'ENTRY ARPA Cost Report'!B:B,'Category Summary'!B178)</f>
        <v>0</v>
      </c>
    </row>
    <row r="179" spans="1:4" x14ac:dyDescent="0.25">
      <c r="A179" s="2">
        <v>45199</v>
      </c>
      <c r="B179" t="s">
        <v>40</v>
      </c>
      <c r="C179" t="s">
        <v>12</v>
      </c>
      <c r="D179" s="3">
        <f>SUMIFS('ENTRY ARPA Cost Report'!F:F,'ENTRY ARPA Cost Report'!$A:$A,"&lt;="&amp;$A179,'ENTRY ARPA Cost Report'!$A:$A,"&gt;"&amp;A178,'ENTRY ARPA Cost Report'!E:E,'Category Summary'!C179,'ENTRY ARPA Cost Report'!B:B,'Category Summary'!B179)</f>
        <v>0</v>
      </c>
    </row>
    <row r="180" spans="1:4" x14ac:dyDescent="0.25">
      <c r="A180" s="2">
        <v>45291</v>
      </c>
      <c r="B180" t="s">
        <v>40</v>
      </c>
      <c r="C180" t="s">
        <v>12</v>
      </c>
      <c r="D180" s="3">
        <f>SUMIFS('ENTRY ARPA Cost Report'!F:F,'ENTRY ARPA Cost Report'!$A:$A,"&lt;="&amp;$A180,'ENTRY ARPA Cost Report'!$A:$A,"&gt;"&amp;A179,'ENTRY ARPA Cost Report'!E:E,'Category Summary'!C180,'ENTRY ARPA Cost Report'!B:B,'Category Summary'!B180)</f>
        <v>0</v>
      </c>
    </row>
    <row r="181" spans="1:4" x14ac:dyDescent="0.25">
      <c r="A181" s="2">
        <v>45382</v>
      </c>
      <c r="B181" t="s">
        <v>40</v>
      </c>
      <c r="C181" t="s">
        <v>12</v>
      </c>
      <c r="D181" s="3">
        <f>SUMIFS('ENTRY ARPA Cost Report'!F:F,'ENTRY ARPA Cost Report'!$A:$A,"&lt;="&amp;$A181,'ENTRY ARPA Cost Report'!$A:$A,"&gt;"&amp;A180,'ENTRY ARPA Cost Report'!E:E,'Category Summary'!C181,'ENTRY ARPA Cost Report'!B:B,'Category Summary'!B181)</f>
        <v>0</v>
      </c>
    </row>
    <row r="182" spans="1:4" x14ac:dyDescent="0.25">
      <c r="A182" s="2">
        <v>44651</v>
      </c>
      <c r="B182" t="s">
        <v>41</v>
      </c>
      <c r="C182" t="s">
        <v>12</v>
      </c>
      <c r="D182" s="3">
        <f>SUMIFS('ENTRY ARPA Cost Report'!F:F,'ENTRY ARPA Cost Report'!$A:$A,"&lt;="&amp;$A182,'ENTRY ARPA Cost Report'!$A:$A,"&gt;"&amp;"7/1/2021",'ENTRY ARPA Cost Report'!E:E,'Category Summary'!C182,'ENTRY ARPA Cost Report'!B:B,'Category Summary'!B182)</f>
        <v>0</v>
      </c>
    </row>
    <row r="183" spans="1:4" x14ac:dyDescent="0.25">
      <c r="A183" s="2">
        <v>44742</v>
      </c>
      <c r="B183" t="s">
        <v>41</v>
      </c>
      <c r="C183" t="s">
        <v>12</v>
      </c>
      <c r="D183" s="3">
        <f>SUMIFS('ENTRY ARPA Cost Report'!F:F,'ENTRY ARPA Cost Report'!$A:$A,"&lt;="&amp;$A183,'ENTRY ARPA Cost Report'!$A:$A,"&gt;"&amp;A182,'ENTRY ARPA Cost Report'!E:E,'Category Summary'!C183,'ENTRY ARPA Cost Report'!B:B,'Category Summary'!B183)</f>
        <v>0</v>
      </c>
    </row>
    <row r="184" spans="1:4" x14ac:dyDescent="0.25">
      <c r="A184" s="2">
        <v>44834</v>
      </c>
      <c r="B184" t="s">
        <v>41</v>
      </c>
      <c r="C184" t="s">
        <v>12</v>
      </c>
      <c r="D184" s="3">
        <f>SUMIFS('ENTRY ARPA Cost Report'!F:F,'ENTRY ARPA Cost Report'!$A:$A,"&lt;="&amp;$A184,'ENTRY ARPA Cost Report'!$A:$A,"&gt;"&amp;A183,'ENTRY ARPA Cost Report'!E:E,'Category Summary'!C184,'ENTRY ARPA Cost Report'!B:B,'Category Summary'!B184)</f>
        <v>0</v>
      </c>
    </row>
    <row r="185" spans="1:4" x14ac:dyDescent="0.25">
      <c r="A185" s="2">
        <v>44926</v>
      </c>
      <c r="B185" t="s">
        <v>41</v>
      </c>
      <c r="C185" t="s">
        <v>12</v>
      </c>
      <c r="D185" s="3">
        <f>SUMIFS('ENTRY ARPA Cost Report'!F:F,'ENTRY ARPA Cost Report'!$A:$A,"&lt;="&amp;$A185,'ENTRY ARPA Cost Report'!$A:$A,"&gt;"&amp;A184,'ENTRY ARPA Cost Report'!E:E,'Category Summary'!C185,'ENTRY ARPA Cost Report'!B:B,'Category Summary'!B185)</f>
        <v>0</v>
      </c>
    </row>
    <row r="186" spans="1:4" x14ac:dyDescent="0.25">
      <c r="A186" s="2">
        <v>45016</v>
      </c>
      <c r="B186" t="s">
        <v>41</v>
      </c>
      <c r="C186" t="s">
        <v>12</v>
      </c>
      <c r="D186" s="3">
        <f>SUMIFS('ENTRY ARPA Cost Report'!F:F,'ENTRY ARPA Cost Report'!$A:$A,"&lt;="&amp;$A186,'ENTRY ARPA Cost Report'!$A:$A,"&gt;"&amp;A185,'ENTRY ARPA Cost Report'!E:E,'Category Summary'!C186,'ENTRY ARPA Cost Report'!B:B,'Category Summary'!B186)</f>
        <v>0</v>
      </c>
    </row>
    <row r="187" spans="1:4" x14ac:dyDescent="0.25">
      <c r="A187" s="2">
        <v>45107</v>
      </c>
      <c r="B187" t="s">
        <v>41</v>
      </c>
      <c r="C187" t="s">
        <v>12</v>
      </c>
      <c r="D187" s="3">
        <f>SUMIFS('ENTRY ARPA Cost Report'!F:F,'ENTRY ARPA Cost Report'!$A:$A,"&lt;="&amp;$A187,'ENTRY ARPA Cost Report'!$A:$A,"&gt;"&amp;A186,'ENTRY ARPA Cost Report'!E:E,'Category Summary'!C187,'ENTRY ARPA Cost Report'!B:B,'Category Summary'!B187)</f>
        <v>0</v>
      </c>
    </row>
    <row r="188" spans="1:4" x14ac:dyDescent="0.25">
      <c r="A188" s="2">
        <v>45199</v>
      </c>
      <c r="B188" t="s">
        <v>41</v>
      </c>
      <c r="C188" t="s">
        <v>12</v>
      </c>
      <c r="D188" s="3">
        <f>SUMIFS('ENTRY ARPA Cost Report'!F:F,'ENTRY ARPA Cost Report'!$A:$A,"&lt;="&amp;$A188,'ENTRY ARPA Cost Report'!$A:$A,"&gt;"&amp;A187,'ENTRY ARPA Cost Report'!E:E,'Category Summary'!C188,'ENTRY ARPA Cost Report'!B:B,'Category Summary'!B188)</f>
        <v>0</v>
      </c>
    </row>
    <row r="189" spans="1:4" x14ac:dyDescent="0.25">
      <c r="A189" s="2">
        <v>45291</v>
      </c>
      <c r="B189" t="s">
        <v>41</v>
      </c>
      <c r="C189" t="s">
        <v>12</v>
      </c>
      <c r="D189" s="3">
        <f>SUMIFS('ENTRY ARPA Cost Report'!F:F,'ENTRY ARPA Cost Report'!$A:$A,"&lt;="&amp;$A189,'ENTRY ARPA Cost Report'!$A:$A,"&gt;"&amp;A188,'ENTRY ARPA Cost Report'!E:E,'Category Summary'!C189,'ENTRY ARPA Cost Report'!B:B,'Category Summary'!B189)</f>
        <v>0</v>
      </c>
    </row>
    <row r="190" spans="1:4" x14ac:dyDescent="0.25">
      <c r="A190" s="2">
        <v>45382</v>
      </c>
      <c r="B190" t="s">
        <v>41</v>
      </c>
      <c r="C190" t="s">
        <v>12</v>
      </c>
      <c r="D190" s="3">
        <f>SUMIFS('ENTRY ARPA Cost Report'!F:F,'ENTRY ARPA Cost Report'!$A:$A,"&lt;="&amp;$A190,'ENTRY ARPA Cost Report'!$A:$A,"&gt;"&amp;A189,'ENTRY ARPA Cost Report'!E:E,'Category Summary'!C190,'ENTRY ARPA Cost Report'!B:B,'Category Summary'!B190)</f>
        <v>0</v>
      </c>
    </row>
    <row r="191" spans="1:4" x14ac:dyDescent="0.25">
      <c r="A191" s="2">
        <v>44651</v>
      </c>
      <c r="B191" t="s">
        <v>39</v>
      </c>
      <c r="C191" t="s">
        <v>13</v>
      </c>
      <c r="D191" s="3">
        <f>SUMIFS('ENTRY ARPA Cost Report'!F:F,'ENTRY ARPA Cost Report'!$A:$A,"&lt;="&amp;$A191,'ENTRY ARPA Cost Report'!$A:$A,"&gt;"&amp;"7/1/2021",'ENTRY ARPA Cost Report'!E:E,'Category Summary'!C191,'ENTRY ARPA Cost Report'!B:B,'Category Summary'!B191)</f>
        <v>0</v>
      </c>
    </row>
    <row r="192" spans="1:4" x14ac:dyDescent="0.25">
      <c r="A192" s="2">
        <v>44742</v>
      </c>
      <c r="B192" t="s">
        <v>39</v>
      </c>
      <c r="C192" t="s">
        <v>13</v>
      </c>
      <c r="D192" s="3">
        <f>SUMIFS('ENTRY ARPA Cost Report'!F:F,'ENTRY ARPA Cost Report'!$A:$A,"&lt;="&amp;$A192,'ENTRY ARPA Cost Report'!$A:$A,"&gt;"&amp;A191,'ENTRY ARPA Cost Report'!E:E,'Category Summary'!C192,'ENTRY ARPA Cost Report'!B:B,'Category Summary'!B192)</f>
        <v>0</v>
      </c>
    </row>
    <row r="193" spans="1:4" x14ac:dyDescent="0.25">
      <c r="A193" s="2">
        <v>44834</v>
      </c>
      <c r="B193" t="s">
        <v>39</v>
      </c>
      <c r="C193" t="s">
        <v>13</v>
      </c>
      <c r="D193" s="3">
        <f>SUMIFS('ENTRY ARPA Cost Report'!F:F,'ENTRY ARPA Cost Report'!$A:$A,"&lt;="&amp;$A193,'ENTRY ARPA Cost Report'!$A:$A,"&gt;"&amp;A192,'ENTRY ARPA Cost Report'!E:E,'Category Summary'!C193,'ENTRY ARPA Cost Report'!B:B,'Category Summary'!B193)</f>
        <v>0</v>
      </c>
    </row>
    <row r="194" spans="1:4" x14ac:dyDescent="0.25">
      <c r="A194" s="2">
        <v>44926</v>
      </c>
      <c r="B194" t="s">
        <v>39</v>
      </c>
      <c r="C194" t="s">
        <v>13</v>
      </c>
      <c r="D194" s="3">
        <f>SUMIFS('ENTRY ARPA Cost Report'!F:F,'ENTRY ARPA Cost Report'!$A:$A,"&lt;="&amp;$A194,'ENTRY ARPA Cost Report'!$A:$A,"&gt;"&amp;A193,'ENTRY ARPA Cost Report'!E:E,'Category Summary'!C194,'ENTRY ARPA Cost Report'!B:B,'Category Summary'!B194)</f>
        <v>0</v>
      </c>
    </row>
    <row r="195" spans="1:4" x14ac:dyDescent="0.25">
      <c r="A195" s="2">
        <v>45016</v>
      </c>
      <c r="B195" t="s">
        <v>39</v>
      </c>
      <c r="C195" t="s">
        <v>13</v>
      </c>
      <c r="D195" s="3">
        <f>SUMIFS('ENTRY ARPA Cost Report'!F:F,'ENTRY ARPA Cost Report'!$A:$A,"&lt;="&amp;$A195,'ENTRY ARPA Cost Report'!$A:$A,"&gt;"&amp;A194,'ENTRY ARPA Cost Report'!E:E,'Category Summary'!C195,'ENTRY ARPA Cost Report'!B:B,'Category Summary'!B195)</f>
        <v>0</v>
      </c>
    </row>
    <row r="196" spans="1:4" x14ac:dyDescent="0.25">
      <c r="A196" s="2">
        <v>45107</v>
      </c>
      <c r="B196" t="s">
        <v>39</v>
      </c>
      <c r="C196" t="s">
        <v>13</v>
      </c>
      <c r="D196" s="3">
        <f>SUMIFS('ENTRY ARPA Cost Report'!F:F,'ENTRY ARPA Cost Report'!$A:$A,"&lt;="&amp;$A196,'ENTRY ARPA Cost Report'!$A:$A,"&gt;"&amp;A195,'ENTRY ARPA Cost Report'!E:E,'Category Summary'!C196,'ENTRY ARPA Cost Report'!B:B,'Category Summary'!B196)</f>
        <v>0</v>
      </c>
    </row>
    <row r="197" spans="1:4" x14ac:dyDescent="0.25">
      <c r="A197" s="2">
        <v>45199</v>
      </c>
      <c r="B197" t="s">
        <v>39</v>
      </c>
      <c r="C197" t="s">
        <v>13</v>
      </c>
      <c r="D197" s="3">
        <f>SUMIFS('ENTRY ARPA Cost Report'!F:F,'ENTRY ARPA Cost Report'!$A:$A,"&lt;="&amp;$A197,'ENTRY ARPA Cost Report'!$A:$A,"&gt;"&amp;A196,'ENTRY ARPA Cost Report'!E:E,'Category Summary'!C197,'ENTRY ARPA Cost Report'!B:B,'Category Summary'!B197)</f>
        <v>0</v>
      </c>
    </row>
    <row r="198" spans="1:4" x14ac:dyDescent="0.25">
      <c r="A198" s="2">
        <v>45291</v>
      </c>
      <c r="B198" t="s">
        <v>39</v>
      </c>
      <c r="C198" t="s">
        <v>13</v>
      </c>
      <c r="D198" s="3">
        <f>SUMIFS('ENTRY ARPA Cost Report'!F:F,'ENTRY ARPA Cost Report'!$A:$A,"&lt;="&amp;$A198,'ENTRY ARPA Cost Report'!$A:$A,"&gt;"&amp;A197,'ENTRY ARPA Cost Report'!E:E,'Category Summary'!C198,'ENTRY ARPA Cost Report'!B:B,'Category Summary'!B198)</f>
        <v>0</v>
      </c>
    </row>
    <row r="199" spans="1:4" x14ac:dyDescent="0.25">
      <c r="A199" s="2">
        <v>45382</v>
      </c>
      <c r="B199" t="s">
        <v>39</v>
      </c>
      <c r="C199" t="s">
        <v>13</v>
      </c>
      <c r="D199" s="3">
        <f>SUMIFS('ENTRY ARPA Cost Report'!F:F,'ENTRY ARPA Cost Report'!$A:$A,"&lt;="&amp;$A199,'ENTRY ARPA Cost Report'!$A:$A,"&gt;"&amp;A198,'ENTRY ARPA Cost Report'!E:E,'Category Summary'!C199,'ENTRY ARPA Cost Report'!B:B,'Category Summary'!B199)</f>
        <v>0</v>
      </c>
    </row>
    <row r="200" spans="1:4" x14ac:dyDescent="0.25">
      <c r="A200" s="2">
        <v>44651</v>
      </c>
      <c r="B200" t="s">
        <v>40</v>
      </c>
      <c r="C200" t="s">
        <v>13</v>
      </c>
      <c r="D200" s="3">
        <f>SUMIFS('ENTRY ARPA Cost Report'!F:F,'ENTRY ARPA Cost Report'!$A:$A,"&lt;="&amp;$A200,'ENTRY ARPA Cost Report'!$A:$A,"&gt;"&amp;"7/1/2021",'ENTRY ARPA Cost Report'!E:E,'Category Summary'!C200,'ENTRY ARPA Cost Report'!B:B,'Category Summary'!B200)</f>
        <v>0</v>
      </c>
    </row>
    <row r="201" spans="1:4" x14ac:dyDescent="0.25">
      <c r="A201" s="2">
        <v>44742</v>
      </c>
      <c r="B201" t="s">
        <v>40</v>
      </c>
      <c r="C201" t="s">
        <v>13</v>
      </c>
      <c r="D201" s="3">
        <f>SUMIFS('ENTRY ARPA Cost Report'!F:F,'ENTRY ARPA Cost Report'!$A:$A,"&lt;="&amp;$A201,'ENTRY ARPA Cost Report'!$A:$A,"&gt;"&amp;A200,'ENTRY ARPA Cost Report'!E:E,'Category Summary'!C201,'ENTRY ARPA Cost Report'!B:B,'Category Summary'!B201)</f>
        <v>0</v>
      </c>
    </row>
    <row r="202" spans="1:4" x14ac:dyDescent="0.25">
      <c r="A202" s="2">
        <v>44834</v>
      </c>
      <c r="B202" t="s">
        <v>40</v>
      </c>
      <c r="C202" t="s">
        <v>13</v>
      </c>
      <c r="D202" s="3">
        <f>SUMIFS('ENTRY ARPA Cost Report'!F:F,'ENTRY ARPA Cost Report'!$A:$A,"&lt;="&amp;$A202,'ENTRY ARPA Cost Report'!$A:$A,"&gt;"&amp;A201,'ENTRY ARPA Cost Report'!E:E,'Category Summary'!C202,'ENTRY ARPA Cost Report'!B:B,'Category Summary'!B202)</f>
        <v>0</v>
      </c>
    </row>
    <row r="203" spans="1:4" x14ac:dyDescent="0.25">
      <c r="A203" s="2">
        <v>44926</v>
      </c>
      <c r="B203" t="s">
        <v>40</v>
      </c>
      <c r="C203" t="s">
        <v>13</v>
      </c>
      <c r="D203" s="3">
        <f>SUMIFS('ENTRY ARPA Cost Report'!F:F,'ENTRY ARPA Cost Report'!$A:$A,"&lt;="&amp;$A203,'ENTRY ARPA Cost Report'!$A:$A,"&gt;"&amp;A202,'ENTRY ARPA Cost Report'!E:E,'Category Summary'!C203,'ENTRY ARPA Cost Report'!B:B,'Category Summary'!B203)</f>
        <v>0</v>
      </c>
    </row>
    <row r="204" spans="1:4" x14ac:dyDescent="0.25">
      <c r="A204" s="2">
        <v>45016</v>
      </c>
      <c r="B204" t="s">
        <v>40</v>
      </c>
      <c r="C204" t="s">
        <v>13</v>
      </c>
      <c r="D204" s="3">
        <f>SUMIFS('ENTRY ARPA Cost Report'!F:F,'ENTRY ARPA Cost Report'!$A:$A,"&lt;="&amp;$A204,'ENTRY ARPA Cost Report'!$A:$A,"&gt;"&amp;A203,'ENTRY ARPA Cost Report'!E:E,'Category Summary'!C204,'ENTRY ARPA Cost Report'!B:B,'Category Summary'!B204)</f>
        <v>0</v>
      </c>
    </row>
    <row r="205" spans="1:4" x14ac:dyDescent="0.25">
      <c r="A205" s="2">
        <v>45107</v>
      </c>
      <c r="B205" t="s">
        <v>40</v>
      </c>
      <c r="C205" t="s">
        <v>13</v>
      </c>
      <c r="D205" s="3">
        <f>SUMIFS('ENTRY ARPA Cost Report'!F:F,'ENTRY ARPA Cost Report'!$A:$A,"&lt;="&amp;$A205,'ENTRY ARPA Cost Report'!$A:$A,"&gt;"&amp;A204,'ENTRY ARPA Cost Report'!E:E,'Category Summary'!C205,'ENTRY ARPA Cost Report'!B:B,'Category Summary'!B205)</f>
        <v>0</v>
      </c>
    </row>
    <row r="206" spans="1:4" x14ac:dyDescent="0.25">
      <c r="A206" s="2">
        <v>45199</v>
      </c>
      <c r="B206" t="s">
        <v>40</v>
      </c>
      <c r="C206" t="s">
        <v>13</v>
      </c>
      <c r="D206" s="3">
        <f>SUMIFS('ENTRY ARPA Cost Report'!F:F,'ENTRY ARPA Cost Report'!$A:$A,"&lt;="&amp;$A206,'ENTRY ARPA Cost Report'!$A:$A,"&gt;"&amp;A205,'ENTRY ARPA Cost Report'!E:E,'Category Summary'!C206,'ENTRY ARPA Cost Report'!B:B,'Category Summary'!B206)</f>
        <v>0</v>
      </c>
    </row>
    <row r="207" spans="1:4" x14ac:dyDescent="0.25">
      <c r="A207" s="2">
        <v>45291</v>
      </c>
      <c r="B207" t="s">
        <v>40</v>
      </c>
      <c r="C207" t="s">
        <v>13</v>
      </c>
      <c r="D207" s="3">
        <f>SUMIFS('ENTRY ARPA Cost Report'!F:F,'ENTRY ARPA Cost Report'!$A:$A,"&lt;="&amp;$A207,'ENTRY ARPA Cost Report'!$A:$A,"&gt;"&amp;A206,'ENTRY ARPA Cost Report'!E:E,'Category Summary'!C207,'ENTRY ARPA Cost Report'!B:B,'Category Summary'!B207)</f>
        <v>0</v>
      </c>
    </row>
    <row r="208" spans="1:4" x14ac:dyDescent="0.25">
      <c r="A208" s="2">
        <v>45382</v>
      </c>
      <c r="B208" t="s">
        <v>40</v>
      </c>
      <c r="C208" t="s">
        <v>13</v>
      </c>
      <c r="D208" s="3">
        <f>SUMIFS('ENTRY ARPA Cost Report'!F:F,'ENTRY ARPA Cost Report'!$A:$A,"&lt;="&amp;$A208,'ENTRY ARPA Cost Report'!$A:$A,"&gt;"&amp;A207,'ENTRY ARPA Cost Report'!E:E,'Category Summary'!C208,'ENTRY ARPA Cost Report'!B:B,'Category Summary'!B208)</f>
        <v>0</v>
      </c>
    </row>
    <row r="209" spans="1:4" x14ac:dyDescent="0.25">
      <c r="A209" s="2">
        <v>44651</v>
      </c>
      <c r="B209" t="s">
        <v>41</v>
      </c>
      <c r="C209" t="s">
        <v>13</v>
      </c>
      <c r="D209" s="3">
        <f>SUMIFS('ENTRY ARPA Cost Report'!F:F,'ENTRY ARPA Cost Report'!$A:$A,"&lt;="&amp;$A209,'ENTRY ARPA Cost Report'!$A:$A,"&gt;"&amp;"7/1/2021",'ENTRY ARPA Cost Report'!E:E,'Category Summary'!C209,'ENTRY ARPA Cost Report'!B:B,'Category Summary'!B209)</f>
        <v>0</v>
      </c>
    </row>
    <row r="210" spans="1:4" x14ac:dyDescent="0.25">
      <c r="A210" s="2">
        <v>44742</v>
      </c>
      <c r="B210" t="s">
        <v>41</v>
      </c>
      <c r="C210" t="s">
        <v>13</v>
      </c>
      <c r="D210" s="3">
        <f>SUMIFS('ENTRY ARPA Cost Report'!F:F,'ENTRY ARPA Cost Report'!$A:$A,"&lt;="&amp;$A210,'ENTRY ARPA Cost Report'!$A:$A,"&gt;"&amp;A209,'ENTRY ARPA Cost Report'!E:E,'Category Summary'!C210,'ENTRY ARPA Cost Report'!B:B,'Category Summary'!B210)</f>
        <v>0</v>
      </c>
    </row>
    <row r="211" spans="1:4" x14ac:dyDescent="0.25">
      <c r="A211" s="2">
        <v>44834</v>
      </c>
      <c r="B211" t="s">
        <v>41</v>
      </c>
      <c r="C211" t="s">
        <v>13</v>
      </c>
      <c r="D211" s="3">
        <f>SUMIFS('ENTRY ARPA Cost Report'!F:F,'ENTRY ARPA Cost Report'!$A:$A,"&lt;="&amp;$A211,'ENTRY ARPA Cost Report'!$A:$A,"&gt;"&amp;A210,'ENTRY ARPA Cost Report'!E:E,'Category Summary'!C211,'ENTRY ARPA Cost Report'!B:B,'Category Summary'!B211)</f>
        <v>0</v>
      </c>
    </row>
    <row r="212" spans="1:4" x14ac:dyDescent="0.25">
      <c r="A212" s="2">
        <v>44926</v>
      </c>
      <c r="B212" t="s">
        <v>41</v>
      </c>
      <c r="C212" t="s">
        <v>13</v>
      </c>
      <c r="D212" s="3">
        <f>SUMIFS('ENTRY ARPA Cost Report'!F:F,'ENTRY ARPA Cost Report'!$A:$A,"&lt;="&amp;$A212,'ENTRY ARPA Cost Report'!$A:$A,"&gt;"&amp;A211,'ENTRY ARPA Cost Report'!E:E,'Category Summary'!C212,'ENTRY ARPA Cost Report'!B:B,'Category Summary'!B212)</f>
        <v>0</v>
      </c>
    </row>
    <row r="213" spans="1:4" x14ac:dyDescent="0.25">
      <c r="A213" s="2">
        <v>45016</v>
      </c>
      <c r="B213" t="s">
        <v>41</v>
      </c>
      <c r="C213" t="s">
        <v>13</v>
      </c>
      <c r="D213" s="3">
        <f>SUMIFS('ENTRY ARPA Cost Report'!F:F,'ENTRY ARPA Cost Report'!$A:$A,"&lt;="&amp;$A213,'ENTRY ARPA Cost Report'!$A:$A,"&gt;"&amp;A212,'ENTRY ARPA Cost Report'!E:E,'Category Summary'!C213,'ENTRY ARPA Cost Report'!B:B,'Category Summary'!B213)</f>
        <v>0</v>
      </c>
    </row>
    <row r="214" spans="1:4" x14ac:dyDescent="0.25">
      <c r="A214" s="2">
        <v>45107</v>
      </c>
      <c r="B214" t="s">
        <v>41</v>
      </c>
      <c r="C214" t="s">
        <v>13</v>
      </c>
      <c r="D214" s="3">
        <f>SUMIFS('ENTRY ARPA Cost Report'!F:F,'ENTRY ARPA Cost Report'!$A:$A,"&lt;="&amp;$A214,'ENTRY ARPA Cost Report'!$A:$A,"&gt;"&amp;A213,'ENTRY ARPA Cost Report'!E:E,'Category Summary'!C214,'ENTRY ARPA Cost Report'!B:B,'Category Summary'!B214)</f>
        <v>0</v>
      </c>
    </row>
    <row r="215" spans="1:4" x14ac:dyDescent="0.25">
      <c r="A215" s="2">
        <v>45199</v>
      </c>
      <c r="B215" t="s">
        <v>41</v>
      </c>
      <c r="C215" t="s">
        <v>13</v>
      </c>
      <c r="D215" s="3">
        <f>SUMIFS('ENTRY ARPA Cost Report'!F:F,'ENTRY ARPA Cost Report'!$A:$A,"&lt;="&amp;$A215,'ENTRY ARPA Cost Report'!$A:$A,"&gt;"&amp;A214,'ENTRY ARPA Cost Report'!E:E,'Category Summary'!C215,'ENTRY ARPA Cost Report'!B:B,'Category Summary'!B215)</f>
        <v>0</v>
      </c>
    </row>
    <row r="216" spans="1:4" x14ac:dyDescent="0.25">
      <c r="A216" s="2">
        <v>45291</v>
      </c>
      <c r="B216" t="s">
        <v>41</v>
      </c>
      <c r="C216" t="s">
        <v>13</v>
      </c>
      <c r="D216" s="3">
        <f>SUMIFS('ENTRY ARPA Cost Report'!F:F,'ENTRY ARPA Cost Report'!$A:$A,"&lt;="&amp;$A216,'ENTRY ARPA Cost Report'!$A:$A,"&gt;"&amp;A215,'ENTRY ARPA Cost Report'!E:E,'Category Summary'!C216,'ENTRY ARPA Cost Report'!B:B,'Category Summary'!B216)</f>
        <v>0</v>
      </c>
    </row>
    <row r="217" spans="1:4" x14ac:dyDescent="0.25">
      <c r="A217" s="2">
        <v>45382</v>
      </c>
      <c r="B217" t="s">
        <v>41</v>
      </c>
      <c r="C217" t="s">
        <v>13</v>
      </c>
      <c r="D217" s="3">
        <f>SUMIFS('ENTRY ARPA Cost Report'!F:F,'ENTRY ARPA Cost Report'!$A:$A,"&lt;="&amp;$A217,'ENTRY ARPA Cost Report'!$A:$A,"&gt;"&amp;A216,'ENTRY ARPA Cost Report'!E:E,'Category Summary'!C217,'ENTRY ARPA Cost Report'!B:B,'Category Summary'!B217)</f>
        <v>0</v>
      </c>
    </row>
    <row r="218" spans="1:4" x14ac:dyDescent="0.25">
      <c r="A218" s="2">
        <v>44651</v>
      </c>
      <c r="B218" t="s">
        <v>39</v>
      </c>
      <c r="C218" t="s">
        <v>14</v>
      </c>
      <c r="D218" s="3">
        <f>SUMIFS('ENTRY ARPA Cost Report'!F:F,'ENTRY ARPA Cost Report'!$A:$A,"&lt;="&amp;$A218,'ENTRY ARPA Cost Report'!$A:$A,"&gt;"&amp;"7/1/2021",'ENTRY ARPA Cost Report'!E:E,'Category Summary'!C218,'ENTRY ARPA Cost Report'!B:B,'Category Summary'!B218)</f>
        <v>0</v>
      </c>
    </row>
    <row r="219" spans="1:4" x14ac:dyDescent="0.25">
      <c r="A219" s="2">
        <v>44742</v>
      </c>
      <c r="B219" t="s">
        <v>39</v>
      </c>
      <c r="C219" t="s">
        <v>14</v>
      </c>
      <c r="D219" s="3">
        <f>SUMIFS('ENTRY ARPA Cost Report'!F:F,'ENTRY ARPA Cost Report'!$A:$A,"&lt;="&amp;$A219,'ENTRY ARPA Cost Report'!$A:$A,"&gt;"&amp;A218,'ENTRY ARPA Cost Report'!E:E,'Category Summary'!C219,'ENTRY ARPA Cost Report'!B:B,'Category Summary'!B219)</f>
        <v>0</v>
      </c>
    </row>
    <row r="220" spans="1:4" x14ac:dyDescent="0.25">
      <c r="A220" s="2">
        <v>44834</v>
      </c>
      <c r="B220" t="s">
        <v>39</v>
      </c>
      <c r="C220" t="s">
        <v>14</v>
      </c>
      <c r="D220" s="3">
        <f>SUMIFS('ENTRY ARPA Cost Report'!F:F,'ENTRY ARPA Cost Report'!$A:$A,"&lt;="&amp;$A220,'ENTRY ARPA Cost Report'!$A:$A,"&gt;"&amp;A219,'ENTRY ARPA Cost Report'!E:E,'Category Summary'!C220,'ENTRY ARPA Cost Report'!B:B,'Category Summary'!B220)</f>
        <v>0</v>
      </c>
    </row>
    <row r="221" spans="1:4" x14ac:dyDescent="0.25">
      <c r="A221" s="2">
        <v>44926</v>
      </c>
      <c r="B221" t="s">
        <v>39</v>
      </c>
      <c r="C221" t="s">
        <v>14</v>
      </c>
      <c r="D221" s="3">
        <f>SUMIFS('ENTRY ARPA Cost Report'!F:F,'ENTRY ARPA Cost Report'!$A:$A,"&lt;="&amp;$A221,'ENTRY ARPA Cost Report'!$A:$A,"&gt;"&amp;A220,'ENTRY ARPA Cost Report'!E:E,'Category Summary'!C221,'ENTRY ARPA Cost Report'!B:B,'Category Summary'!B221)</f>
        <v>0</v>
      </c>
    </row>
    <row r="222" spans="1:4" x14ac:dyDescent="0.25">
      <c r="A222" s="2">
        <v>45016</v>
      </c>
      <c r="B222" t="s">
        <v>39</v>
      </c>
      <c r="C222" t="s">
        <v>14</v>
      </c>
      <c r="D222" s="3">
        <f>SUMIFS('ENTRY ARPA Cost Report'!F:F,'ENTRY ARPA Cost Report'!$A:$A,"&lt;="&amp;$A222,'ENTRY ARPA Cost Report'!$A:$A,"&gt;"&amp;A221,'ENTRY ARPA Cost Report'!E:E,'Category Summary'!C222,'ENTRY ARPA Cost Report'!B:B,'Category Summary'!B222)</f>
        <v>0</v>
      </c>
    </row>
    <row r="223" spans="1:4" x14ac:dyDescent="0.25">
      <c r="A223" s="2">
        <v>45107</v>
      </c>
      <c r="B223" t="s">
        <v>39</v>
      </c>
      <c r="C223" t="s">
        <v>14</v>
      </c>
      <c r="D223" s="3">
        <f>SUMIFS('ENTRY ARPA Cost Report'!F:F,'ENTRY ARPA Cost Report'!$A:$A,"&lt;="&amp;$A223,'ENTRY ARPA Cost Report'!$A:$A,"&gt;"&amp;A222,'ENTRY ARPA Cost Report'!E:E,'Category Summary'!C223,'ENTRY ARPA Cost Report'!B:B,'Category Summary'!B223)</f>
        <v>0</v>
      </c>
    </row>
    <row r="224" spans="1:4" x14ac:dyDescent="0.25">
      <c r="A224" s="2">
        <v>45199</v>
      </c>
      <c r="B224" t="s">
        <v>39</v>
      </c>
      <c r="C224" t="s">
        <v>14</v>
      </c>
      <c r="D224" s="3">
        <f>SUMIFS('ENTRY ARPA Cost Report'!F:F,'ENTRY ARPA Cost Report'!$A:$A,"&lt;="&amp;$A224,'ENTRY ARPA Cost Report'!$A:$A,"&gt;"&amp;A223,'ENTRY ARPA Cost Report'!E:E,'Category Summary'!C224,'ENTRY ARPA Cost Report'!B:B,'Category Summary'!B224)</f>
        <v>0</v>
      </c>
    </row>
    <row r="225" spans="1:4" x14ac:dyDescent="0.25">
      <c r="A225" s="2">
        <v>45291</v>
      </c>
      <c r="B225" t="s">
        <v>39</v>
      </c>
      <c r="C225" t="s">
        <v>14</v>
      </c>
      <c r="D225" s="3">
        <f>SUMIFS('ENTRY ARPA Cost Report'!F:F,'ENTRY ARPA Cost Report'!$A:$A,"&lt;="&amp;$A225,'ENTRY ARPA Cost Report'!$A:$A,"&gt;"&amp;A224,'ENTRY ARPA Cost Report'!E:E,'Category Summary'!C225,'ENTRY ARPA Cost Report'!B:B,'Category Summary'!B225)</f>
        <v>0</v>
      </c>
    </row>
    <row r="226" spans="1:4" x14ac:dyDescent="0.25">
      <c r="A226" s="2">
        <v>45382</v>
      </c>
      <c r="B226" t="s">
        <v>39</v>
      </c>
      <c r="C226" t="s">
        <v>14</v>
      </c>
      <c r="D226" s="3">
        <f>SUMIFS('ENTRY ARPA Cost Report'!F:F,'ENTRY ARPA Cost Report'!$A:$A,"&lt;="&amp;$A226,'ENTRY ARPA Cost Report'!$A:$A,"&gt;"&amp;A225,'ENTRY ARPA Cost Report'!E:E,'Category Summary'!C226,'ENTRY ARPA Cost Report'!B:B,'Category Summary'!B226)</f>
        <v>0</v>
      </c>
    </row>
    <row r="227" spans="1:4" x14ac:dyDescent="0.25">
      <c r="A227" s="2">
        <v>44651</v>
      </c>
      <c r="B227" t="s">
        <v>40</v>
      </c>
      <c r="C227" t="s">
        <v>14</v>
      </c>
      <c r="D227" s="3">
        <f>SUMIFS('ENTRY ARPA Cost Report'!F:F,'ENTRY ARPA Cost Report'!$A:$A,"&lt;="&amp;$A227,'ENTRY ARPA Cost Report'!$A:$A,"&gt;"&amp;"7/1/2021",'ENTRY ARPA Cost Report'!E:E,'Category Summary'!C227,'ENTRY ARPA Cost Report'!B:B,'Category Summary'!B227)</f>
        <v>0</v>
      </c>
    </row>
    <row r="228" spans="1:4" x14ac:dyDescent="0.25">
      <c r="A228" s="2">
        <v>44742</v>
      </c>
      <c r="B228" t="s">
        <v>40</v>
      </c>
      <c r="C228" t="s">
        <v>14</v>
      </c>
      <c r="D228" s="3">
        <f>SUMIFS('ENTRY ARPA Cost Report'!F:F,'ENTRY ARPA Cost Report'!$A:$A,"&lt;="&amp;$A228,'ENTRY ARPA Cost Report'!$A:$A,"&gt;"&amp;A227,'ENTRY ARPA Cost Report'!E:E,'Category Summary'!C228,'ENTRY ARPA Cost Report'!B:B,'Category Summary'!B228)</f>
        <v>0</v>
      </c>
    </row>
    <row r="229" spans="1:4" x14ac:dyDescent="0.25">
      <c r="A229" s="2">
        <v>44834</v>
      </c>
      <c r="B229" t="s">
        <v>40</v>
      </c>
      <c r="C229" t="s">
        <v>14</v>
      </c>
      <c r="D229" s="3">
        <f>SUMIFS('ENTRY ARPA Cost Report'!F:F,'ENTRY ARPA Cost Report'!$A:$A,"&lt;="&amp;$A229,'ENTRY ARPA Cost Report'!$A:$A,"&gt;"&amp;A228,'ENTRY ARPA Cost Report'!E:E,'Category Summary'!C229,'ENTRY ARPA Cost Report'!B:B,'Category Summary'!B229)</f>
        <v>0</v>
      </c>
    </row>
    <row r="230" spans="1:4" x14ac:dyDescent="0.25">
      <c r="A230" s="2">
        <v>44926</v>
      </c>
      <c r="B230" t="s">
        <v>40</v>
      </c>
      <c r="C230" t="s">
        <v>14</v>
      </c>
      <c r="D230" s="3">
        <f>SUMIFS('ENTRY ARPA Cost Report'!F:F,'ENTRY ARPA Cost Report'!$A:$A,"&lt;="&amp;$A230,'ENTRY ARPA Cost Report'!$A:$A,"&gt;"&amp;A229,'ENTRY ARPA Cost Report'!E:E,'Category Summary'!C230,'ENTRY ARPA Cost Report'!B:B,'Category Summary'!B230)</f>
        <v>0</v>
      </c>
    </row>
    <row r="231" spans="1:4" x14ac:dyDescent="0.25">
      <c r="A231" s="2">
        <v>45016</v>
      </c>
      <c r="B231" t="s">
        <v>40</v>
      </c>
      <c r="C231" t="s">
        <v>14</v>
      </c>
      <c r="D231" s="3">
        <f>SUMIFS('ENTRY ARPA Cost Report'!F:F,'ENTRY ARPA Cost Report'!$A:$A,"&lt;="&amp;$A231,'ENTRY ARPA Cost Report'!$A:$A,"&gt;"&amp;A230,'ENTRY ARPA Cost Report'!E:E,'Category Summary'!C231,'ENTRY ARPA Cost Report'!B:B,'Category Summary'!B231)</f>
        <v>0</v>
      </c>
    </row>
    <row r="232" spans="1:4" x14ac:dyDescent="0.25">
      <c r="A232" s="2">
        <v>45107</v>
      </c>
      <c r="B232" t="s">
        <v>40</v>
      </c>
      <c r="C232" t="s">
        <v>14</v>
      </c>
      <c r="D232" s="3">
        <f>SUMIFS('ENTRY ARPA Cost Report'!F:F,'ENTRY ARPA Cost Report'!$A:$A,"&lt;="&amp;$A232,'ENTRY ARPA Cost Report'!$A:$A,"&gt;"&amp;A231,'ENTRY ARPA Cost Report'!E:E,'Category Summary'!C232,'ENTRY ARPA Cost Report'!B:B,'Category Summary'!B232)</f>
        <v>0</v>
      </c>
    </row>
    <row r="233" spans="1:4" x14ac:dyDescent="0.25">
      <c r="A233" s="2">
        <v>45199</v>
      </c>
      <c r="B233" t="s">
        <v>40</v>
      </c>
      <c r="C233" t="s">
        <v>14</v>
      </c>
      <c r="D233" s="3">
        <f>SUMIFS('ENTRY ARPA Cost Report'!F:F,'ENTRY ARPA Cost Report'!$A:$A,"&lt;="&amp;$A233,'ENTRY ARPA Cost Report'!$A:$A,"&gt;"&amp;A232,'ENTRY ARPA Cost Report'!E:E,'Category Summary'!C233,'ENTRY ARPA Cost Report'!B:B,'Category Summary'!B233)</f>
        <v>0</v>
      </c>
    </row>
    <row r="234" spans="1:4" x14ac:dyDescent="0.25">
      <c r="A234" s="2">
        <v>45291</v>
      </c>
      <c r="B234" t="s">
        <v>40</v>
      </c>
      <c r="C234" t="s">
        <v>14</v>
      </c>
      <c r="D234" s="3">
        <f>SUMIFS('ENTRY ARPA Cost Report'!F:F,'ENTRY ARPA Cost Report'!$A:$A,"&lt;="&amp;$A234,'ENTRY ARPA Cost Report'!$A:$A,"&gt;"&amp;A233,'ENTRY ARPA Cost Report'!E:E,'Category Summary'!C234,'ENTRY ARPA Cost Report'!B:B,'Category Summary'!B234)</f>
        <v>0</v>
      </c>
    </row>
    <row r="235" spans="1:4" x14ac:dyDescent="0.25">
      <c r="A235" s="2">
        <v>45382</v>
      </c>
      <c r="B235" t="s">
        <v>40</v>
      </c>
      <c r="C235" t="s">
        <v>14</v>
      </c>
      <c r="D235" s="3">
        <f>SUMIFS('ENTRY ARPA Cost Report'!F:F,'ENTRY ARPA Cost Report'!$A:$A,"&lt;="&amp;$A235,'ENTRY ARPA Cost Report'!$A:$A,"&gt;"&amp;A234,'ENTRY ARPA Cost Report'!E:E,'Category Summary'!C235,'ENTRY ARPA Cost Report'!B:B,'Category Summary'!B235)</f>
        <v>0</v>
      </c>
    </row>
    <row r="236" spans="1:4" x14ac:dyDescent="0.25">
      <c r="A236" s="2">
        <v>44651</v>
      </c>
      <c r="B236" t="s">
        <v>41</v>
      </c>
      <c r="C236" t="s">
        <v>14</v>
      </c>
      <c r="D236" s="3">
        <f>SUMIFS('ENTRY ARPA Cost Report'!F:F,'ENTRY ARPA Cost Report'!$A:$A,"&lt;="&amp;$A236,'ENTRY ARPA Cost Report'!$A:$A,"&gt;"&amp;"7/1/2021",'ENTRY ARPA Cost Report'!E:E,'Category Summary'!C236,'ENTRY ARPA Cost Report'!B:B,'Category Summary'!B236)</f>
        <v>0</v>
      </c>
    </row>
    <row r="237" spans="1:4" x14ac:dyDescent="0.25">
      <c r="A237" s="2">
        <v>44742</v>
      </c>
      <c r="B237" t="s">
        <v>41</v>
      </c>
      <c r="C237" t="s">
        <v>14</v>
      </c>
      <c r="D237" s="3">
        <f>SUMIFS('ENTRY ARPA Cost Report'!F:F,'ENTRY ARPA Cost Report'!$A:$A,"&lt;="&amp;$A237,'ENTRY ARPA Cost Report'!$A:$A,"&gt;"&amp;A236,'ENTRY ARPA Cost Report'!E:E,'Category Summary'!C237,'ENTRY ARPA Cost Report'!B:B,'Category Summary'!B237)</f>
        <v>0</v>
      </c>
    </row>
    <row r="238" spans="1:4" x14ac:dyDescent="0.25">
      <c r="A238" s="2">
        <v>44834</v>
      </c>
      <c r="B238" t="s">
        <v>41</v>
      </c>
      <c r="C238" t="s">
        <v>14</v>
      </c>
      <c r="D238" s="3">
        <f>SUMIFS('ENTRY ARPA Cost Report'!F:F,'ENTRY ARPA Cost Report'!$A:$A,"&lt;="&amp;$A238,'ENTRY ARPA Cost Report'!$A:$A,"&gt;"&amp;A237,'ENTRY ARPA Cost Report'!E:E,'Category Summary'!C238,'ENTRY ARPA Cost Report'!B:B,'Category Summary'!B238)</f>
        <v>0</v>
      </c>
    </row>
    <row r="239" spans="1:4" x14ac:dyDescent="0.25">
      <c r="A239" s="2">
        <v>44926</v>
      </c>
      <c r="B239" t="s">
        <v>41</v>
      </c>
      <c r="C239" t="s">
        <v>14</v>
      </c>
      <c r="D239" s="3">
        <f>SUMIFS('ENTRY ARPA Cost Report'!F:F,'ENTRY ARPA Cost Report'!$A:$A,"&lt;="&amp;$A239,'ENTRY ARPA Cost Report'!$A:$A,"&gt;"&amp;A238,'ENTRY ARPA Cost Report'!E:E,'Category Summary'!C239,'ENTRY ARPA Cost Report'!B:B,'Category Summary'!B239)</f>
        <v>0</v>
      </c>
    </row>
    <row r="240" spans="1:4" x14ac:dyDescent="0.25">
      <c r="A240" s="2">
        <v>45016</v>
      </c>
      <c r="B240" t="s">
        <v>41</v>
      </c>
      <c r="C240" t="s">
        <v>14</v>
      </c>
      <c r="D240" s="3">
        <f>SUMIFS('ENTRY ARPA Cost Report'!F:F,'ENTRY ARPA Cost Report'!$A:$A,"&lt;="&amp;$A240,'ENTRY ARPA Cost Report'!$A:$A,"&gt;"&amp;A239,'ENTRY ARPA Cost Report'!E:E,'Category Summary'!C240,'ENTRY ARPA Cost Report'!B:B,'Category Summary'!B240)</f>
        <v>0</v>
      </c>
    </row>
    <row r="241" spans="1:4" x14ac:dyDescent="0.25">
      <c r="A241" s="2">
        <v>45107</v>
      </c>
      <c r="B241" t="s">
        <v>41</v>
      </c>
      <c r="C241" t="s">
        <v>14</v>
      </c>
      <c r="D241" s="3">
        <f>SUMIFS('ENTRY ARPA Cost Report'!F:F,'ENTRY ARPA Cost Report'!$A:$A,"&lt;="&amp;$A241,'ENTRY ARPA Cost Report'!$A:$A,"&gt;"&amp;A240,'ENTRY ARPA Cost Report'!E:E,'Category Summary'!C241,'ENTRY ARPA Cost Report'!B:B,'Category Summary'!B241)</f>
        <v>0</v>
      </c>
    </row>
    <row r="242" spans="1:4" x14ac:dyDescent="0.25">
      <c r="A242" s="2">
        <v>45199</v>
      </c>
      <c r="B242" t="s">
        <v>41</v>
      </c>
      <c r="C242" t="s">
        <v>14</v>
      </c>
      <c r="D242" s="3">
        <f>SUMIFS('ENTRY ARPA Cost Report'!F:F,'ENTRY ARPA Cost Report'!$A:$A,"&lt;="&amp;$A242,'ENTRY ARPA Cost Report'!$A:$A,"&gt;"&amp;A241,'ENTRY ARPA Cost Report'!E:E,'Category Summary'!C242,'ENTRY ARPA Cost Report'!B:B,'Category Summary'!B242)</f>
        <v>0</v>
      </c>
    </row>
    <row r="243" spans="1:4" x14ac:dyDescent="0.25">
      <c r="A243" s="2">
        <v>45291</v>
      </c>
      <c r="B243" t="s">
        <v>41</v>
      </c>
      <c r="C243" t="s">
        <v>14</v>
      </c>
      <c r="D243" s="3">
        <f>SUMIFS('ENTRY ARPA Cost Report'!F:F,'ENTRY ARPA Cost Report'!$A:$A,"&lt;="&amp;$A243,'ENTRY ARPA Cost Report'!$A:$A,"&gt;"&amp;A242,'ENTRY ARPA Cost Report'!E:E,'Category Summary'!C243,'ENTRY ARPA Cost Report'!B:B,'Category Summary'!B243)</f>
        <v>0</v>
      </c>
    </row>
    <row r="244" spans="1:4" x14ac:dyDescent="0.25">
      <c r="A244" s="2">
        <v>45382</v>
      </c>
      <c r="B244" t="s">
        <v>41</v>
      </c>
      <c r="C244" t="s">
        <v>14</v>
      </c>
      <c r="D244" s="3">
        <f>SUMIFS('ENTRY ARPA Cost Report'!F:F,'ENTRY ARPA Cost Report'!$A:$A,"&lt;="&amp;$A244,'ENTRY ARPA Cost Report'!$A:$A,"&gt;"&amp;A243,'ENTRY ARPA Cost Report'!E:E,'Category Summary'!C244,'ENTRY ARPA Cost Report'!B:B,'Category Summary'!B244)</f>
        <v>0</v>
      </c>
    </row>
    <row r="245" spans="1:4" x14ac:dyDescent="0.25">
      <c r="A245" s="2">
        <v>44651</v>
      </c>
      <c r="B245" t="s">
        <v>39</v>
      </c>
      <c r="C245" t="s">
        <v>15</v>
      </c>
      <c r="D245" s="3">
        <f>SUMIFS('ENTRY ARPA Cost Report'!F:F,'ENTRY ARPA Cost Report'!$A:$A,"&lt;="&amp;$A245,'ENTRY ARPA Cost Report'!$A:$A,"&gt;"&amp;"7/1/2021",'ENTRY ARPA Cost Report'!E:E,'Category Summary'!C245,'ENTRY ARPA Cost Report'!B:B,'Category Summary'!B245)</f>
        <v>0</v>
      </c>
    </row>
    <row r="246" spans="1:4" x14ac:dyDescent="0.25">
      <c r="A246" s="2">
        <v>44742</v>
      </c>
      <c r="B246" t="s">
        <v>39</v>
      </c>
      <c r="C246" t="s">
        <v>15</v>
      </c>
      <c r="D246" s="3">
        <f>SUMIFS('ENTRY ARPA Cost Report'!F:F,'ENTRY ARPA Cost Report'!$A:$A,"&lt;="&amp;$A246,'ENTRY ARPA Cost Report'!$A:$A,"&gt;"&amp;A245,'ENTRY ARPA Cost Report'!E:E,'Category Summary'!C246,'ENTRY ARPA Cost Report'!B:B,'Category Summary'!B246)</f>
        <v>0</v>
      </c>
    </row>
    <row r="247" spans="1:4" x14ac:dyDescent="0.25">
      <c r="A247" s="2">
        <v>44834</v>
      </c>
      <c r="B247" t="s">
        <v>39</v>
      </c>
      <c r="C247" t="s">
        <v>15</v>
      </c>
      <c r="D247" s="3">
        <f>SUMIFS('ENTRY ARPA Cost Report'!F:F,'ENTRY ARPA Cost Report'!$A:$A,"&lt;="&amp;$A247,'ENTRY ARPA Cost Report'!$A:$A,"&gt;"&amp;A246,'ENTRY ARPA Cost Report'!E:E,'Category Summary'!C247,'ENTRY ARPA Cost Report'!B:B,'Category Summary'!B247)</f>
        <v>0</v>
      </c>
    </row>
    <row r="248" spans="1:4" x14ac:dyDescent="0.25">
      <c r="A248" s="2">
        <v>44926</v>
      </c>
      <c r="B248" t="s">
        <v>39</v>
      </c>
      <c r="C248" t="s">
        <v>15</v>
      </c>
      <c r="D248" s="3">
        <f>SUMIFS('ENTRY ARPA Cost Report'!F:F,'ENTRY ARPA Cost Report'!$A:$A,"&lt;="&amp;$A248,'ENTRY ARPA Cost Report'!$A:$A,"&gt;"&amp;A247,'ENTRY ARPA Cost Report'!E:E,'Category Summary'!C248,'ENTRY ARPA Cost Report'!B:B,'Category Summary'!B248)</f>
        <v>0</v>
      </c>
    </row>
    <row r="249" spans="1:4" x14ac:dyDescent="0.25">
      <c r="A249" s="2">
        <v>45016</v>
      </c>
      <c r="B249" t="s">
        <v>39</v>
      </c>
      <c r="C249" t="s">
        <v>15</v>
      </c>
      <c r="D249" s="3">
        <f>SUMIFS('ENTRY ARPA Cost Report'!F:F,'ENTRY ARPA Cost Report'!$A:$A,"&lt;="&amp;$A249,'ENTRY ARPA Cost Report'!$A:$A,"&gt;"&amp;A248,'ENTRY ARPA Cost Report'!E:E,'Category Summary'!C249,'ENTRY ARPA Cost Report'!B:B,'Category Summary'!B249)</f>
        <v>0</v>
      </c>
    </row>
    <row r="250" spans="1:4" x14ac:dyDescent="0.25">
      <c r="A250" s="2">
        <v>45107</v>
      </c>
      <c r="B250" t="s">
        <v>39</v>
      </c>
      <c r="C250" t="s">
        <v>15</v>
      </c>
      <c r="D250" s="3">
        <f>SUMIFS('ENTRY ARPA Cost Report'!F:F,'ENTRY ARPA Cost Report'!$A:$A,"&lt;="&amp;$A250,'ENTRY ARPA Cost Report'!$A:$A,"&gt;"&amp;A249,'ENTRY ARPA Cost Report'!E:E,'Category Summary'!C250,'ENTRY ARPA Cost Report'!B:B,'Category Summary'!B250)</f>
        <v>0</v>
      </c>
    </row>
    <row r="251" spans="1:4" x14ac:dyDescent="0.25">
      <c r="A251" s="2">
        <v>45199</v>
      </c>
      <c r="B251" t="s">
        <v>39</v>
      </c>
      <c r="C251" t="s">
        <v>15</v>
      </c>
      <c r="D251" s="3">
        <f>SUMIFS('ENTRY ARPA Cost Report'!F:F,'ENTRY ARPA Cost Report'!$A:$A,"&lt;="&amp;$A251,'ENTRY ARPA Cost Report'!$A:$A,"&gt;"&amp;A250,'ENTRY ARPA Cost Report'!E:E,'Category Summary'!C251,'ENTRY ARPA Cost Report'!B:B,'Category Summary'!B251)</f>
        <v>0</v>
      </c>
    </row>
    <row r="252" spans="1:4" x14ac:dyDescent="0.25">
      <c r="A252" s="2">
        <v>45291</v>
      </c>
      <c r="B252" t="s">
        <v>39</v>
      </c>
      <c r="C252" t="s">
        <v>15</v>
      </c>
      <c r="D252" s="3">
        <f>SUMIFS('ENTRY ARPA Cost Report'!F:F,'ENTRY ARPA Cost Report'!$A:$A,"&lt;="&amp;$A252,'ENTRY ARPA Cost Report'!$A:$A,"&gt;"&amp;A251,'ENTRY ARPA Cost Report'!E:E,'Category Summary'!C252,'ENTRY ARPA Cost Report'!B:B,'Category Summary'!B252)</f>
        <v>0</v>
      </c>
    </row>
    <row r="253" spans="1:4" x14ac:dyDescent="0.25">
      <c r="A253" s="2">
        <v>45382</v>
      </c>
      <c r="B253" t="s">
        <v>39</v>
      </c>
      <c r="C253" t="s">
        <v>15</v>
      </c>
      <c r="D253" s="3">
        <f>SUMIFS('ENTRY ARPA Cost Report'!F:F,'ENTRY ARPA Cost Report'!$A:$A,"&lt;="&amp;$A253,'ENTRY ARPA Cost Report'!$A:$A,"&gt;"&amp;A252,'ENTRY ARPA Cost Report'!E:E,'Category Summary'!C253,'ENTRY ARPA Cost Report'!B:B,'Category Summary'!B253)</f>
        <v>0</v>
      </c>
    </row>
    <row r="254" spans="1:4" x14ac:dyDescent="0.25">
      <c r="A254" s="2">
        <v>44651</v>
      </c>
      <c r="B254" t="s">
        <v>40</v>
      </c>
      <c r="C254" t="s">
        <v>15</v>
      </c>
      <c r="D254" s="3">
        <f>SUMIFS('ENTRY ARPA Cost Report'!F:F,'ENTRY ARPA Cost Report'!$A:$A,"&lt;="&amp;$A254,'ENTRY ARPA Cost Report'!$A:$A,"&gt;"&amp;"7/1/2021",'ENTRY ARPA Cost Report'!E:E,'Category Summary'!C254,'ENTRY ARPA Cost Report'!B:B,'Category Summary'!B254)</f>
        <v>0</v>
      </c>
    </row>
    <row r="255" spans="1:4" x14ac:dyDescent="0.25">
      <c r="A255" s="2">
        <v>44742</v>
      </c>
      <c r="B255" t="s">
        <v>40</v>
      </c>
      <c r="C255" t="s">
        <v>15</v>
      </c>
      <c r="D255" s="3">
        <f>SUMIFS('ENTRY ARPA Cost Report'!F:F,'ENTRY ARPA Cost Report'!$A:$A,"&lt;="&amp;$A255,'ENTRY ARPA Cost Report'!$A:$A,"&gt;"&amp;A254,'ENTRY ARPA Cost Report'!E:E,'Category Summary'!C255,'ENTRY ARPA Cost Report'!B:B,'Category Summary'!B255)</f>
        <v>0</v>
      </c>
    </row>
    <row r="256" spans="1:4" x14ac:dyDescent="0.25">
      <c r="A256" s="2">
        <v>44834</v>
      </c>
      <c r="B256" t="s">
        <v>40</v>
      </c>
      <c r="C256" t="s">
        <v>15</v>
      </c>
      <c r="D256" s="3">
        <f>SUMIFS('ENTRY ARPA Cost Report'!F:F,'ENTRY ARPA Cost Report'!$A:$A,"&lt;="&amp;$A256,'ENTRY ARPA Cost Report'!$A:$A,"&gt;"&amp;A255,'ENTRY ARPA Cost Report'!E:E,'Category Summary'!C256,'ENTRY ARPA Cost Report'!B:B,'Category Summary'!B256)</f>
        <v>0</v>
      </c>
    </row>
    <row r="257" spans="1:4" x14ac:dyDescent="0.25">
      <c r="A257" s="2">
        <v>44926</v>
      </c>
      <c r="B257" t="s">
        <v>40</v>
      </c>
      <c r="C257" t="s">
        <v>15</v>
      </c>
      <c r="D257" s="3">
        <f>SUMIFS('ENTRY ARPA Cost Report'!F:F,'ENTRY ARPA Cost Report'!$A:$A,"&lt;="&amp;$A257,'ENTRY ARPA Cost Report'!$A:$A,"&gt;"&amp;A256,'ENTRY ARPA Cost Report'!E:E,'Category Summary'!C257,'ENTRY ARPA Cost Report'!B:B,'Category Summary'!B257)</f>
        <v>0</v>
      </c>
    </row>
    <row r="258" spans="1:4" x14ac:dyDescent="0.25">
      <c r="A258" s="2">
        <v>45016</v>
      </c>
      <c r="B258" t="s">
        <v>40</v>
      </c>
      <c r="C258" t="s">
        <v>15</v>
      </c>
      <c r="D258" s="3">
        <f>SUMIFS('ENTRY ARPA Cost Report'!F:F,'ENTRY ARPA Cost Report'!$A:$A,"&lt;="&amp;$A258,'ENTRY ARPA Cost Report'!$A:$A,"&gt;"&amp;A257,'ENTRY ARPA Cost Report'!E:E,'Category Summary'!C258,'ENTRY ARPA Cost Report'!B:B,'Category Summary'!B258)</f>
        <v>0</v>
      </c>
    </row>
    <row r="259" spans="1:4" x14ac:dyDescent="0.25">
      <c r="A259" s="2">
        <v>45107</v>
      </c>
      <c r="B259" t="s">
        <v>40</v>
      </c>
      <c r="C259" t="s">
        <v>15</v>
      </c>
      <c r="D259" s="3">
        <f>SUMIFS('ENTRY ARPA Cost Report'!F:F,'ENTRY ARPA Cost Report'!$A:$A,"&lt;="&amp;$A259,'ENTRY ARPA Cost Report'!$A:$A,"&gt;"&amp;A258,'ENTRY ARPA Cost Report'!E:E,'Category Summary'!C259,'ENTRY ARPA Cost Report'!B:B,'Category Summary'!B259)</f>
        <v>0</v>
      </c>
    </row>
    <row r="260" spans="1:4" x14ac:dyDescent="0.25">
      <c r="A260" s="2">
        <v>45199</v>
      </c>
      <c r="B260" t="s">
        <v>40</v>
      </c>
      <c r="C260" t="s">
        <v>15</v>
      </c>
      <c r="D260" s="3">
        <f>SUMIFS('ENTRY ARPA Cost Report'!F:F,'ENTRY ARPA Cost Report'!$A:$A,"&lt;="&amp;$A260,'ENTRY ARPA Cost Report'!$A:$A,"&gt;"&amp;A259,'ENTRY ARPA Cost Report'!E:E,'Category Summary'!C260,'ENTRY ARPA Cost Report'!B:B,'Category Summary'!B260)</f>
        <v>0</v>
      </c>
    </row>
    <row r="261" spans="1:4" x14ac:dyDescent="0.25">
      <c r="A261" s="2">
        <v>45291</v>
      </c>
      <c r="B261" t="s">
        <v>40</v>
      </c>
      <c r="C261" t="s">
        <v>15</v>
      </c>
      <c r="D261" s="3">
        <f>SUMIFS('ENTRY ARPA Cost Report'!F:F,'ENTRY ARPA Cost Report'!$A:$A,"&lt;="&amp;$A261,'ENTRY ARPA Cost Report'!$A:$A,"&gt;"&amp;A260,'ENTRY ARPA Cost Report'!E:E,'Category Summary'!C261,'ENTRY ARPA Cost Report'!B:B,'Category Summary'!B261)</f>
        <v>0</v>
      </c>
    </row>
    <row r="262" spans="1:4" x14ac:dyDescent="0.25">
      <c r="A262" s="2">
        <v>45382</v>
      </c>
      <c r="B262" t="s">
        <v>40</v>
      </c>
      <c r="C262" t="s">
        <v>15</v>
      </c>
      <c r="D262" s="3">
        <f>SUMIFS('ENTRY ARPA Cost Report'!F:F,'ENTRY ARPA Cost Report'!$A:$A,"&lt;="&amp;$A262,'ENTRY ARPA Cost Report'!$A:$A,"&gt;"&amp;A261,'ENTRY ARPA Cost Report'!E:E,'Category Summary'!C262,'ENTRY ARPA Cost Report'!B:B,'Category Summary'!B262)</f>
        <v>0</v>
      </c>
    </row>
    <row r="263" spans="1:4" x14ac:dyDescent="0.25">
      <c r="A263" s="2">
        <v>44651</v>
      </c>
      <c r="B263" t="s">
        <v>41</v>
      </c>
      <c r="C263" t="s">
        <v>15</v>
      </c>
      <c r="D263" s="3">
        <f>SUMIFS('ENTRY ARPA Cost Report'!F:F,'ENTRY ARPA Cost Report'!$A:$A,"&lt;="&amp;$A263,'ENTRY ARPA Cost Report'!$A:$A,"&gt;"&amp;"7/1/2021",'ENTRY ARPA Cost Report'!E:E,'Category Summary'!C263,'ENTRY ARPA Cost Report'!B:B,'Category Summary'!B263)</f>
        <v>0</v>
      </c>
    </row>
    <row r="264" spans="1:4" x14ac:dyDescent="0.25">
      <c r="A264" s="2">
        <v>44742</v>
      </c>
      <c r="B264" t="s">
        <v>41</v>
      </c>
      <c r="C264" t="s">
        <v>15</v>
      </c>
      <c r="D264" s="3">
        <f>SUMIFS('ENTRY ARPA Cost Report'!F:F,'ENTRY ARPA Cost Report'!$A:$A,"&lt;="&amp;$A264,'ENTRY ARPA Cost Report'!$A:$A,"&gt;"&amp;A263,'ENTRY ARPA Cost Report'!E:E,'Category Summary'!C264,'ENTRY ARPA Cost Report'!B:B,'Category Summary'!B264)</f>
        <v>0</v>
      </c>
    </row>
    <row r="265" spans="1:4" x14ac:dyDescent="0.25">
      <c r="A265" s="2">
        <v>44834</v>
      </c>
      <c r="B265" t="s">
        <v>41</v>
      </c>
      <c r="C265" t="s">
        <v>15</v>
      </c>
      <c r="D265" s="3">
        <f>SUMIFS('ENTRY ARPA Cost Report'!F:F,'ENTRY ARPA Cost Report'!$A:$A,"&lt;="&amp;$A265,'ENTRY ARPA Cost Report'!$A:$A,"&gt;"&amp;A264,'ENTRY ARPA Cost Report'!E:E,'Category Summary'!C265,'ENTRY ARPA Cost Report'!B:B,'Category Summary'!B265)</f>
        <v>0</v>
      </c>
    </row>
    <row r="266" spans="1:4" x14ac:dyDescent="0.25">
      <c r="A266" s="2">
        <v>44926</v>
      </c>
      <c r="B266" t="s">
        <v>41</v>
      </c>
      <c r="C266" t="s">
        <v>15</v>
      </c>
      <c r="D266" s="3">
        <f>SUMIFS('ENTRY ARPA Cost Report'!F:F,'ENTRY ARPA Cost Report'!$A:$A,"&lt;="&amp;$A266,'ENTRY ARPA Cost Report'!$A:$A,"&gt;"&amp;A265,'ENTRY ARPA Cost Report'!E:E,'Category Summary'!C266,'ENTRY ARPA Cost Report'!B:B,'Category Summary'!B266)</f>
        <v>0</v>
      </c>
    </row>
    <row r="267" spans="1:4" x14ac:dyDescent="0.25">
      <c r="A267" s="2">
        <v>45016</v>
      </c>
      <c r="B267" t="s">
        <v>41</v>
      </c>
      <c r="C267" t="s">
        <v>15</v>
      </c>
      <c r="D267" s="3">
        <f>SUMIFS('ENTRY ARPA Cost Report'!F:F,'ENTRY ARPA Cost Report'!$A:$A,"&lt;="&amp;$A267,'ENTRY ARPA Cost Report'!$A:$A,"&gt;"&amp;A266,'ENTRY ARPA Cost Report'!E:E,'Category Summary'!C267,'ENTRY ARPA Cost Report'!B:B,'Category Summary'!B267)</f>
        <v>0</v>
      </c>
    </row>
    <row r="268" spans="1:4" x14ac:dyDescent="0.25">
      <c r="A268" s="2">
        <v>45107</v>
      </c>
      <c r="B268" t="s">
        <v>41</v>
      </c>
      <c r="C268" t="s">
        <v>15</v>
      </c>
      <c r="D268" s="3">
        <f>SUMIFS('ENTRY ARPA Cost Report'!F:F,'ENTRY ARPA Cost Report'!$A:$A,"&lt;="&amp;$A268,'ENTRY ARPA Cost Report'!$A:$A,"&gt;"&amp;A267,'ENTRY ARPA Cost Report'!E:E,'Category Summary'!C268,'ENTRY ARPA Cost Report'!B:B,'Category Summary'!B268)</f>
        <v>0</v>
      </c>
    </row>
    <row r="269" spans="1:4" x14ac:dyDescent="0.25">
      <c r="A269" s="2">
        <v>45199</v>
      </c>
      <c r="B269" t="s">
        <v>41</v>
      </c>
      <c r="C269" t="s">
        <v>15</v>
      </c>
      <c r="D269" s="3">
        <f>SUMIFS('ENTRY ARPA Cost Report'!F:F,'ENTRY ARPA Cost Report'!$A:$A,"&lt;="&amp;$A269,'ENTRY ARPA Cost Report'!$A:$A,"&gt;"&amp;A268,'ENTRY ARPA Cost Report'!E:E,'Category Summary'!C269,'ENTRY ARPA Cost Report'!B:B,'Category Summary'!B269)</f>
        <v>0</v>
      </c>
    </row>
    <row r="270" spans="1:4" x14ac:dyDescent="0.25">
      <c r="A270" s="2">
        <v>45291</v>
      </c>
      <c r="B270" t="s">
        <v>41</v>
      </c>
      <c r="C270" t="s">
        <v>15</v>
      </c>
      <c r="D270" s="3">
        <f>SUMIFS('ENTRY ARPA Cost Report'!F:F,'ENTRY ARPA Cost Report'!$A:$A,"&lt;="&amp;$A270,'ENTRY ARPA Cost Report'!$A:$A,"&gt;"&amp;A269,'ENTRY ARPA Cost Report'!E:E,'Category Summary'!C270,'ENTRY ARPA Cost Report'!B:B,'Category Summary'!B270)</f>
        <v>0</v>
      </c>
    </row>
    <row r="271" spans="1:4" x14ac:dyDescent="0.25">
      <c r="A271" s="2">
        <v>45382</v>
      </c>
      <c r="B271" t="s">
        <v>41</v>
      </c>
      <c r="C271" t="s">
        <v>15</v>
      </c>
      <c r="D271" s="3">
        <f>SUMIFS('ENTRY ARPA Cost Report'!F:F,'ENTRY ARPA Cost Report'!$A:$A,"&lt;="&amp;$A271,'ENTRY ARPA Cost Report'!$A:$A,"&gt;"&amp;A270,'ENTRY ARPA Cost Report'!E:E,'Category Summary'!C271,'ENTRY ARPA Cost Report'!B:B,'Category Summary'!B271)</f>
        <v>0</v>
      </c>
    </row>
    <row r="272" spans="1:4" x14ac:dyDescent="0.25">
      <c r="A272" s="2">
        <v>44651</v>
      </c>
      <c r="B272" t="s">
        <v>39</v>
      </c>
      <c r="C272" t="s">
        <v>16</v>
      </c>
      <c r="D272" s="3">
        <f>SUMIFS('ENTRY ARPA Cost Report'!F:F,'ENTRY ARPA Cost Report'!$A:$A,"&lt;="&amp;$A272,'ENTRY ARPA Cost Report'!$A:$A,"&gt;"&amp;"7/1/2021",'ENTRY ARPA Cost Report'!E:E,'Category Summary'!C272,'ENTRY ARPA Cost Report'!B:B,'Category Summary'!B272)</f>
        <v>0</v>
      </c>
    </row>
    <row r="273" spans="1:4" x14ac:dyDescent="0.25">
      <c r="A273" s="2">
        <v>44742</v>
      </c>
      <c r="B273" t="s">
        <v>39</v>
      </c>
      <c r="C273" t="s">
        <v>16</v>
      </c>
      <c r="D273" s="3">
        <f>SUMIFS('ENTRY ARPA Cost Report'!F:F,'ENTRY ARPA Cost Report'!$A:$A,"&lt;="&amp;$A273,'ENTRY ARPA Cost Report'!$A:$A,"&gt;"&amp;A272,'ENTRY ARPA Cost Report'!E:E,'Category Summary'!C273,'ENTRY ARPA Cost Report'!B:B,'Category Summary'!B273)</f>
        <v>0</v>
      </c>
    </row>
    <row r="274" spans="1:4" x14ac:dyDescent="0.25">
      <c r="A274" s="2">
        <v>44834</v>
      </c>
      <c r="B274" t="s">
        <v>39</v>
      </c>
      <c r="C274" t="s">
        <v>16</v>
      </c>
      <c r="D274" s="3">
        <f>SUMIFS('ENTRY ARPA Cost Report'!F:F,'ENTRY ARPA Cost Report'!$A:$A,"&lt;="&amp;$A274,'ENTRY ARPA Cost Report'!$A:$A,"&gt;"&amp;A273,'ENTRY ARPA Cost Report'!E:E,'Category Summary'!C274,'ENTRY ARPA Cost Report'!B:B,'Category Summary'!B274)</f>
        <v>0</v>
      </c>
    </row>
    <row r="275" spans="1:4" x14ac:dyDescent="0.25">
      <c r="A275" s="2">
        <v>44926</v>
      </c>
      <c r="B275" t="s">
        <v>39</v>
      </c>
      <c r="C275" t="s">
        <v>16</v>
      </c>
      <c r="D275" s="3">
        <f>SUMIFS('ENTRY ARPA Cost Report'!F:F,'ENTRY ARPA Cost Report'!$A:$A,"&lt;="&amp;$A275,'ENTRY ARPA Cost Report'!$A:$A,"&gt;"&amp;A274,'ENTRY ARPA Cost Report'!E:E,'Category Summary'!C275,'ENTRY ARPA Cost Report'!B:B,'Category Summary'!B275)</f>
        <v>0</v>
      </c>
    </row>
    <row r="276" spans="1:4" x14ac:dyDescent="0.25">
      <c r="A276" s="2">
        <v>45016</v>
      </c>
      <c r="B276" t="s">
        <v>39</v>
      </c>
      <c r="C276" t="s">
        <v>16</v>
      </c>
      <c r="D276" s="3">
        <f>SUMIFS('ENTRY ARPA Cost Report'!F:F,'ENTRY ARPA Cost Report'!$A:$A,"&lt;="&amp;$A276,'ENTRY ARPA Cost Report'!$A:$A,"&gt;"&amp;A275,'ENTRY ARPA Cost Report'!E:E,'Category Summary'!C276,'ENTRY ARPA Cost Report'!B:B,'Category Summary'!B276)</f>
        <v>0</v>
      </c>
    </row>
    <row r="277" spans="1:4" x14ac:dyDescent="0.25">
      <c r="A277" s="2">
        <v>45107</v>
      </c>
      <c r="B277" t="s">
        <v>39</v>
      </c>
      <c r="C277" t="s">
        <v>16</v>
      </c>
      <c r="D277" s="3">
        <f>SUMIFS('ENTRY ARPA Cost Report'!F:F,'ENTRY ARPA Cost Report'!$A:$A,"&lt;="&amp;$A277,'ENTRY ARPA Cost Report'!$A:$A,"&gt;"&amp;A276,'ENTRY ARPA Cost Report'!E:E,'Category Summary'!C277,'ENTRY ARPA Cost Report'!B:B,'Category Summary'!B277)</f>
        <v>0</v>
      </c>
    </row>
    <row r="278" spans="1:4" x14ac:dyDescent="0.25">
      <c r="A278" s="2">
        <v>45199</v>
      </c>
      <c r="B278" t="s">
        <v>39</v>
      </c>
      <c r="C278" t="s">
        <v>16</v>
      </c>
      <c r="D278" s="3">
        <f>SUMIFS('ENTRY ARPA Cost Report'!F:F,'ENTRY ARPA Cost Report'!$A:$A,"&lt;="&amp;$A278,'ENTRY ARPA Cost Report'!$A:$A,"&gt;"&amp;A277,'ENTRY ARPA Cost Report'!E:E,'Category Summary'!C278,'ENTRY ARPA Cost Report'!B:B,'Category Summary'!B278)</f>
        <v>0</v>
      </c>
    </row>
    <row r="279" spans="1:4" x14ac:dyDescent="0.25">
      <c r="A279" s="2">
        <v>45291</v>
      </c>
      <c r="B279" t="s">
        <v>39</v>
      </c>
      <c r="C279" t="s">
        <v>16</v>
      </c>
      <c r="D279" s="3">
        <f>SUMIFS('ENTRY ARPA Cost Report'!F:F,'ENTRY ARPA Cost Report'!$A:$A,"&lt;="&amp;$A279,'ENTRY ARPA Cost Report'!$A:$A,"&gt;"&amp;A278,'ENTRY ARPA Cost Report'!E:E,'Category Summary'!C279,'ENTRY ARPA Cost Report'!B:B,'Category Summary'!B279)</f>
        <v>0</v>
      </c>
    </row>
    <row r="280" spans="1:4" x14ac:dyDescent="0.25">
      <c r="A280" s="2">
        <v>45382</v>
      </c>
      <c r="B280" t="s">
        <v>39</v>
      </c>
      <c r="C280" t="s">
        <v>16</v>
      </c>
      <c r="D280" s="3">
        <f>SUMIFS('ENTRY ARPA Cost Report'!F:F,'ENTRY ARPA Cost Report'!$A:$A,"&lt;="&amp;$A280,'ENTRY ARPA Cost Report'!$A:$A,"&gt;"&amp;A279,'ENTRY ARPA Cost Report'!E:E,'Category Summary'!C280,'ENTRY ARPA Cost Report'!B:B,'Category Summary'!B280)</f>
        <v>0</v>
      </c>
    </row>
    <row r="281" spans="1:4" x14ac:dyDescent="0.25">
      <c r="A281" s="2">
        <v>44651</v>
      </c>
      <c r="B281" t="s">
        <v>40</v>
      </c>
      <c r="C281" t="s">
        <v>16</v>
      </c>
      <c r="D281" s="3">
        <f>SUMIFS('ENTRY ARPA Cost Report'!F:F,'ENTRY ARPA Cost Report'!$A:$A,"&lt;="&amp;$A281,'ENTRY ARPA Cost Report'!$A:$A,"&gt;"&amp;"7/1/2021",'ENTRY ARPA Cost Report'!E:E,'Category Summary'!C281,'ENTRY ARPA Cost Report'!B:B,'Category Summary'!B281)</f>
        <v>0</v>
      </c>
    </row>
    <row r="282" spans="1:4" x14ac:dyDescent="0.25">
      <c r="A282" s="2">
        <v>44742</v>
      </c>
      <c r="B282" t="s">
        <v>40</v>
      </c>
      <c r="C282" t="s">
        <v>16</v>
      </c>
      <c r="D282" s="3">
        <f>SUMIFS('ENTRY ARPA Cost Report'!F:F,'ENTRY ARPA Cost Report'!$A:$A,"&lt;="&amp;$A282,'ENTRY ARPA Cost Report'!$A:$A,"&gt;"&amp;A281,'ENTRY ARPA Cost Report'!E:E,'Category Summary'!C282,'ENTRY ARPA Cost Report'!B:B,'Category Summary'!B282)</f>
        <v>0</v>
      </c>
    </row>
    <row r="283" spans="1:4" x14ac:dyDescent="0.25">
      <c r="A283" s="2">
        <v>44834</v>
      </c>
      <c r="B283" t="s">
        <v>40</v>
      </c>
      <c r="C283" t="s">
        <v>16</v>
      </c>
      <c r="D283" s="3">
        <f>SUMIFS('ENTRY ARPA Cost Report'!F:F,'ENTRY ARPA Cost Report'!$A:$A,"&lt;="&amp;$A283,'ENTRY ARPA Cost Report'!$A:$A,"&gt;"&amp;A282,'ENTRY ARPA Cost Report'!E:E,'Category Summary'!C283,'ENTRY ARPA Cost Report'!B:B,'Category Summary'!B283)</f>
        <v>0</v>
      </c>
    </row>
    <row r="284" spans="1:4" x14ac:dyDescent="0.25">
      <c r="A284" s="2">
        <v>44926</v>
      </c>
      <c r="B284" t="s">
        <v>40</v>
      </c>
      <c r="C284" t="s">
        <v>16</v>
      </c>
      <c r="D284" s="3">
        <f>SUMIFS('ENTRY ARPA Cost Report'!F:F,'ENTRY ARPA Cost Report'!$A:$A,"&lt;="&amp;$A284,'ENTRY ARPA Cost Report'!$A:$A,"&gt;"&amp;A283,'ENTRY ARPA Cost Report'!E:E,'Category Summary'!C284,'ENTRY ARPA Cost Report'!B:B,'Category Summary'!B284)</f>
        <v>0</v>
      </c>
    </row>
    <row r="285" spans="1:4" x14ac:dyDescent="0.25">
      <c r="A285" s="2">
        <v>45016</v>
      </c>
      <c r="B285" t="s">
        <v>40</v>
      </c>
      <c r="C285" t="s">
        <v>16</v>
      </c>
      <c r="D285" s="3">
        <f>SUMIFS('ENTRY ARPA Cost Report'!F:F,'ENTRY ARPA Cost Report'!$A:$A,"&lt;="&amp;$A285,'ENTRY ARPA Cost Report'!$A:$A,"&gt;"&amp;A284,'ENTRY ARPA Cost Report'!E:E,'Category Summary'!C285,'ENTRY ARPA Cost Report'!B:B,'Category Summary'!B285)</f>
        <v>0</v>
      </c>
    </row>
    <row r="286" spans="1:4" x14ac:dyDescent="0.25">
      <c r="A286" s="2">
        <v>45107</v>
      </c>
      <c r="B286" t="s">
        <v>40</v>
      </c>
      <c r="C286" t="s">
        <v>16</v>
      </c>
      <c r="D286" s="3">
        <f>SUMIFS('ENTRY ARPA Cost Report'!F:F,'ENTRY ARPA Cost Report'!$A:$A,"&lt;="&amp;$A286,'ENTRY ARPA Cost Report'!$A:$A,"&gt;"&amp;A285,'ENTRY ARPA Cost Report'!E:E,'Category Summary'!C286,'ENTRY ARPA Cost Report'!B:B,'Category Summary'!B286)</f>
        <v>0</v>
      </c>
    </row>
    <row r="287" spans="1:4" x14ac:dyDescent="0.25">
      <c r="A287" s="2">
        <v>45199</v>
      </c>
      <c r="B287" t="s">
        <v>40</v>
      </c>
      <c r="C287" t="s">
        <v>16</v>
      </c>
      <c r="D287" s="3">
        <f>SUMIFS('ENTRY ARPA Cost Report'!F:F,'ENTRY ARPA Cost Report'!$A:$A,"&lt;="&amp;$A287,'ENTRY ARPA Cost Report'!$A:$A,"&gt;"&amp;A286,'ENTRY ARPA Cost Report'!E:E,'Category Summary'!C287,'ENTRY ARPA Cost Report'!B:B,'Category Summary'!B287)</f>
        <v>0</v>
      </c>
    </row>
    <row r="288" spans="1:4" x14ac:dyDescent="0.25">
      <c r="A288" s="2">
        <v>45291</v>
      </c>
      <c r="B288" t="s">
        <v>40</v>
      </c>
      <c r="C288" t="s">
        <v>16</v>
      </c>
      <c r="D288" s="3">
        <f>SUMIFS('ENTRY ARPA Cost Report'!F:F,'ENTRY ARPA Cost Report'!$A:$A,"&lt;="&amp;$A288,'ENTRY ARPA Cost Report'!$A:$A,"&gt;"&amp;A287,'ENTRY ARPA Cost Report'!E:E,'Category Summary'!C288,'ENTRY ARPA Cost Report'!B:B,'Category Summary'!B288)</f>
        <v>0</v>
      </c>
    </row>
    <row r="289" spans="1:4" x14ac:dyDescent="0.25">
      <c r="A289" s="2">
        <v>45382</v>
      </c>
      <c r="B289" t="s">
        <v>40</v>
      </c>
      <c r="C289" t="s">
        <v>16</v>
      </c>
      <c r="D289" s="3">
        <f>SUMIFS('ENTRY ARPA Cost Report'!F:F,'ENTRY ARPA Cost Report'!$A:$A,"&lt;="&amp;$A289,'ENTRY ARPA Cost Report'!$A:$A,"&gt;"&amp;A288,'ENTRY ARPA Cost Report'!E:E,'Category Summary'!C289,'ENTRY ARPA Cost Report'!B:B,'Category Summary'!B289)</f>
        <v>0</v>
      </c>
    </row>
    <row r="290" spans="1:4" x14ac:dyDescent="0.25">
      <c r="A290" s="2">
        <v>44651</v>
      </c>
      <c r="B290" t="s">
        <v>41</v>
      </c>
      <c r="C290" t="s">
        <v>16</v>
      </c>
      <c r="D290" s="3">
        <f>SUMIFS('ENTRY ARPA Cost Report'!F:F,'ENTRY ARPA Cost Report'!$A:$A,"&lt;="&amp;$A290,'ENTRY ARPA Cost Report'!$A:$A,"&gt;"&amp;"7/1/2021",'ENTRY ARPA Cost Report'!E:E,'Category Summary'!C290,'ENTRY ARPA Cost Report'!B:B,'Category Summary'!B290)</f>
        <v>0</v>
      </c>
    </row>
    <row r="291" spans="1:4" x14ac:dyDescent="0.25">
      <c r="A291" s="2">
        <v>44742</v>
      </c>
      <c r="B291" t="s">
        <v>41</v>
      </c>
      <c r="C291" t="s">
        <v>16</v>
      </c>
      <c r="D291" s="3">
        <f>SUMIFS('ENTRY ARPA Cost Report'!F:F,'ENTRY ARPA Cost Report'!$A:$A,"&lt;="&amp;$A291,'ENTRY ARPA Cost Report'!$A:$A,"&gt;"&amp;A290,'ENTRY ARPA Cost Report'!E:E,'Category Summary'!C291,'ENTRY ARPA Cost Report'!B:B,'Category Summary'!B291)</f>
        <v>0</v>
      </c>
    </row>
    <row r="292" spans="1:4" x14ac:dyDescent="0.25">
      <c r="A292" s="2">
        <v>44834</v>
      </c>
      <c r="B292" t="s">
        <v>41</v>
      </c>
      <c r="C292" t="s">
        <v>16</v>
      </c>
      <c r="D292" s="3">
        <f>SUMIFS('ENTRY ARPA Cost Report'!F:F,'ENTRY ARPA Cost Report'!$A:$A,"&lt;="&amp;$A292,'ENTRY ARPA Cost Report'!$A:$A,"&gt;"&amp;A291,'ENTRY ARPA Cost Report'!E:E,'Category Summary'!C292,'ENTRY ARPA Cost Report'!B:B,'Category Summary'!B292)</f>
        <v>0</v>
      </c>
    </row>
    <row r="293" spans="1:4" x14ac:dyDescent="0.25">
      <c r="A293" s="2">
        <v>44926</v>
      </c>
      <c r="B293" t="s">
        <v>41</v>
      </c>
      <c r="C293" t="s">
        <v>16</v>
      </c>
      <c r="D293" s="3">
        <f>SUMIFS('ENTRY ARPA Cost Report'!F:F,'ENTRY ARPA Cost Report'!$A:$A,"&lt;="&amp;$A293,'ENTRY ARPA Cost Report'!$A:$A,"&gt;"&amp;A292,'ENTRY ARPA Cost Report'!E:E,'Category Summary'!C293,'ENTRY ARPA Cost Report'!B:B,'Category Summary'!B293)</f>
        <v>0</v>
      </c>
    </row>
    <row r="294" spans="1:4" x14ac:dyDescent="0.25">
      <c r="A294" s="2">
        <v>45016</v>
      </c>
      <c r="B294" t="s">
        <v>41</v>
      </c>
      <c r="C294" t="s">
        <v>16</v>
      </c>
      <c r="D294" s="3">
        <f>SUMIFS('ENTRY ARPA Cost Report'!F:F,'ENTRY ARPA Cost Report'!$A:$A,"&lt;="&amp;$A294,'ENTRY ARPA Cost Report'!$A:$A,"&gt;"&amp;A293,'ENTRY ARPA Cost Report'!E:E,'Category Summary'!C294,'ENTRY ARPA Cost Report'!B:B,'Category Summary'!B294)</f>
        <v>0</v>
      </c>
    </row>
    <row r="295" spans="1:4" x14ac:dyDescent="0.25">
      <c r="A295" s="2">
        <v>45107</v>
      </c>
      <c r="B295" t="s">
        <v>41</v>
      </c>
      <c r="C295" t="s">
        <v>16</v>
      </c>
      <c r="D295" s="3">
        <f>SUMIFS('ENTRY ARPA Cost Report'!F:F,'ENTRY ARPA Cost Report'!$A:$A,"&lt;="&amp;$A295,'ENTRY ARPA Cost Report'!$A:$A,"&gt;"&amp;A294,'ENTRY ARPA Cost Report'!E:E,'Category Summary'!C295,'ENTRY ARPA Cost Report'!B:B,'Category Summary'!B295)</f>
        <v>0</v>
      </c>
    </row>
    <row r="296" spans="1:4" x14ac:dyDescent="0.25">
      <c r="A296" s="2">
        <v>45199</v>
      </c>
      <c r="B296" t="s">
        <v>41</v>
      </c>
      <c r="C296" t="s">
        <v>16</v>
      </c>
      <c r="D296" s="3">
        <f>SUMIFS('ENTRY ARPA Cost Report'!F:F,'ENTRY ARPA Cost Report'!$A:$A,"&lt;="&amp;$A296,'ENTRY ARPA Cost Report'!$A:$A,"&gt;"&amp;A295,'ENTRY ARPA Cost Report'!E:E,'Category Summary'!C296,'ENTRY ARPA Cost Report'!B:B,'Category Summary'!B296)</f>
        <v>0</v>
      </c>
    </row>
    <row r="297" spans="1:4" x14ac:dyDescent="0.25">
      <c r="A297" s="2">
        <v>45291</v>
      </c>
      <c r="B297" t="s">
        <v>41</v>
      </c>
      <c r="C297" t="s">
        <v>16</v>
      </c>
      <c r="D297" s="3">
        <f>SUMIFS('ENTRY ARPA Cost Report'!F:F,'ENTRY ARPA Cost Report'!$A:$A,"&lt;="&amp;$A297,'ENTRY ARPA Cost Report'!$A:$A,"&gt;"&amp;A296,'ENTRY ARPA Cost Report'!E:E,'Category Summary'!C297,'ENTRY ARPA Cost Report'!B:B,'Category Summary'!B297)</f>
        <v>0</v>
      </c>
    </row>
    <row r="298" spans="1:4" x14ac:dyDescent="0.25">
      <c r="A298" s="2">
        <v>45382</v>
      </c>
      <c r="B298" t="s">
        <v>41</v>
      </c>
      <c r="C298" t="s">
        <v>16</v>
      </c>
      <c r="D298" s="3">
        <f>SUMIFS('ENTRY ARPA Cost Report'!F:F,'ENTRY ARPA Cost Report'!$A:$A,"&lt;="&amp;$A298,'ENTRY ARPA Cost Report'!$A:$A,"&gt;"&amp;A297,'ENTRY ARPA Cost Report'!E:E,'Category Summary'!C298,'ENTRY ARPA Cost Report'!B:B,'Category Summary'!B298)</f>
        <v>0</v>
      </c>
    </row>
    <row r="299" spans="1:4" x14ac:dyDescent="0.25">
      <c r="A299" s="2">
        <v>44651</v>
      </c>
      <c r="B299" t="s">
        <v>39</v>
      </c>
      <c r="C299" t="s">
        <v>17</v>
      </c>
      <c r="D299" s="3">
        <f>SUMIFS('ENTRY ARPA Cost Report'!F:F,'ENTRY ARPA Cost Report'!$A:$A,"&lt;="&amp;$A299,'ENTRY ARPA Cost Report'!$A:$A,"&gt;"&amp;"7/1/2021",'ENTRY ARPA Cost Report'!E:E,'Category Summary'!C299,'ENTRY ARPA Cost Report'!B:B,'Category Summary'!B299)</f>
        <v>0</v>
      </c>
    </row>
    <row r="300" spans="1:4" x14ac:dyDescent="0.25">
      <c r="A300" s="2">
        <v>44742</v>
      </c>
      <c r="B300" t="s">
        <v>39</v>
      </c>
      <c r="C300" t="s">
        <v>17</v>
      </c>
      <c r="D300" s="3">
        <f>SUMIFS('ENTRY ARPA Cost Report'!F:F,'ENTRY ARPA Cost Report'!$A:$A,"&lt;="&amp;$A300,'ENTRY ARPA Cost Report'!$A:$A,"&gt;"&amp;A299,'ENTRY ARPA Cost Report'!E:E,'Category Summary'!C300,'ENTRY ARPA Cost Report'!B:B,'Category Summary'!B300)</f>
        <v>0</v>
      </c>
    </row>
    <row r="301" spans="1:4" x14ac:dyDescent="0.25">
      <c r="A301" s="2">
        <v>44834</v>
      </c>
      <c r="B301" t="s">
        <v>39</v>
      </c>
      <c r="C301" t="s">
        <v>17</v>
      </c>
      <c r="D301" s="3">
        <f>SUMIFS('ENTRY ARPA Cost Report'!F:F,'ENTRY ARPA Cost Report'!$A:$A,"&lt;="&amp;$A301,'ENTRY ARPA Cost Report'!$A:$A,"&gt;"&amp;A300,'ENTRY ARPA Cost Report'!E:E,'Category Summary'!C301,'ENTRY ARPA Cost Report'!B:B,'Category Summary'!B301)</f>
        <v>0</v>
      </c>
    </row>
    <row r="302" spans="1:4" x14ac:dyDescent="0.25">
      <c r="A302" s="2">
        <v>44926</v>
      </c>
      <c r="B302" t="s">
        <v>39</v>
      </c>
      <c r="C302" t="s">
        <v>17</v>
      </c>
      <c r="D302" s="3">
        <f>SUMIFS('ENTRY ARPA Cost Report'!F:F,'ENTRY ARPA Cost Report'!$A:$A,"&lt;="&amp;$A302,'ENTRY ARPA Cost Report'!$A:$A,"&gt;"&amp;A301,'ENTRY ARPA Cost Report'!E:E,'Category Summary'!C302,'ENTRY ARPA Cost Report'!B:B,'Category Summary'!B302)</f>
        <v>0</v>
      </c>
    </row>
    <row r="303" spans="1:4" x14ac:dyDescent="0.25">
      <c r="A303" s="2">
        <v>45016</v>
      </c>
      <c r="B303" t="s">
        <v>39</v>
      </c>
      <c r="C303" t="s">
        <v>17</v>
      </c>
      <c r="D303" s="3">
        <f>SUMIFS('ENTRY ARPA Cost Report'!F:F,'ENTRY ARPA Cost Report'!$A:$A,"&lt;="&amp;$A303,'ENTRY ARPA Cost Report'!$A:$A,"&gt;"&amp;A302,'ENTRY ARPA Cost Report'!E:E,'Category Summary'!C303,'ENTRY ARPA Cost Report'!B:B,'Category Summary'!B303)</f>
        <v>0</v>
      </c>
    </row>
    <row r="304" spans="1:4" x14ac:dyDescent="0.25">
      <c r="A304" s="2">
        <v>45107</v>
      </c>
      <c r="B304" t="s">
        <v>39</v>
      </c>
      <c r="C304" t="s">
        <v>17</v>
      </c>
      <c r="D304" s="3">
        <f>SUMIFS('ENTRY ARPA Cost Report'!F:F,'ENTRY ARPA Cost Report'!$A:$A,"&lt;="&amp;$A304,'ENTRY ARPA Cost Report'!$A:$A,"&gt;"&amp;A303,'ENTRY ARPA Cost Report'!E:E,'Category Summary'!C304,'ENTRY ARPA Cost Report'!B:B,'Category Summary'!B304)</f>
        <v>0</v>
      </c>
    </row>
    <row r="305" spans="1:4" x14ac:dyDescent="0.25">
      <c r="A305" s="2">
        <v>45199</v>
      </c>
      <c r="B305" t="s">
        <v>39</v>
      </c>
      <c r="C305" t="s">
        <v>17</v>
      </c>
      <c r="D305" s="3">
        <f>SUMIFS('ENTRY ARPA Cost Report'!F:F,'ENTRY ARPA Cost Report'!$A:$A,"&lt;="&amp;$A305,'ENTRY ARPA Cost Report'!$A:$A,"&gt;"&amp;A304,'ENTRY ARPA Cost Report'!E:E,'Category Summary'!C305,'ENTRY ARPA Cost Report'!B:B,'Category Summary'!B305)</f>
        <v>0</v>
      </c>
    </row>
    <row r="306" spans="1:4" x14ac:dyDescent="0.25">
      <c r="A306" s="2">
        <v>45291</v>
      </c>
      <c r="B306" t="s">
        <v>39</v>
      </c>
      <c r="C306" t="s">
        <v>17</v>
      </c>
      <c r="D306" s="3">
        <f>SUMIFS('ENTRY ARPA Cost Report'!F:F,'ENTRY ARPA Cost Report'!$A:$A,"&lt;="&amp;$A306,'ENTRY ARPA Cost Report'!$A:$A,"&gt;"&amp;A305,'ENTRY ARPA Cost Report'!E:E,'Category Summary'!C306,'ENTRY ARPA Cost Report'!B:B,'Category Summary'!B306)</f>
        <v>0</v>
      </c>
    </row>
    <row r="307" spans="1:4" x14ac:dyDescent="0.25">
      <c r="A307" s="2">
        <v>45382</v>
      </c>
      <c r="B307" t="s">
        <v>39</v>
      </c>
      <c r="C307" t="s">
        <v>17</v>
      </c>
      <c r="D307" s="3">
        <f>SUMIFS('ENTRY ARPA Cost Report'!F:F,'ENTRY ARPA Cost Report'!$A:$A,"&lt;="&amp;$A307,'ENTRY ARPA Cost Report'!$A:$A,"&gt;"&amp;A306,'ENTRY ARPA Cost Report'!E:E,'Category Summary'!C307,'ENTRY ARPA Cost Report'!B:B,'Category Summary'!B307)</f>
        <v>0</v>
      </c>
    </row>
    <row r="308" spans="1:4" x14ac:dyDescent="0.25">
      <c r="A308" s="2">
        <v>44651</v>
      </c>
      <c r="B308" t="s">
        <v>40</v>
      </c>
      <c r="C308" t="s">
        <v>17</v>
      </c>
      <c r="D308" s="3">
        <f>SUMIFS('ENTRY ARPA Cost Report'!F:F,'ENTRY ARPA Cost Report'!$A:$A,"&lt;="&amp;$A308,'ENTRY ARPA Cost Report'!$A:$A,"&gt;"&amp;"7/1/2021",'ENTRY ARPA Cost Report'!E:E,'Category Summary'!C308,'ENTRY ARPA Cost Report'!B:B,'Category Summary'!B308)</f>
        <v>0</v>
      </c>
    </row>
    <row r="309" spans="1:4" x14ac:dyDescent="0.25">
      <c r="A309" s="2">
        <v>44742</v>
      </c>
      <c r="B309" t="s">
        <v>40</v>
      </c>
      <c r="C309" t="s">
        <v>17</v>
      </c>
      <c r="D309" s="3">
        <f>SUMIFS('ENTRY ARPA Cost Report'!F:F,'ENTRY ARPA Cost Report'!$A:$A,"&lt;="&amp;$A309,'ENTRY ARPA Cost Report'!$A:$A,"&gt;"&amp;A308,'ENTRY ARPA Cost Report'!E:E,'Category Summary'!C309,'ENTRY ARPA Cost Report'!B:B,'Category Summary'!B309)</f>
        <v>0</v>
      </c>
    </row>
    <row r="310" spans="1:4" x14ac:dyDescent="0.25">
      <c r="A310" s="2">
        <v>44834</v>
      </c>
      <c r="B310" t="s">
        <v>40</v>
      </c>
      <c r="C310" t="s">
        <v>17</v>
      </c>
      <c r="D310" s="3">
        <f>SUMIFS('ENTRY ARPA Cost Report'!F:F,'ENTRY ARPA Cost Report'!$A:$A,"&lt;="&amp;$A310,'ENTRY ARPA Cost Report'!$A:$A,"&gt;"&amp;A309,'ENTRY ARPA Cost Report'!E:E,'Category Summary'!C310,'ENTRY ARPA Cost Report'!B:B,'Category Summary'!B310)</f>
        <v>0</v>
      </c>
    </row>
    <row r="311" spans="1:4" x14ac:dyDescent="0.25">
      <c r="A311" s="2">
        <v>44926</v>
      </c>
      <c r="B311" t="s">
        <v>40</v>
      </c>
      <c r="C311" t="s">
        <v>17</v>
      </c>
      <c r="D311" s="3">
        <f>SUMIFS('ENTRY ARPA Cost Report'!F:F,'ENTRY ARPA Cost Report'!$A:$A,"&lt;="&amp;$A311,'ENTRY ARPA Cost Report'!$A:$A,"&gt;"&amp;A310,'ENTRY ARPA Cost Report'!E:E,'Category Summary'!C311,'ENTRY ARPA Cost Report'!B:B,'Category Summary'!B311)</f>
        <v>0</v>
      </c>
    </row>
    <row r="312" spans="1:4" x14ac:dyDescent="0.25">
      <c r="A312" s="2">
        <v>45016</v>
      </c>
      <c r="B312" t="s">
        <v>40</v>
      </c>
      <c r="C312" t="s">
        <v>17</v>
      </c>
      <c r="D312" s="3">
        <f>SUMIFS('ENTRY ARPA Cost Report'!F:F,'ENTRY ARPA Cost Report'!$A:$A,"&lt;="&amp;$A312,'ENTRY ARPA Cost Report'!$A:$A,"&gt;"&amp;A311,'ENTRY ARPA Cost Report'!E:E,'Category Summary'!C312,'ENTRY ARPA Cost Report'!B:B,'Category Summary'!B312)</f>
        <v>0</v>
      </c>
    </row>
    <row r="313" spans="1:4" x14ac:dyDescent="0.25">
      <c r="A313" s="2">
        <v>45107</v>
      </c>
      <c r="B313" t="s">
        <v>40</v>
      </c>
      <c r="C313" t="s">
        <v>17</v>
      </c>
      <c r="D313" s="3">
        <f>SUMIFS('ENTRY ARPA Cost Report'!F:F,'ENTRY ARPA Cost Report'!$A:$A,"&lt;="&amp;$A313,'ENTRY ARPA Cost Report'!$A:$A,"&gt;"&amp;A312,'ENTRY ARPA Cost Report'!E:E,'Category Summary'!C313,'ENTRY ARPA Cost Report'!B:B,'Category Summary'!B313)</f>
        <v>0</v>
      </c>
    </row>
    <row r="314" spans="1:4" x14ac:dyDescent="0.25">
      <c r="A314" s="2">
        <v>45199</v>
      </c>
      <c r="B314" t="s">
        <v>40</v>
      </c>
      <c r="C314" t="s">
        <v>17</v>
      </c>
      <c r="D314" s="3">
        <f>SUMIFS('ENTRY ARPA Cost Report'!F:F,'ENTRY ARPA Cost Report'!$A:$A,"&lt;="&amp;$A314,'ENTRY ARPA Cost Report'!$A:$A,"&gt;"&amp;A313,'ENTRY ARPA Cost Report'!E:E,'Category Summary'!C314,'ENTRY ARPA Cost Report'!B:B,'Category Summary'!B314)</f>
        <v>0</v>
      </c>
    </row>
    <row r="315" spans="1:4" x14ac:dyDescent="0.25">
      <c r="A315" s="2">
        <v>45291</v>
      </c>
      <c r="B315" t="s">
        <v>40</v>
      </c>
      <c r="C315" t="s">
        <v>17</v>
      </c>
      <c r="D315" s="3">
        <f>SUMIFS('ENTRY ARPA Cost Report'!F:F,'ENTRY ARPA Cost Report'!$A:$A,"&lt;="&amp;$A315,'ENTRY ARPA Cost Report'!$A:$A,"&gt;"&amp;A314,'ENTRY ARPA Cost Report'!E:E,'Category Summary'!C315,'ENTRY ARPA Cost Report'!B:B,'Category Summary'!B315)</f>
        <v>0</v>
      </c>
    </row>
    <row r="316" spans="1:4" x14ac:dyDescent="0.25">
      <c r="A316" s="2">
        <v>45382</v>
      </c>
      <c r="B316" t="s">
        <v>40</v>
      </c>
      <c r="C316" t="s">
        <v>17</v>
      </c>
      <c r="D316" s="3">
        <f>SUMIFS('ENTRY ARPA Cost Report'!F:F,'ENTRY ARPA Cost Report'!$A:$A,"&lt;="&amp;$A316,'ENTRY ARPA Cost Report'!$A:$A,"&gt;"&amp;A315,'ENTRY ARPA Cost Report'!E:E,'Category Summary'!C316,'ENTRY ARPA Cost Report'!B:B,'Category Summary'!B316)</f>
        <v>0</v>
      </c>
    </row>
    <row r="317" spans="1:4" x14ac:dyDescent="0.25">
      <c r="A317" s="2">
        <v>44651</v>
      </c>
      <c r="B317" t="s">
        <v>41</v>
      </c>
      <c r="C317" t="s">
        <v>17</v>
      </c>
      <c r="D317" s="3">
        <f>SUMIFS('ENTRY ARPA Cost Report'!F:F,'ENTRY ARPA Cost Report'!$A:$A,"&lt;="&amp;$A317,'ENTRY ARPA Cost Report'!$A:$A,"&gt;"&amp;"7/1/2021",'ENTRY ARPA Cost Report'!E:E,'Category Summary'!C317,'ENTRY ARPA Cost Report'!B:B,'Category Summary'!B317)</f>
        <v>0</v>
      </c>
    </row>
    <row r="318" spans="1:4" x14ac:dyDescent="0.25">
      <c r="A318" s="2">
        <v>44742</v>
      </c>
      <c r="B318" t="s">
        <v>41</v>
      </c>
      <c r="C318" t="s">
        <v>17</v>
      </c>
      <c r="D318" s="3">
        <f>SUMIFS('ENTRY ARPA Cost Report'!F:F,'ENTRY ARPA Cost Report'!$A:$A,"&lt;="&amp;$A318,'ENTRY ARPA Cost Report'!$A:$A,"&gt;"&amp;A317,'ENTRY ARPA Cost Report'!E:E,'Category Summary'!C318,'ENTRY ARPA Cost Report'!B:B,'Category Summary'!B318)</f>
        <v>0</v>
      </c>
    </row>
    <row r="319" spans="1:4" x14ac:dyDescent="0.25">
      <c r="A319" s="2">
        <v>44834</v>
      </c>
      <c r="B319" t="s">
        <v>41</v>
      </c>
      <c r="C319" t="s">
        <v>17</v>
      </c>
      <c r="D319" s="3">
        <f>SUMIFS('ENTRY ARPA Cost Report'!F:F,'ENTRY ARPA Cost Report'!$A:$A,"&lt;="&amp;$A319,'ENTRY ARPA Cost Report'!$A:$A,"&gt;"&amp;A318,'ENTRY ARPA Cost Report'!E:E,'Category Summary'!C319,'ENTRY ARPA Cost Report'!B:B,'Category Summary'!B319)</f>
        <v>0</v>
      </c>
    </row>
    <row r="320" spans="1:4" x14ac:dyDescent="0.25">
      <c r="A320" s="2">
        <v>44926</v>
      </c>
      <c r="B320" t="s">
        <v>41</v>
      </c>
      <c r="C320" t="s">
        <v>17</v>
      </c>
      <c r="D320" s="3">
        <f>SUMIFS('ENTRY ARPA Cost Report'!F:F,'ENTRY ARPA Cost Report'!$A:$A,"&lt;="&amp;$A320,'ENTRY ARPA Cost Report'!$A:$A,"&gt;"&amp;A319,'ENTRY ARPA Cost Report'!E:E,'Category Summary'!C320,'ENTRY ARPA Cost Report'!B:B,'Category Summary'!B320)</f>
        <v>0</v>
      </c>
    </row>
    <row r="321" spans="1:4" x14ac:dyDescent="0.25">
      <c r="A321" s="2">
        <v>45016</v>
      </c>
      <c r="B321" t="s">
        <v>41</v>
      </c>
      <c r="C321" t="s">
        <v>17</v>
      </c>
      <c r="D321" s="3">
        <f>SUMIFS('ENTRY ARPA Cost Report'!F:F,'ENTRY ARPA Cost Report'!$A:$A,"&lt;="&amp;$A321,'ENTRY ARPA Cost Report'!$A:$A,"&gt;"&amp;A320,'ENTRY ARPA Cost Report'!E:E,'Category Summary'!C321,'ENTRY ARPA Cost Report'!B:B,'Category Summary'!B321)</f>
        <v>0</v>
      </c>
    </row>
    <row r="322" spans="1:4" x14ac:dyDescent="0.25">
      <c r="A322" s="2">
        <v>45107</v>
      </c>
      <c r="B322" t="s">
        <v>41</v>
      </c>
      <c r="C322" t="s">
        <v>17</v>
      </c>
      <c r="D322" s="3">
        <f>SUMIFS('ENTRY ARPA Cost Report'!F:F,'ENTRY ARPA Cost Report'!$A:$A,"&lt;="&amp;$A322,'ENTRY ARPA Cost Report'!$A:$A,"&gt;"&amp;A321,'ENTRY ARPA Cost Report'!E:E,'Category Summary'!C322,'ENTRY ARPA Cost Report'!B:B,'Category Summary'!B322)</f>
        <v>0</v>
      </c>
    </row>
    <row r="323" spans="1:4" x14ac:dyDescent="0.25">
      <c r="A323" s="2">
        <v>45199</v>
      </c>
      <c r="B323" t="s">
        <v>41</v>
      </c>
      <c r="C323" t="s">
        <v>17</v>
      </c>
      <c r="D323" s="3">
        <f>SUMIFS('ENTRY ARPA Cost Report'!F:F,'ENTRY ARPA Cost Report'!$A:$A,"&lt;="&amp;$A323,'ENTRY ARPA Cost Report'!$A:$A,"&gt;"&amp;A322,'ENTRY ARPA Cost Report'!E:E,'Category Summary'!C323,'ENTRY ARPA Cost Report'!B:B,'Category Summary'!B323)</f>
        <v>0</v>
      </c>
    </row>
    <row r="324" spans="1:4" x14ac:dyDescent="0.25">
      <c r="A324" s="2">
        <v>45291</v>
      </c>
      <c r="B324" t="s">
        <v>41</v>
      </c>
      <c r="C324" t="s">
        <v>17</v>
      </c>
      <c r="D324" s="3">
        <f>SUMIFS('ENTRY ARPA Cost Report'!F:F,'ENTRY ARPA Cost Report'!$A:$A,"&lt;="&amp;$A324,'ENTRY ARPA Cost Report'!$A:$A,"&gt;"&amp;A323,'ENTRY ARPA Cost Report'!E:E,'Category Summary'!C324,'ENTRY ARPA Cost Report'!B:B,'Category Summary'!B324)</f>
        <v>0</v>
      </c>
    </row>
    <row r="325" spans="1:4" x14ac:dyDescent="0.25">
      <c r="A325" s="2">
        <v>45382</v>
      </c>
      <c r="B325" t="s">
        <v>41</v>
      </c>
      <c r="C325" t="s">
        <v>17</v>
      </c>
      <c r="D325" s="3">
        <f>SUMIFS('ENTRY ARPA Cost Report'!F:F,'ENTRY ARPA Cost Report'!$A:$A,"&lt;="&amp;$A325,'ENTRY ARPA Cost Report'!$A:$A,"&gt;"&amp;A324,'ENTRY ARPA Cost Report'!E:E,'Category Summary'!C325,'ENTRY ARPA Cost Report'!B:B,'Category Summary'!B325)</f>
        <v>0</v>
      </c>
    </row>
    <row r="326" spans="1:4" x14ac:dyDescent="0.25">
      <c r="A326" s="2">
        <v>44651</v>
      </c>
      <c r="B326" t="s">
        <v>39</v>
      </c>
      <c r="C326" t="s">
        <v>18</v>
      </c>
      <c r="D326" s="3">
        <f>SUMIFS('ENTRY ARPA Cost Report'!F:F,'ENTRY ARPA Cost Report'!$A:$A,"&lt;="&amp;$A326,'ENTRY ARPA Cost Report'!$A:$A,"&gt;"&amp;"7/1/2021",'ENTRY ARPA Cost Report'!E:E,'Category Summary'!C326,'ENTRY ARPA Cost Report'!B:B,'Category Summary'!B326)</f>
        <v>0</v>
      </c>
    </row>
    <row r="327" spans="1:4" x14ac:dyDescent="0.25">
      <c r="A327" s="2">
        <v>44742</v>
      </c>
      <c r="B327" t="s">
        <v>39</v>
      </c>
      <c r="C327" t="s">
        <v>18</v>
      </c>
      <c r="D327" s="3">
        <f>SUMIFS('ENTRY ARPA Cost Report'!F:F,'ENTRY ARPA Cost Report'!$A:$A,"&lt;="&amp;$A327,'ENTRY ARPA Cost Report'!$A:$A,"&gt;"&amp;A326,'ENTRY ARPA Cost Report'!E:E,'Category Summary'!C327,'ENTRY ARPA Cost Report'!B:B,'Category Summary'!B327)</f>
        <v>0</v>
      </c>
    </row>
    <row r="328" spans="1:4" x14ac:dyDescent="0.25">
      <c r="A328" s="2">
        <v>44834</v>
      </c>
      <c r="B328" t="s">
        <v>39</v>
      </c>
      <c r="C328" t="s">
        <v>18</v>
      </c>
      <c r="D328" s="3">
        <f>SUMIFS('ENTRY ARPA Cost Report'!F:F,'ENTRY ARPA Cost Report'!$A:$A,"&lt;="&amp;$A328,'ENTRY ARPA Cost Report'!$A:$A,"&gt;"&amp;A327,'ENTRY ARPA Cost Report'!E:E,'Category Summary'!C328,'ENTRY ARPA Cost Report'!B:B,'Category Summary'!B328)</f>
        <v>0</v>
      </c>
    </row>
    <row r="329" spans="1:4" x14ac:dyDescent="0.25">
      <c r="A329" s="2">
        <v>44926</v>
      </c>
      <c r="B329" t="s">
        <v>39</v>
      </c>
      <c r="C329" t="s">
        <v>18</v>
      </c>
      <c r="D329" s="3">
        <f>SUMIFS('ENTRY ARPA Cost Report'!F:F,'ENTRY ARPA Cost Report'!$A:$A,"&lt;="&amp;$A329,'ENTRY ARPA Cost Report'!$A:$A,"&gt;"&amp;A328,'ENTRY ARPA Cost Report'!E:E,'Category Summary'!C329,'ENTRY ARPA Cost Report'!B:B,'Category Summary'!B329)</f>
        <v>0</v>
      </c>
    </row>
    <row r="330" spans="1:4" x14ac:dyDescent="0.25">
      <c r="A330" s="2">
        <v>45016</v>
      </c>
      <c r="B330" t="s">
        <v>39</v>
      </c>
      <c r="C330" t="s">
        <v>18</v>
      </c>
      <c r="D330" s="3">
        <f>SUMIFS('ENTRY ARPA Cost Report'!F:F,'ENTRY ARPA Cost Report'!$A:$A,"&lt;="&amp;$A330,'ENTRY ARPA Cost Report'!$A:$A,"&gt;"&amp;A329,'ENTRY ARPA Cost Report'!E:E,'Category Summary'!C330,'ENTRY ARPA Cost Report'!B:B,'Category Summary'!B330)</f>
        <v>0</v>
      </c>
    </row>
    <row r="331" spans="1:4" x14ac:dyDescent="0.25">
      <c r="A331" s="2">
        <v>45107</v>
      </c>
      <c r="B331" t="s">
        <v>39</v>
      </c>
      <c r="C331" t="s">
        <v>18</v>
      </c>
      <c r="D331" s="3">
        <f>SUMIFS('ENTRY ARPA Cost Report'!F:F,'ENTRY ARPA Cost Report'!$A:$A,"&lt;="&amp;$A331,'ENTRY ARPA Cost Report'!$A:$A,"&gt;"&amp;A330,'ENTRY ARPA Cost Report'!E:E,'Category Summary'!C331,'ENTRY ARPA Cost Report'!B:B,'Category Summary'!B331)</f>
        <v>0</v>
      </c>
    </row>
    <row r="332" spans="1:4" x14ac:dyDescent="0.25">
      <c r="A332" s="2">
        <v>45199</v>
      </c>
      <c r="B332" t="s">
        <v>39</v>
      </c>
      <c r="C332" t="s">
        <v>18</v>
      </c>
      <c r="D332" s="3">
        <f>SUMIFS('ENTRY ARPA Cost Report'!F:F,'ENTRY ARPA Cost Report'!$A:$A,"&lt;="&amp;$A332,'ENTRY ARPA Cost Report'!$A:$A,"&gt;"&amp;A331,'ENTRY ARPA Cost Report'!E:E,'Category Summary'!C332,'ENTRY ARPA Cost Report'!B:B,'Category Summary'!B332)</f>
        <v>0</v>
      </c>
    </row>
    <row r="333" spans="1:4" x14ac:dyDescent="0.25">
      <c r="A333" s="2">
        <v>45291</v>
      </c>
      <c r="B333" t="s">
        <v>39</v>
      </c>
      <c r="C333" t="s">
        <v>18</v>
      </c>
      <c r="D333" s="3">
        <f>SUMIFS('ENTRY ARPA Cost Report'!F:F,'ENTRY ARPA Cost Report'!$A:$A,"&lt;="&amp;$A333,'ENTRY ARPA Cost Report'!$A:$A,"&gt;"&amp;A332,'ENTRY ARPA Cost Report'!E:E,'Category Summary'!C333,'ENTRY ARPA Cost Report'!B:B,'Category Summary'!B333)</f>
        <v>0</v>
      </c>
    </row>
    <row r="334" spans="1:4" x14ac:dyDescent="0.25">
      <c r="A334" s="2">
        <v>45382</v>
      </c>
      <c r="B334" t="s">
        <v>39</v>
      </c>
      <c r="C334" t="s">
        <v>18</v>
      </c>
      <c r="D334" s="3">
        <f>SUMIFS('ENTRY ARPA Cost Report'!F:F,'ENTRY ARPA Cost Report'!$A:$A,"&lt;="&amp;$A334,'ENTRY ARPA Cost Report'!$A:$A,"&gt;"&amp;A333,'ENTRY ARPA Cost Report'!E:E,'Category Summary'!C334,'ENTRY ARPA Cost Report'!B:B,'Category Summary'!B334)</f>
        <v>0</v>
      </c>
    </row>
    <row r="335" spans="1:4" x14ac:dyDescent="0.25">
      <c r="A335" s="2">
        <v>44651</v>
      </c>
      <c r="B335" t="s">
        <v>40</v>
      </c>
      <c r="C335" t="s">
        <v>18</v>
      </c>
      <c r="D335" s="3">
        <f>SUMIFS('ENTRY ARPA Cost Report'!F:F,'ENTRY ARPA Cost Report'!$A:$A,"&lt;="&amp;$A335,'ENTRY ARPA Cost Report'!$A:$A,"&gt;"&amp;"7/1/2021",'ENTRY ARPA Cost Report'!E:E,'Category Summary'!C335,'ENTRY ARPA Cost Report'!B:B,'Category Summary'!B335)</f>
        <v>0</v>
      </c>
    </row>
    <row r="336" spans="1:4" x14ac:dyDescent="0.25">
      <c r="A336" s="2">
        <v>44742</v>
      </c>
      <c r="B336" t="s">
        <v>40</v>
      </c>
      <c r="C336" t="s">
        <v>18</v>
      </c>
      <c r="D336" s="3">
        <f>SUMIFS('ENTRY ARPA Cost Report'!F:F,'ENTRY ARPA Cost Report'!$A:$A,"&lt;="&amp;$A336,'ENTRY ARPA Cost Report'!$A:$A,"&gt;"&amp;A335,'ENTRY ARPA Cost Report'!E:E,'Category Summary'!C336,'ENTRY ARPA Cost Report'!B:B,'Category Summary'!B336)</f>
        <v>0</v>
      </c>
    </row>
    <row r="337" spans="1:4" x14ac:dyDescent="0.25">
      <c r="A337" s="2">
        <v>44834</v>
      </c>
      <c r="B337" t="s">
        <v>40</v>
      </c>
      <c r="C337" t="s">
        <v>18</v>
      </c>
      <c r="D337" s="3">
        <f>SUMIFS('ENTRY ARPA Cost Report'!F:F,'ENTRY ARPA Cost Report'!$A:$A,"&lt;="&amp;$A337,'ENTRY ARPA Cost Report'!$A:$A,"&gt;"&amp;A336,'ENTRY ARPA Cost Report'!E:E,'Category Summary'!C337,'ENTRY ARPA Cost Report'!B:B,'Category Summary'!B337)</f>
        <v>0</v>
      </c>
    </row>
    <row r="338" spans="1:4" x14ac:dyDescent="0.25">
      <c r="A338" s="2">
        <v>44926</v>
      </c>
      <c r="B338" t="s">
        <v>40</v>
      </c>
      <c r="C338" t="s">
        <v>18</v>
      </c>
      <c r="D338" s="3">
        <f>SUMIFS('ENTRY ARPA Cost Report'!F:F,'ENTRY ARPA Cost Report'!$A:$A,"&lt;="&amp;$A338,'ENTRY ARPA Cost Report'!$A:$A,"&gt;"&amp;A337,'ENTRY ARPA Cost Report'!E:E,'Category Summary'!C338,'ENTRY ARPA Cost Report'!B:B,'Category Summary'!B338)</f>
        <v>0</v>
      </c>
    </row>
    <row r="339" spans="1:4" x14ac:dyDescent="0.25">
      <c r="A339" s="2">
        <v>45016</v>
      </c>
      <c r="B339" t="s">
        <v>40</v>
      </c>
      <c r="C339" t="s">
        <v>18</v>
      </c>
      <c r="D339" s="3">
        <f>SUMIFS('ENTRY ARPA Cost Report'!F:F,'ENTRY ARPA Cost Report'!$A:$A,"&lt;="&amp;$A339,'ENTRY ARPA Cost Report'!$A:$A,"&gt;"&amp;A338,'ENTRY ARPA Cost Report'!E:E,'Category Summary'!C339,'ENTRY ARPA Cost Report'!B:B,'Category Summary'!B339)</f>
        <v>0</v>
      </c>
    </row>
    <row r="340" spans="1:4" x14ac:dyDescent="0.25">
      <c r="A340" s="2">
        <v>45107</v>
      </c>
      <c r="B340" t="s">
        <v>40</v>
      </c>
      <c r="C340" t="s">
        <v>18</v>
      </c>
      <c r="D340" s="3">
        <f>SUMIFS('ENTRY ARPA Cost Report'!F:F,'ENTRY ARPA Cost Report'!$A:$A,"&lt;="&amp;$A340,'ENTRY ARPA Cost Report'!$A:$A,"&gt;"&amp;A339,'ENTRY ARPA Cost Report'!E:E,'Category Summary'!C340,'ENTRY ARPA Cost Report'!B:B,'Category Summary'!B340)</f>
        <v>0</v>
      </c>
    </row>
    <row r="341" spans="1:4" x14ac:dyDescent="0.25">
      <c r="A341" s="2">
        <v>45199</v>
      </c>
      <c r="B341" t="s">
        <v>40</v>
      </c>
      <c r="C341" t="s">
        <v>18</v>
      </c>
      <c r="D341" s="3">
        <f>SUMIFS('ENTRY ARPA Cost Report'!F:F,'ENTRY ARPA Cost Report'!$A:$A,"&lt;="&amp;$A341,'ENTRY ARPA Cost Report'!$A:$A,"&gt;"&amp;A340,'ENTRY ARPA Cost Report'!E:E,'Category Summary'!C341,'ENTRY ARPA Cost Report'!B:B,'Category Summary'!B341)</f>
        <v>0</v>
      </c>
    </row>
    <row r="342" spans="1:4" x14ac:dyDescent="0.25">
      <c r="A342" s="2">
        <v>45291</v>
      </c>
      <c r="B342" t="s">
        <v>40</v>
      </c>
      <c r="C342" t="s">
        <v>18</v>
      </c>
      <c r="D342" s="3">
        <f>SUMIFS('ENTRY ARPA Cost Report'!F:F,'ENTRY ARPA Cost Report'!$A:$A,"&lt;="&amp;$A342,'ENTRY ARPA Cost Report'!$A:$A,"&gt;"&amp;A341,'ENTRY ARPA Cost Report'!E:E,'Category Summary'!C342,'ENTRY ARPA Cost Report'!B:B,'Category Summary'!B342)</f>
        <v>0</v>
      </c>
    </row>
    <row r="343" spans="1:4" x14ac:dyDescent="0.25">
      <c r="A343" s="2">
        <v>45382</v>
      </c>
      <c r="B343" t="s">
        <v>40</v>
      </c>
      <c r="C343" t="s">
        <v>18</v>
      </c>
      <c r="D343" s="3">
        <f>SUMIFS('ENTRY ARPA Cost Report'!F:F,'ENTRY ARPA Cost Report'!$A:$A,"&lt;="&amp;$A343,'ENTRY ARPA Cost Report'!$A:$A,"&gt;"&amp;A342,'ENTRY ARPA Cost Report'!E:E,'Category Summary'!C343,'ENTRY ARPA Cost Report'!B:B,'Category Summary'!B343)</f>
        <v>0</v>
      </c>
    </row>
    <row r="344" spans="1:4" x14ac:dyDescent="0.25">
      <c r="A344" s="2">
        <v>44651</v>
      </c>
      <c r="B344" t="s">
        <v>41</v>
      </c>
      <c r="C344" t="s">
        <v>18</v>
      </c>
      <c r="D344" s="3">
        <f>SUMIFS('ENTRY ARPA Cost Report'!F:F,'ENTRY ARPA Cost Report'!$A:$A,"&lt;="&amp;$A344,'ENTRY ARPA Cost Report'!$A:$A,"&gt;"&amp;"7/1/2021",'ENTRY ARPA Cost Report'!E:E,'Category Summary'!C344,'ENTRY ARPA Cost Report'!B:B,'Category Summary'!B344)</f>
        <v>0</v>
      </c>
    </row>
    <row r="345" spans="1:4" x14ac:dyDescent="0.25">
      <c r="A345" s="2">
        <v>44742</v>
      </c>
      <c r="B345" t="s">
        <v>41</v>
      </c>
      <c r="C345" t="s">
        <v>18</v>
      </c>
      <c r="D345" s="3">
        <f>SUMIFS('ENTRY ARPA Cost Report'!F:F,'ENTRY ARPA Cost Report'!$A:$A,"&lt;="&amp;$A345,'ENTRY ARPA Cost Report'!$A:$A,"&gt;"&amp;A344,'ENTRY ARPA Cost Report'!E:E,'Category Summary'!C345,'ENTRY ARPA Cost Report'!B:B,'Category Summary'!B345)</f>
        <v>0</v>
      </c>
    </row>
    <row r="346" spans="1:4" x14ac:dyDescent="0.25">
      <c r="A346" s="2">
        <v>44834</v>
      </c>
      <c r="B346" t="s">
        <v>41</v>
      </c>
      <c r="C346" t="s">
        <v>18</v>
      </c>
      <c r="D346" s="3">
        <f>SUMIFS('ENTRY ARPA Cost Report'!F:F,'ENTRY ARPA Cost Report'!$A:$A,"&lt;="&amp;$A346,'ENTRY ARPA Cost Report'!$A:$A,"&gt;"&amp;A345,'ENTRY ARPA Cost Report'!E:E,'Category Summary'!C346,'ENTRY ARPA Cost Report'!B:B,'Category Summary'!B346)</f>
        <v>0</v>
      </c>
    </row>
    <row r="347" spans="1:4" x14ac:dyDescent="0.25">
      <c r="A347" s="2">
        <v>44926</v>
      </c>
      <c r="B347" t="s">
        <v>41</v>
      </c>
      <c r="C347" t="s">
        <v>18</v>
      </c>
      <c r="D347" s="3">
        <f>SUMIFS('ENTRY ARPA Cost Report'!F:F,'ENTRY ARPA Cost Report'!$A:$A,"&lt;="&amp;$A347,'ENTRY ARPA Cost Report'!$A:$A,"&gt;"&amp;A346,'ENTRY ARPA Cost Report'!E:E,'Category Summary'!C347,'ENTRY ARPA Cost Report'!B:B,'Category Summary'!B347)</f>
        <v>0</v>
      </c>
    </row>
    <row r="348" spans="1:4" x14ac:dyDescent="0.25">
      <c r="A348" s="2">
        <v>45016</v>
      </c>
      <c r="B348" t="s">
        <v>41</v>
      </c>
      <c r="C348" t="s">
        <v>18</v>
      </c>
      <c r="D348" s="3">
        <f>SUMIFS('ENTRY ARPA Cost Report'!F:F,'ENTRY ARPA Cost Report'!$A:$A,"&lt;="&amp;$A348,'ENTRY ARPA Cost Report'!$A:$A,"&gt;"&amp;A347,'ENTRY ARPA Cost Report'!E:E,'Category Summary'!C348,'ENTRY ARPA Cost Report'!B:B,'Category Summary'!B348)</f>
        <v>0</v>
      </c>
    </row>
    <row r="349" spans="1:4" x14ac:dyDescent="0.25">
      <c r="A349" s="2">
        <v>45107</v>
      </c>
      <c r="B349" t="s">
        <v>41</v>
      </c>
      <c r="C349" t="s">
        <v>18</v>
      </c>
      <c r="D349" s="3">
        <f>SUMIFS('ENTRY ARPA Cost Report'!F:F,'ENTRY ARPA Cost Report'!$A:$A,"&lt;="&amp;$A349,'ENTRY ARPA Cost Report'!$A:$A,"&gt;"&amp;A348,'ENTRY ARPA Cost Report'!E:E,'Category Summary'!C349,'ENTRY ARPA Cost Report'!B:B,'Category Summary'!B349)</f>
        <v>0</v>
      </c>
    </row>
    <row r="350" spans="1:4" x14ac:dyDescent="0.25">
      <c r="A350" s="2">
        <v>45199</v>
      </c>
      <c r="B350" t="s">
        <v>41</v>
      </c>
      <c r="C350" t="s">
        <v>18</v>
      </c>
      <c r="D350" s="3">
        <f>SUMIFS('ENTRY ARPA Cost Report'!F:F,'ENTRY ARPA Cost Report'!$A:$A,"&lt;="&amp;$A350,'ENTRY ARPA Cost Report'!$A:$A,"&gt;"&amp;A349,'ENTRY ARPA Cost Report'!E:E,'Category Summary'!C350,'ENTRY ARPA Cost Report'!B:B,'Category Summary'!B350)</f>
        <v>0</v>
      </c>
    </row>
    <row r="351" spans="1:4" x14ac:dyDescent="0.25">
      <c r="A351" s="2">
        <v>45291</v>
      </c>
      <c r="B351" t="s">
        <v>41</v>
      </c>
      <c r="C351" t="s">
        <v>18</v>
      </c>
      <c r="D351" s="3">
        <f>SUMIFS('ENTRY ARPA Cost Report'!F:F,'ENTRY ARPA Cost Report'!$A:$A,"&lt;="&amp;$A351,'ENTRY ARPA Cost Report'!$A:$A,"&gt;"&amp;A350,'ENTRY ARPA Cost Report'!E:E,'Category Summary'!C351,'ENTRY ARPA Cost Report'!B:B,'Category Summary'!B351)</f>
        <v>0</v>
      </c>
    </row>
    <row r="352" spans="1:4" x14ac:dyDescent="0.25">
      <c r="A352" s="2">
        <v>45382</v>
      </c>
      <c r="B352" t="s">
        <v>41</v>
      </c>
      <c r="C352" t="s">
        <v>18</v>
      </c>
      <c r="D352" s="3">
        <f>SUMIFS('ENTRY ARPA Cost Report'!F:F,'ENTRY ARPA Cost Report'!$A:$A,"&lt;="&amp;$A352,'ENTRY ARPA Cost Report'!$A:$A,"&gt;"&amp;A351,'ENTRY ARPA Cost Report'!E:E,'Category Summary'!C352,'ENTRY ARPA Cost Report'!B:B,'Category Summary'!B352)</f>
        <v>0</v>
      </c>
    </row>
    <row r="353" spans="1:5" x14ac:dyDescent="0.25">
      <c r="A353" s="2">
        <v>44651</v>
      </c>
      <c r="B353" t="s">
        <v>39</v>
      </c>
      <c r="C353" t="s">
        <v>19</v>
      </c>
      <c r="D353" s="3">
        <f>SUMIFS('ENTRY ARPA Cost Report'!F:F,'ENTRY ARPA Cost Report'!$A:$A,"&lt;="&amp;$A353,'ENTRY ARPA Cost Report'!$A:$A,"&gt;"&amp;"7/1/2021",'ENTRY ARPA Cost Report'!E:E,'Category Summary'!C353,'ENTRY ARPA Cost Report'!B:B,'Category Summary'!B353)</f>
        <v>0</v>
      </c>
      <c r="E353" s="8"/>
    </row>
    <row r="354" spans="1:5" x14ac:dyDescent="0.25">
      <c r="A354" s="2">
        <v>44742</v>
      </c>
      <c r="B354" t="s">
        <v>39</v>
      </c>
      <c r="C354" t="s">
        <v>19</v>
      </c>
      <c r="D354" s="3">
        <f>SUMIFS('ENTRY ARPA Cost Report'!F:F,'ENTRY ARPA Cost Report'!$A:$A,"&lt;="&amp;$A354,'ENTRY ARPA Cost Report'!$A:$A,"&gt;"&amp;A353,'ENTRY ARPA Cost Report'!E:E,'Category Summary'!C354,'ENTRY ARPA Cost Report'!B:B,'Category Summary'!B354)</f>
        <v>0</v>
      </c>
      <c r="E354" s="8"/>
    </row>
    <row r="355" spans="1:5" x14ac:dyDescent="0.25">
      <c r="A355" s="2">
        <v>44834</v>
      </c>
      <c r="B355" t="s">
        <v>39</v>
      </c>
      <c r="C355" t="s">
        <v>19</v>
      </c>
      <c r="D355" s="3">
        <f>SUMIFS('ENTRY ARPA Cost Report'!F:F,'ENTRY ARPA Cost Report'!$A:$A,"&lt;="&amp;$A355,'ENTRY ARPA Cost Report'!$A:$A,"&gt;"&amp;A354,'ENTRY ARPA Cost Report'!E:E,'Category Summary'!C355,'ENTRY ARPA Cost Report'!B:B,'Category Summary'!B355)</f>
        <v>0</v>
      </c>
      <c r="E355" s="8"/>
    </row>
    <row r="356" spans="1:5" x14ac:dyDescent="0.25">
      <c r="A356" s="2">
        <v>44926</v>
      </c>
      <c r="B356" t="s">
        <v>39</v>
      </c>
      <c r="C356" t="s">
        <v>19</v>
      </c>
      <c r="D356" s="3">
        <f>SUMIFS('ENTRY ARPA Cost Report'!F:F,'ENTRY ARPA Cost Report'!$A:$A,"&lt;="&amp;$A356,'ENTRY ARPA Cost Report'!$A:$A,"&gt;"&amp;A355,'ENTRY ARPA Cost Report'!E:E,'Category Summary'!C356,'ENTRY ARPA Cost Report'!B:B,'Category Summary'!B356)</f>
        <v>0</v>
      </c>
      <c r="E356" s="8"/>
    </row>
    <row r="357" spans="1:5" x14ac:dyDescent="0.25">
      <c r="A357" s="2">
        <v>45016</v>
      </c>
      <c r="B357" t="s">
        <v>39</v>
      </c>
      <c r="C357" t="s">
        <v>19</v>
      </c>
      <c r="D357" s="3">
        <f>SUMIFS('ENTRY ARPA Cost Report'!F:F,'ENTRY ARPA Cost Report'!$A:$A,"&lt;="&amp;$A357,'ENTRY ARPA Cost Report'!$A:$A,"&gt;"&amp;A356,'ENTRY ARPA Cost Report'!E:E,'Category Summary'!C357,'ENTRY ARPA Cost Report'!B:B,'Category Summary'!B357)</f>
        <v>0</v>
      </c>
      <c r="E357" s="8"/>
    </row>
    <row r="358" spans="1:5" x14ac:dyDescent="0.25">
      <c r="A358" s="2">
        <v>45107</v>
      </c>
      <c r="B358" t="s">
        <v>39</v>
      </c>
      <c r="C358" t="s">
        <v>19</v>
      </c>
      <c r="D358" s="3">
        <f>SUMIFS('ENTRY ARPA Cost Report'!F:F,'ENTRY ARPA Cost Report'!$A:$A,"&lt;="&amp;$A358,'ENTRY ARPA Cost Report'!$A:$A,"&gt;"&amp;A357,'ENTRY ARPA Cost Report'!E:E,'Category Summary'!C358,'ENTRY ARPA Cost Report'!B:B,'Category Summary'!B358)</f>
        <v>0</v>
      </c>
      <c r="E358" s="8"/>
    </row>
    <row r="359" spans="1:5" x14ac:dyDescent="0.25">
      <c r="A359" s="2">
        <v>45199</v>
      </c>
      <c r="B359" t="s">
        <v>39</v>
      </c>
      <c r="C359" t="s">
        <v>19</v>
      </c>
      <c r="D359" s="3">
        <f>SUMIFS('ENTRY ARPA Cost Report'!F:F,'ENTRY ARPA Cost Report'!$A:$A,"&lt;="&amp;$A359,'ENTRY ARPA Cost Report'!$A:$A,"&gt;"&amp;A358,'ENTRY ARPA Cost Report'!E:E,'Category Summary'!C359,'ENTRY ARPA Cost Report'!B:B,'Category Summary'!B359)</f>
        <v>0</v>
      </c>
      <c r="E359" s="8"/>
    </row>
    <row r="360" spans="1:5" x14ac:dyDescent="0.25">
      <c r="A360" s="2">
        <v>45291</v>
      </c>
      <c r="B360" t="s">
        <v>39</v>
      </c>
      <c r="C360" t="s">
        <v>19</v>
      </c>
      <c r="D360" s="3">
        <f>SUMIFS('ENTRY ARPA Cost Report'!F:F,'ENTRY ARPA Cost Report'!$A:$A,"&lt;="&amp;$A360,'ENTRY ARPA Cost Report'!$A:$A,"&gt;"&amp;A359,'ENTRY ARPA Cost Report'!E:E,'Category Summary'!C360,'ENTRY ARPA Cost Report'!B:B,'Category Summary'!B360)</f>
        <v>0</v>
      </c>
      <c r="E360" s="8"/>
    </row>
    <row r="361" spans="1:5" x14ac:dyDescent="0.25">
      <c r="A361" s="2">
        <v>45382</v>
      </c>
      <c r="B361" t="s">
        <v>39</v>
      </c>
      <c r="C361" t="s">
        <v>19</v>
      </c>
      <c r="D361" s="3">
        <f>SUMIFS('ENTRY ARPA Cost Report'!F:F,'ENTRY ARPA Cost Report'!$A:$A,"&lt;="&amp;$A361,'ENTRY ARPA Cost Report'!$A:$A,"&gt;"&amp;A360,'ENTRY ARPA Cost Report'!E:E,'Category Summary'!C361,'ENTRY ARPA Cost Report'!B:B,'Category Summary'!B361)</f>
        <v>0</v>
      </c>
      <c r="E361" s="8"/>
    </row>
    <row r="362" spans="1:5" x14ac:dyDescent="0.25">
      <c r="A362" s="2">
        <v>44651</v>
      </c>
      <c r="B362" t="s">
        <v>40</v>
      </c>
      <c r="C362" t="s">
        <v>19</v>
      </c>
      <c r="D362" s="3">
        <f>SUMIFS('ENTRY ARPA Cost Report'!F:F,'ENTRY ARPA Cost Report'!$A:$A,"&lt;="&amp;$A362,'ENTRY ARPA Cost Report'!$A:$A,"&gt;"&amp;"7/1/2021",'ENTRY ARPA Cost Report'!E:E,'Category Summary'!C362,'ENTRY ARPA Cost Report'!B:B,'Category Summary'!B362)</f>
        <v>0</v>
      </c>
      <c r="E362" s="8"/>
    </row>
    <row r="363" spans="1:5" x14ac:dyDescent="0.25">
      <c r="A363" s="2">
        <v>44742</v>
      </c>
      <c r="B363" t="s">
        <v>40</v>
      </c>
      <c r="C363" t="s">
        <v>19</v>
      </c>
      <c r="D363" s="3">
        <f>SUMIFS('ENTRY ARPA Cost Report'!F:F,'ENTRY ARPA Cost Report'!$A:$A,"&lt;="&amp;$A363,'ENTRY ARPA Cost Report'!$A:$A,"&gt;"&amp;A362,'ENTRY ARPA Cost Report'!E:E,'Category Summary'!C363,'ENTRY ARPA Cost Report'!B:B,'Category Summary'!B363)</f>
        <v>0</v>
      </c>
      <c r="E363" s="8"/>
    </row>
    <row r="364" spans="1:5" x14ac:dyDescent="0.25">
      <c r="A364" s="2">
        <v>44834</v>
      </c>
      <c r="B364" t="s">
        <v>40</v>
      </c>
      <c r="C364" t="s">
        <v>19</v>
      </c>
      <c r="D364" s="3">
        <f>SUMIFS('ENTRY ARPA Cost Report'!F:F,'ENTRY ARPA Cost Report'!$A:$A,"&lt;="&amp;$A364,'ENTRY ARPA Cost Report'!$A:$A,"&gt;"&amp;A363,'ENTRY ARPA Cost Report'!E:E,'Category Summary'!C364,'ENTRY ARPA Cost Report'!B:B,'Category Summary'!B364)</f>
        <v>0</v>
      </c>
      <c r="E364" s="8"/>
    </row>
    <row r="365" spans="1:5" x14ac:dyDescent="0.25">
      <c r="A365" s="2">
        <v>44926</v>
      </c>
      <c r="B365" t="s">
        <v>40</v>
      </c>
      <c r="C365" t="s">
        <v>19</v>
      </c>
      <c r="D365" s="3">
        <f>SUMIFS('ENTRY ARPA Cost Report'!F:F,'ENTRY ARPA Cost Report'!$A:$A,"&lt;="&amp;$A365,'ENTRY ARPA Cost Report'!$A:$A,"&gt;"&amp;A364,'ENTRY ARPA Cost Report'!E:E,'Category Summary'!C365,'ENTRY ARPA Cost Report'!B:B,'Category Summary'!B365)</f>
        <v>0</v>
      </c>
      <c r="E365" s="8"/>
    </row>
    <row r="366" spans="1:5" x14ac:dyDescent="0.25">
      <c r="A366" s="2">
        <v>45016</v>
      </c>
      <c r="B366" t="s">
        <v>40</v>
      </c>
      <c r="C366" t="s">
        <v>19</v>
      </c>
      <c r="D366" s="3">
        <f>SUMIFS('ENTRY ARPA Cost Report'!F:F,'ENTRY ARPA Cost Report'!$A:$A,"&lt;="&amp;$A366,'ENTRY ARPA Cost Report'!$A:$A,"&gt;"&amp;A365,'ENTRY ARPA Cost Report'!E:E,'Category Summary'!C366,'ENTRY ARPA Cost Report'!B:B,'Category Summary'!B366)</f>
        <v>0</v>
      </c>
      <c r="E366" s="8"/>
    </row>
    <row r="367" spans="1:5" x14ac:dyDescent="0.25">
      <c r="A367" s="2">
        <v>45107</v>
      </c>
      <c r="B367" t="s">
        <v>40</v>
      </c>
      <c r="C367" t="s">
        <v>19</v>
      </c>
      <c r="D367" s="3">
        <f>SUMIFS('ENTRY ARPA Cost Report'!F:F,'ENTRY ARPA Cost Report'!$A:$A,"&lt;="&amp;$A367,'ENTRY ARPA Cost Report'!$A:$A,"&gt;"&amp;A366,'ENTRY ARPA Cost Report'!E:E,'Category Summary'!C367,'ENTRY ARPA Cost Report'!B:B,'Category Summary'!B367)</f>
        <v>0</v>
      </c>
      <c r="E367" s="8"/>
    </row>
    <row r="368" spans="1:5" x14ac:dyDescent="0.25">
      <c r="A368" s="2">
        <v>45199</v>
      </c>
      <c r="B368" t="s">
        <v>40</v>
      </c>
      <c r="C368" t="s">
        <v>19</v>
      </c>
      <c r="D368" s="3">
        <f>SUMIFS('ENTRY ARPA Cost Report'!F:F,'ENTRY ARPA Cost Report'!$A:$A,"&lt;="&amp;$A368,'ENTRY ARPA Cost Report'!$A:$A,"&gt;"&amp;A367,'ENTRY ARPA Cost Report'!E:E,'Category Summary'!C368,'ENTRY ARPA Cost Report'!B:B,'Category Summary'!B368)</f>
        <v>0</v>
      </c>
      <c r="E368" s="8"/>
    </row>
    <row r="369" spans="1:5" x14ac:dyDescent="0.25">
      <c r="A369" s="2">
        <v>45291</v>
      </c>
      <c r="B369" t="s">
        <v>40</v>
      </c>
      <c r="C369" t="s">
        <v>19</v>
      </c>
      <c r="D369" s="3">
        <f>SUMIFS('ENTRY ARPA Cost Report'!F:F,'ENTRY ARPA Cost Report'!$A:$A,"&lt;="&amp;$A369,'ENTRY ARPA Cost Report'!$A:$A,"&gt;"&amp;A368,'ENTRY ARPA Cost Report'!E:E,'Category Summary'!C369,'ENTRY ARPA Cost Report'!B:B,'Category Summary'!B369)</f>
        <v>0</v>
      </c>
      <c r="E369" s="8"/>
    </row>
    <row r="370" spans="1:5" x14ac:dyDescent="0.25">
      <c r="A370" s="2">
        <v>45382</v>
      </c>
      <c r="B370" t="s">
        <v>40</v>
      </c>
      <c r="C370" t="s">
        <v>19</v>
      </c>
      <c r="D370" s="3">
        <f>SUMIFS('ENTRY ARPA Cost Report'!F:F,'ENTRY ARPA Cost Report'!$A:$A,"&lt;="&amp;$A370,'ENTRY ARPA Cost Report'!$A:$A,"&gt;"&amp;A369,'ENTRY ARPA Cost Report'!E:E,'Category Summary'!C370,'ENTRY ARPA Cost Report'!B:B,'Category Summary'!B370)</f>
        <v>0</v>
      </c>
      <c r="E370" s="8"/>
    </row>
    <row r="371" spans="1:5" x14ac:dyDescent="0.25">
      <c r="A371" s="2">
        <v>44651</v>
      </c>
      <c r="B371" t="s">
        <v>41</v>
      </c>
      <c r="C371" t="s">
        <v>19</v>
      </c>
      <c r="D371" s="3">
        <f>SUMIFS('ENTRY ARPA Cost Report'!F:F,'ENTRY ARPA Cost Report'!$A:$A,"&lt;="&amp;$A371,'ENTRY ARPA Cost Report'!$A:$A,"&gt;"&amp;"7/1/2021",'ENTRY ARPA Cost Report'!E:E,'Category Summary'!C371,'ENTRY ARPA Cost Report'!B:B,'Category Summary'!B371)</f>
        <v>0</v>
      </c>
      <c r="E371" s="8"/>
    </row>
    <row r="372" spans="1:5" x14ac:dyDescent="0.25">
      <c r="A372" s="2">
        <v>44742</v>
      </c>
      <c r="B372" t="s">
        <v>41</v>
      </c>
      <c r="C372" t="s">
        <v>19</v>
      </c>
      <c r="D372" s="3">
        <f>SUMIFS('ENTRY ARPA Cost Report'!F:F,'ENTRY ARPA Cost Report'!$A:$A,"&lt;="&amp;$A372,'ENTRY ARPA Cost Report'!$A:$A,"&gt;"&amp;A371,'ENTRY ARPA Cost Report'!E:E,'Category Summary'!C372,'ENTRY ARPA Cost Report'!B:B,'Category Summary'!B372)</f>
        <v>0</v>
      </c>
      <c r="E372" s="8"/>
    </row>
    <row r="373" spans="1:5" x14ac:dyDescent="0.25">
      <c r="A373" s="2">
        <v>44834</v>
      </c>
      <c r="B373" t="s">
        <v>41</v>
      </c>
      <c r="C373" t="s">
        <v>19</v>
      </c>
      <c r="D373" s="3">
        <f>SUMIFS('ENTRY ARPA Cost Report'!F:F,'ENTRY ARPA Cost Report'!$A:$A,"&lt;="&amp;$A373,'ENTRY ARPA Cost Report'!$A:$A,"&gt;"&amp;A372,'ENTRY ARPA Cost Report'!E:E,'Category Summary'!C373,'ENTRY ARPA Cost Report'!B:B,'Category Summary'!B373)</f>
        <v>0</v>
      </c>
      <c r="E373" s="8"/>
    </row>
    <row r="374" spans="1:5" x14ac:dyDescent="0.25">
      <c r="A374" s="2">
        <v>44926</v>
      </c>
      <c r="B374" t="s">
        <v>41</v>
      </c>
      <c r="C374" t="s">
        <v>19</v>
      </c>
      <c r="D374" s="3">
        <f>SUMIFS('ENTRY ARPA Cost Report'!F:F,'ENTRY ARPA Cost Report'!$A:$A,"&lt;="&amp;$A374,'ENTRY ARPA Cost Report'!$A:$A,"&gt;"&amp;A373,'ENTRY ARPA Cost Report'!E:E,'Category Summary'!C374,'ENTRY ARPA Cost Report'!B:B,'Category Summary'!B374)</f>
        <v>0</v>
      </c>
      <c r="E374" s="8"/>
    </row>
    <row r="375" spans="1:5" x14ac:dyDescent="0.25">
      <c r="A375" s="2">
        <v>45016</v>
      </c>
      <c r="B375" t="s">
        <v>41</v>
      </c>
      <c r="C375" t="s">
        <v>19</v>
      </c>
      <c r="D375" s="3">
        <f>SUMIFS('ENTRY ARPA Cost Report'!F:F,'ENTRY ARPA Cost Report'!$A:$A,"&lt;="&amp;$A375,'ENTRY ARPA Cost Report'!$A:$A,"&gt;"&amp;A374,'ENTRY ARPA Cost Report'!E:E,'Category Summary'!C375,'ENTRY ARPA Cost Report'!B:B,'Category Summary'!B375)</f>
        <v>0</v>
      </c>
      <c r="E375" s="8"/>
    </row>
    <row r="376" spans="1:5" x14ac:dyDescent="0.25">
      <c r="A376" s="2">
        <v>45107</v>
      </c>
      <c r="B376" t="s">
        <v>41</v>
      </c>
      <c r="C376" t="s">
        <v>19</v>
      </c>
      <c r="D376" s="3">
        <f>SUMIFS('ENTRY ARPA Cost Report'!F:F,'ENTRY ARPA Cost Report'!$A:$A,"&lt;="&amp;$A376,'ENTRY ARPA Cost Report'!$A:$A,"&gt;"&amp;A375,'ENTRY ARPA Cost Report'!E:E,'Category Summary'!C376,'ENTRY ARPA Cost Report'!B:B,'Category Summary'!B376)</f>
        <v>0</v>
      </c>
      <c r="E376" s="8"/>
    </row>
    <row r="377" spans="1:5" x14ac:dyDescent="0.25">
      <c r="A377" s="2">
        <v>45199</v>
      </c>
      <c r="B377" t="s">
        <v>41</v>
      </c>
      <c r="C377" t="s">
        <v>19</v>
      </c>
      <c r="D377" s="3">
        <f>SUMIFS('ENTRY ARPA Cost Report'!F:F,'ENTRY ARPA Cost Report'!$A:$A,"&lt;="&amp;$A377,'ENTRY ARPA Cost Report'!$A:$A,"&gt;"&amp;A376,'ENTRY ARPA Cost Report'!E:E,'Category Summary'!C377,'ENTRY ARPA Cost Report'!B:B,'Category Summary'!B377)</f>
        <v>0</v>
      </c>
      <c r="E377" s="8"/>
    </row>
    <row r="378" spans="1:5" x14ac:dyDescent="0.25">
      <c r="A378" s="2">
        <v>45291</v>
      </c>
      <c r="B378" t="s">
        <v>41</v>
      </c>
      <c r="C378" t="s">
        <v>19</v>
      </c>
      <c r="D378" s="3">
        <f>SUMIFS('ENTRY ARPA Cost Report'!F:F,'ENTRY ARPA Cost Report'!$A:$A,"&lt;="&amp;$A378,'ENTRY ARPA Cost Report'!$A:$A,"&gt;"&amp;A377,'ENTRY ARPA Cost Report'!E:E,'Category Summary'!C378,'ENTRY ARPA Cost Report'!B:B,'Category Summary'!B378)</f>
        <v>0</v>
      </c>
      <c r="E378" s="8"/>
    </row>
    <row r="379" spans="1:5" x14ac:dyDescent="0.25">
      <c r="A379" s="2">
        <v>45382</v>
      </c>
      <c r="B379" t="s">
        <v>41</v>
      </c>
      <c r="C379" t="s">
        <v>19</v>
      </c>
      <c r="D379" s="3">
        <f>SUMIFS('ENTRY ARPA Cost Report'!F:F,'ENTRY ARPA Cost Report'!$A:$A,"&lt;="&amp;$A379,'ENTRY ARPA Cost Report'!$A:$A,"&gt;"&amp;A378,'ENTRY ARPA Cost Report'!E:E,'Category Summary'!C379,'ENTRY ARPA Cost Report'!B:B,'Category Summary'!B379)</f>
        <v>0</v>
      </c>
      <c r="E379" s="8"/>
    </row>
    <row r="380" spans="1:5" x14ac:dyDescent="0.25">
      <c r="D380" s="3"/>
    </row>
    <row r="381" spans="1:5" x14ac:dyDescent="0.25">
      <c r="D381" s="3"/>
    </row>
    <row r="382" spans="1:5" x14ac:dyDescent="0.25">
      <c r="D382" s="3"/>
    </row>
    <row r="383" spans="1:5" x14ac:dyDescent="0.25">
      <c r="D383" s="3"/>
    </row>
    <row r="384" spans="1:5" x14ac:dyDescent="0.25">
      <c r="D384" s="3"/>
    </row>
    <row r="385" spans="4:4" x14ac:dyDescent="0.25">
      <c r="D385" s="3"/>
    </row>
    <row r="386" spans="4:4" x14ac:dyDescent="0.25">
      <c r="D386" s="3"/>
    </row>
    <row r="387" spans="4:4" x14ac:dyDescent="0.25">
      <c r="D387" s="3"/>
    </row>
    <row r="388" spans="4:4" x14ac:dyDescent="0.25">
      <c r="D388" s="3"/>
    </row>
    <row r="389" spans="4:4" x14ac:dyDescent="0.25">
      <c r="D389" s="3"/>
    </row>
    <row r="390" spans="4:4" x14ac:dyDescent="0.25">
      <c r="D390" s="3"/>
    </row>
    <row r="391" spans="4:4" x14ac:dyDescent="0.25">
      <c r="D391" s="3"/>
    </row>
    <row r="392" spans="4:4" x14ac:dyDescent="0.25">
      <c r="D392" s="3"/>
    </row>
    <row r="393" spans="4:4" x14ac:dyDescent="0.25">
      <c r="D393" s="3"/>
    </row>
    <row r="394" spans="4:4" x14ac:dyDescent="0.25">
      <c r="D394" s="3"/>
    </row>
    <row r="395" spans="4:4" x14ac:dyDescent="0.25">
      <c r="D395" s="3"/>
    </row>
    <row r="396" spans="4:4" x14ac:dyDescent="0.25">
      <c r="D396" s="3"/>
    </row>
    <row r="397" spans="4:4" x14ac:dyDescent="0.25">
      <c r="D397" s="3"/>
    </row>
    <row r="398" spans="4:4" x14ac:dyDescent="0.25">
      <c r="D398" s="3"/>
    </row>
    <row r="399" spans="4:4" x14ac:dyDescent="0.25">
      <c r="D399" s="3"/>
    </row>
    <row r="400" spans="4:4" x14ac:dyDescent="0.25">
      <c r="D400" s="3"/>
    </row>
    <row r="401" spans="4:4" x14ac:dyDescent="0.25">
      <c r="D401" s="3"/>
    </row>
    <row r="402" spans="4:4" x14ac:dyDescent="0.25">
      <c r="D402" s="3"/>
    </row>
    <row r="403" spans="4:4" x14ac:dyDescent="0.25">
      <c r="D403" s="3"/>
    </row>
    <row r="404" spans="4:4" x14ac:dyDescent="0.25">
      <c r="D404" s="3"/>
    </row>
    <row r="405" spans="4:4" x14ac:dyDescent="0.25">
      <c r="D405" s="3"/>
    </row>
    <row r="406" spans="4:4" x14ac:dyDescent="0.25">
      <c r="D406" s="3"/>
    </row>
    <row r="407" spans="4:4" x14ac:dyDescent="0.25">
      <c r="D407" s="3"/>
    </row>
    <row r="408" spans="4:4" x14ac:dyDescent="0.25">
      <c r="D408" s="3"/>
    </row>
    <row r="409" spans="4:4" x14ac:dyDescent="0.25">
      <c r="D409" s="3"/>
    </row>
    <row r="410" spans="4:4" x14ac:dyDescent="0.25">
      <c r="D410" s="3"/>
    </row>
    <row r="411" spans="4:4" x14ac:dyDescent="0.25">
      <c r="D411" s="3"/>
    </row>
    <row r="412" spans="4:4" x14ac:dyDescent="0.25">
      <c r="D412" s="3"/>
    </row>
    <row r="413" spans="4:4" x14ac:dyDescent="0.25">
      <c r="D413" s="3"/>
    </row>
    <row r="414" spans="4:4" x14ac:dyDescent="0.25">
      <c r="D414" s="3"/>
    </row>
    <row r="415" spans="4:4" x14ac:dyDescent="0.25">
      <c r="D415" s="3"/>
    </row>
    <row r="416" spans="4:4" x14ac:dyDescent="0.25">
      <c r="D416" s="3"/>
    </row>
    <row r="417" spans="4:4" x14ac:dyDescent="0.25">
      <c r="D417" s="3"/>
    </row>
    <row r="418" spans="4:4" x14ac:dyDescent="0.25">
      <c r="D418" s="3"/>
    </row>
    <row r="419" spans="4:4" x14ac:dyDescent="0.25">
      <c r="D419" s="3"/>
    </row>
    <row r="420" spans="4:4" x14ac:dyDescent="0.25">
      <c r="D420" s="3"/>
    </row>
    <row r="421" spans="4:4" x14ac:dyDescent="0.25">
      <c r="D421" s="3"/>
    </row>
    <row r="422" spans="4:4" x14ac:dyDescent="0.25">
      <c r="D422" s="3"/>
    </row>
    <row r="423" spans="4:4" x14ac:dyDescent="0.25">
      <c r="D423" s="3"/>
    </row>
    <row r="424" spans="4:4" x14ac:dyDescent="0.25">
      <c r="D424" s="3"/>
    </row>
    <row r="425" spans="4:4" x14ac:dyDescent="0.25">
      <c r="D425" s="3"/>
    </row>
    <row r="426" spans="4:4" x14ac:dyDescent="0.25">
      <c r="D426" s="3"/>
    </row>
    <row r="427" spans="4:4" x14ac:dyDescent="0.25">
      <c r="D427" s="3"/>
    </row>
    <row r="428" spans="4:4" x14ac:dyDescent="0.25">
      <c r="D428" s="3"/>
    </row>
    <row r="429" spans="4:4" x14ac:dyDescent="0.25">
      <c r="D429" s="3"/>
    </row>
    <row r="430" spans="4:4" x14ac:dyDescent="0.25">
      <c r="D430" s="3"/>
    </row>
    <row r="431" spans="4:4" x14ac:dyDescent="0.25">
      <c r="D431" s="3"/>
    </row>
    <row r="432" spans="4:4" x14ac:dyDescent="0.25">
      <c r="D432" s="3"/>
    </row>
    <row r="433" spans="4:4" x14ac:dyDescent="0.25">
      <c r="D433" s="3"/>
    </row>
    <row r="434" spans="4:4" x14ac:dyDescent="0.25">
      <c r="D434" s="3"/>
    </row>
    <row r="435" spans="4:4" x14ac:dyDescent="0.25">
      <c r="D435" s="3"/>
    </row>
    <row r="436" spans="4:4" x14ac:dyDescent="0.25">
      <c r="D436" s="3"/>
    </row>
    <row r="437" spans="4:4" x14ac:dyDescent="0.25">
      <c r="D437" s="3"/>
    </row>
    <row r="438" spans="4:4" x14ac:dyDescent="0.25">
      <c r="D438" s="3"/>
    </row>
    <row r="439" spans="4:4" x14ac:dyDescent="0.25">
      <c r="D439" s="3"/>
    </row>
    <row r="440" spans="4:4" x14ac:dyDescent="0.25">
      <c r="D440" s="3"/>
    </row>
    <row r="441" spans="4:4" x14ac:dyDescent="0.25">
      <c r="D441" s="3"/>
    </row>
    <row r="442" spans="4:4" x14ac:dyDescent="0.25">
      <c r="D442" s="3"/>
    </row>
    <row r="443" spans="4:4" x14ac:dyDescent="0.25">
      <c r="D443" s="3"/>
    </row>
    <row r="444" spans="4:4" x14ac:dyDescent="0.25">
      <c r="D444" s="3"/>
    </row>
    <row r="445" spans="4:4" x14ac:dyDescent="0.25">
      <c r="D445" s="3"/>
    </row>
    <row r="446" spans="4:4" x14ac:dyDescent="0.25">
      <c r="D446" s="3"/>
    </row>
    <row r="447" spans="4:4" x14ac:dyDescent="0.25">
      <c r="D447" s="3"/>
    </row>
    <row r="448" spans="4:4" x14ac:dyDescent="0.25">
      <c r="D448" s="3"/>
    </row>
    <row r="449" spans="4:4" x14ac:dyDescent="0.25">
      <c r="D449" s="3"/>
    </row>
    <row r="450" spans="4:4" x14ac:dyDescent="0.25">
      <c r="D450" s="3"/>
    </row>
    <row r="451" spans="4:4" x14ac:dyDescent="0.25">
      <c r="D451" s="3"/>
    </row>
    <row r="452" spans="4:4" x14ac:dyDescent="0.25">
      <c r="D452" s="3"/>
    </row>
    <row r="453" spans="4:4" x14ac:dyDescent="0.25">
      <c r="D453" s="3"/>
    </row>
    <row r="454" spans="4:4" x14ac:dyDescent="0.25">
      <c r="D454" s="3"/>
    </row>
    <row r="455" spans="4:4" x14ac:dyDescent="0.25">
      <c r="D455" s="3"/>
    </row>
    <row r="456" spans="4:4" x14ac:dyDescent="0.25">
      <c r="D456" s="3"/>
    </row>
    <row r="457" spans="4:4" x14ac:dyDescent="0.25">
      <c r="D457" s="3"/>
    </row>
    <row r="458" spans="4:4" x14ac:dyDescent="0.25">
      <c r="D458" s="3"/>
    </row>
    <row r="459" spans="4:4" x14ac:dyDescent="0.25">
      <c r="D459" s="3"/>
    </row>
    <row r="460" spans="4:4" x14ac:dyDescent="0.25">
      <c r="D460" s="3"/>
    </row>
  </sheetData>
  <sheetProtection algorithmName="SHA-512" hashValue="NsCmIH4z0tqQSBSou8kKcQIYQtEY4DhXGvtQoSWXoDiXrN+4ZDsG0kUsVZWvOyXTyQJ9KI2x7Y90zDRyPRFvzg==" saltValue="nQ53WlStgAsPpeFB4cGViQ==" spinCount="100000" sheet="1" objects="1" scenarios="1"/>
  <autoFilter ref="A1:D352" xr:uid="{BF776620-5225-4240-859C-F62F25074C9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05E3-0F01-4E8D-8F89-ECE825F4383E}">
  <dimension ref="A1:F29"/>
  <sheetViews>
    <sheetView topLeftCell="E1" workbookViewId="0">
      <selection activeCell="F23" sqref="F23:F28"/>
    </sheetView>
  </sheetViews>
  <sheetFormatPr defaultRowHeight="15" customHeight="1" x14ac:dyDescent="0.25"/>
  <cols>
    <col min="1" max="1" width="29.42578125" bestFit="1" customWidth="1"/>
    <col min="3" max="3" width="36.5703125" bestFit="1" customWidth="1"/>
    <col min="4" max="4" width="117.140625" bestFit="1" customWidth="1"/>
    <col min="5" max="5" width="122.28515625" bestFit="1" customWidth="1"/>
    <col min="6" max="6" width="61.7109375" bestFit="1" customWidth="1"/>
  </cols>
  <sheetData>
    <row r="1" spans="1:5" ht="15" customHeight="1" thickBot="1" x14ac:dyDescent="0.3">
      <c r="A1" s="5" t="s">
        <v>6</v>
      </c>
    </row>
    <row r="2" spans="1:5" ht="15" customHeight="1" thickBot="1" x14ac:dyDescent="0.3">
      <c r="A2" s="5" t="s">
        <v>7</v>
      </c>
      <c r="D2" t="s">
        <v>26</v>
      </c>
      <c r="E2" t="s">
        <v>20</v>
      </c>
    </row>
    <row r="3" spans="1:5" ht="15" customHeight="1" thickBot="1" x14ac:dyDescent="0.3">
      <c r="A3" s="5" t="s">
        <v>8</v>
      </c>
      <c r="D3" t="s">
        <v>26</v>
      </c>
      <c r="E3" t="s">
        <v>21</v>
      </c>
    </row>
    <row r="4" spans="1:5" ht="15" customHeight="1" thickBot="1" x14ac:dyDescent="0.3">
      <c r="A4" s="5" t="s">
        <v>9</v>
      </c>
      <c r="D4" t="s">
        <v>26</v>
      </c>
      <c r="E4" t="s">
        <v>22</v>
      </c>
    </row>
    <row r="5" spans="1:5" ht="15" customHeight="1" thickBot="1" x14ac:dyDescent="0.3">
      <c r="A5" s="5" t="s">
        <v>10</v>
      </c>
      <c r="D5" t="s">
        <v>26</v>
      </c>
      <c r="E5" t="s">
        <v>23</v>
      </c>
    </row>
    <row r="6" spans="1:5" ht="15" customHeight="1" thickBot="1" x14ac:dyDescent="0.3">
      <c r="A6" s="5" t="s">
        <v>11</v>
      </c>
      <c r="D6" t="s">
        <v>26</v>
      </c>
      <c r="E6" t="s">
        <v>24</v>
      </c>
    </row>
    <row r="7" spans="1:5" ht="15" customHeight="1" thickBot="1" x14ac:dyDescent="0.3">
      <c r="A7" s="5" t="s">
        <v>12</v>
      </c>
      <c r="D7" t="s">
        <v>26</v>
      </c>
      <c r="E7" t="s">
        <v>25</v>
      </c>
    </row>
    <row r="8" spans="1:5" ht="15" customHeight="1" thickBot="1" x14ac:dyDescent="0.3">
      <c r="A8" s="5" t="s">
        <v>13</v>
      </c>
      <c r="D8" t="s">
        <v>26</v>
      </c>
      <c r="E8" t="s">
        <v>36</v>
      </c>
    </row>
    <row r="9" spans="1:5" ht="15" customHeight="1" thickBot="1" x14ac:dyDescent="0.3">
      <c r="A9" s="5" t="s">
        <v>14</v>
      </c>
      <c r="D9" t="s">
        <v>30</v>
      </c>
      <c r="E9" t="s">
        <v>27</v>
      </c>
    </row>
    <row r="10" spans="1:5" ht="15" customHeight="1" thickBot="1" x14ac:dyDescent="0.3">
      <c r="A10" s="6" t="s">
        <v>15</v>
      </c>
      <c r="D10" t="s">
        <v>30</v>
      </c>
      <c r="E10" t="s">
        <v>28</v>
      </c>
    </row>
    <row r="11" spans="1:5" ht="15" customHeight="1" thickBot="1" x14ac:dyDescent="0.3">
      <c r="A11" s="6" t="s">
        <v>16</v>
      </c>
      <c r="D11" t="s">
        <v>30</v>
      </c>
      <c r="E11" t="s">
        <v>29</v>
      </c>
    </row>
    <row r="12" spans="1:5" ht="15" customHeight="1" x14ac:dyDescent="0.25">
      <c r="A12" s="6" t="s">
        <v>17</v>
      </c>
      <c r="D12" t="s">
        <v>30</v>
      </c>
      <c r="E12" t="s">
        <v>36</v>
      </c>
    </row>
    <row r="13" spans="1:5" ht="15" customHeight="1" thickBot="1" x14ac:dyDescent="0.3">
      <c r="A13" s="5" t="s">
        <v>18</v>
      </c>
      <c r="D13" t="s">
        <v>37</v>
      </c>
      <c r="E13" t="s">
        <v>31</v>
      </c>
    </row>
    <row r="14" spans="1:5" ht="15" customHeight="1" x14ac:dyDescent="0.25">
      <c r="D14" t="s">
        <v>37</v>
      </c>
      <c r="E14" t="s">
        <v>32</v>
      </c>
    </row>
    <row r="15" spans="1:5" ht="15" customHeight="1" x14ac:dyDescent="0.25">
      <c r="D15" t="s">
        <v>37</v>
      </c>
      <c r="E15" t="s">
        <v>33</v>
      </c>
    </row>
    <row r="16" spans="1:5" ht="15" customHeight="1" x14ac:dyDescent="0.25">
      <c r="D16" t="s">
        <v>37</v>
      </c>
      <c r="E16" t="s">
        <v>34</v>
      </c>
    </row>
    <row r="17" spans="3:6" ht="15" customHeight="1" x14ac:dyDescent="0.25">
      <c r="D17" t="s">
        <v>37</v>
      </c>
      <c r="E17" t="s">
        <v>35</v>
      </c>
    </row>
    <row r="18" spans="3:6" ht="15" customHeight="1" x14ac:dyDescent="0.25">
      <c r="D18" t="s">
        <v>37</v>
      </c>
      <c r="E18" t="s">
        <v>36</v>
      </c>
    </row>
    <row r="22" spans="3:6" ht="15" customHeight="1" x14ac:dyDescent="0.25">
      <c r="C22" t="s">
        <v>38</v>
      </c>
      <c r="D22" t="s">
        <v>26</v>
      </c>
      <c r="E22" t="s">
        <v>30</v>
      </c>
      <c r="F22" t="s">
        <v>37</v>
      </c>
    </row>
    <row r="23" spans="3:6" ht="15" customHeight="1" x14ac:dyDescent="0.25">
      <c r="C23" t="s">
        <v>39</v>
      </c>
      <c r="D23" t="s">
        <v>20</v>
      </c>
      <c r="E23" t="s">
        <v>27</v>
      </c>
      <c r="F23" t="s">
        <v>31</v>
      </c>
    </row>
    <row r="24" spans="3:6" ht="15" customHeight="1" x14ac:dyDescent="0.25">
      <c r="C24" t="s">
        <v>40</v>
      </c>
      <c r="D24" t="s">
        <v>21</v>
      </c>
      <c r="E24" t="s">
        <v>28</v>
      </c>
      <c r="F24" t="s">
        <v>32</v>
      </c>
    </row>
    <row r="25" spans="3:6" ht="15" customHeight="1" x14ac:dyDescent="0.25">
      <c r="C25" t="s">
        <v>41</v>
      </c>
      <c r="D25" t="s">
        <v>22</v>
      </c>
      <c r="E25" t="s">
        <v>29</v>
      </c>
      <c r="F25" t="s">
        <v>33</v>
      </c>
    </row>
    <row r="26" spans="3:6" ht="15" customHeight="1" x14ac:dyDescent="0.25">
      <c r="D26" t="s">
        <v>23</v>
      </c>
      <c r="E26" t="s">
        <v>43</v>
      </c>
      <c r="F26" t="s">
        <v>34</v>
      </c>
    </row>
    <row r="27" spans="3:6" ht="15" customHeight="1" x14ac:dyDescent="0.25">
      <c r="D27" t="s">
        <v>24</v>
      </c>
      <c r="F27" t="s">
        <v>35</v>
      </c>
    </row>
    <row r="28" spans="3:6" ht="15" customHeight="1" x14ac:dyDescent="0.25">
      <c r="D28" t="s">
        <v>25</v>
      </c>
      <c r="F28" t="s">
        <v>43</v>
      </c>
    </row>
    <row r="29" spans="3:6" ht="15" customHeight="1" x14ac:dyDescent="0.25">
      <c r="D29" t="s">
        <v>43</v>
      </c>
    </row>
  </sheetData>
  <sheetProtection algorithmName="SHA-512" hashValue="hMhfoDiZFmu1PA+BEagMXBy6Lg06bk1L4joWKMlIpocE50fViNycSZYLZmS5zt3vuqTInMH5S0uE3y21jzEZKQ==" saltValue="wXKskyCBwCiGyi+sZOg2d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0D1BF-6FC8-4449-8E28-F9985CA1994B}">
  <dimension ref="A1:E4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4.7109375" bestFit="1" customWidth="1"/>
    <col min="2" max="2" width="65.28515625" bestFit="1" customWidth="1"/>
    <col min="3" max="3" width="32.5703125" bestFit="1" customWidth="1"/>
    <col min="4" max="4" width="10.42578125" bestFit="1" customWidth="1"/>
    <col min="9" max="9" width="32.5703125" bestFit="1" customWidth="1"/>
  </cols>
  <sheetData>
    <row r="1" spans="1:4" x14ac:dyDescent="0.25">
      <c r="A1" s="27" t="s">
        <v>2</v>
      </c>
      <c r="B1" s="27" t="s">
        <v>3</v>
      </c>
      <c r="C1" s="27" t="s">
        <v>1</v>
      </c>
      <c r="D1" s="27" t="s">
        <v>4</v>
      </c>
    </row>
    <row r="2" spans="1:4" x14ac:dyDescent="0.25">
      <c r="A2" s="2">
        <v>44651</v>
      </c>
      <c r="B2" t="s">
        <v>39</v>
      </c>
      <c r="C2" t="s">
        <v>21</v>
      </c>
      <c r="D2" s="3">
        <f>SUMIFS('ENTRY ARPA Cost Report'!F:F,'ENTRY ARPA Cost Report'!$A:$A,"&lt;="&amp;$A2,'ENTRY ARPA Cost Report'!$A:$A,"&gt;"&amp;"7/1/2021",'ENTRY ARPA Cost Report'!C:C,'Description Summary'!C2,'ENTRY ARPA Cost Report'!B:B,'Description Summary'!B2)</f>
        <v>0</v>
      </c>
    </row>
    <row r="3" spans="1:4" x14ac:dyDescent="0.25">
      <c r="A3" s="2">
        <v>44742</v>
      </c>
      <c r="B3" t="s">
        <v>39</v>
      </c>
      <c r="C3" t="s">
        <v>21</v>
      </c>
      <c r="D3" s="3">
        <f>SUMIFS('ENTRY ARPA Cost Report'!F:F,'ENTRY ARPA Cost Report'!$A:$A,"&lt;="&amp;$A3,'ENTRY ARPA Cost Report'!$A:$A,"&gt;"&amp;A2,'ENTRY ARPA Cost Report'!C:C,'Description Summary'!C3,'ENTRY ARPA Cost Report'!B:B,'Description Summary'!B3)</f>
        <v>0</v>
      </c>
    </row>
    <row r="4" spans="1:4" x14ac:dyDescent="0.25">
      <c r="A4" s="2">
        <v>44834</v>
      </c>
      <c r="B4" t="s">
        <v>39</v>
      </c>
      <c r="C4" t="s">
        <v>21</v>
      </c>
      <c r="D4" s="3">
        <f>SUMIFS('ENTRY ARPA Cost Report'!F:F,'ENTRY ARPA Cost Report'!$A:$A,"&lt;="&amp;$A4,'ENTRY ARPA Cost Report'!$A:$A,"&gt;"&amp;A3,'ENTRY ARPA Cost Report'!C:C,'Description Summary'!C4,'ENTRY ARPA Cost Report'!B:B,'Description Summary'!B4)</f>
        <v>0</v>
      </c>
    </row>
    <row r="5" spans="1:4" x14ac:dyDescent="0.25">
      <c r="A5" s="2">
        <v>44926</v>
      </c>
      <c r="B5" t="s">
        <v>39</v>
      </c>
      <c r="C5" t="s">
        <v>21</v>
      </c>
      <c r="D5" s="3">
        <f>SUMIFS('ENTRY ARPA Cost Report'!F:F,'ENTRY ARPA Cost Report'!$A:$A,"&lt;="&amp;$A5,'ENTRY ARPA Cost Report'!$A:$A,"&gt;"&amp;A4,'ENTRY ARPA Cost Report'!C:C,'Description Summary'!C5,'ENTRY ARPA Cost Report'!B:B,'Description Summary'!B5)</f>
        <v>0</v>
      </c>
    </row>
    <row r="6" spans="1:4" x14ac:dyDescent="0.25">
      <c r="A6" s="2">
        <v>45016</v>
      </c>
      <c r="B6" t="s">
        <v>39</v>
      </c>
      <c r="C6" t="s">
        <v>21</v>
      </c>
      <c r="D6" s="3">
        <f>SUMIFS('ENTRY ARPA Cost Report'!F:F,'ENTRY ARPA Cost Report'!$A:$A,"&lt;="&amp;$A6,'ENTRY ARPA Cost Report'!$A:$A,"&gt;"&amp;A5,'ENTRY ARPA Cost Report'!C:C,'Description Summary'!C6,'ENTRY ARPA Cost Report'!B:B,'Description Summary'!B6)</f>
        <v>0</v>
      </c>
    </row>
    <row r="7" spans="1:4" x14ac:dyDescent="0.25">
      <c r="A7" s="2">
        <v>45107</v>
      </c>
      <c r="B7" t="s">
        <v>39</v>
      </c>
      <c r="C7" t="s">
        <v>21</v>
      </c>
      <c r="D7" s="3">
        <f>SUMIFS('ENTRY ARPA Cost Report'!F:F,'ENTRY ARPA Cost Report'!$A:$A,"&lt;="&amp;$A7,'ENTRY ARPA Cost Report'!$A:$A,"&gt;"&amp;A6,'ENTRY ARPA Cost Report'!C:C,'Description Summary'!C7,'ENTRY ARPA Cost Report'!B:B,'Description Summary'!B7)</f>
        <v>0</v>
      </c>
    </row>
    <row r="8" spans="1:4" x14ac:dyDescent="0.25">
      <c r="A8" s="2">
        <v>45199</v>
      </c>
      <c r="B8" t="s">
        <v>39</v>
      </c>
      <c r="C8" t="s">
        <v>21</v>
      </c>
      <c r="D8" s="3">
        <f>SUMIFS('ENTRY ARPA Cost Report'!F:F,'ENTRY ARPA Cost Report'!$A:$A,"&lt;="&amp;$A8,'ENTRY ARPA Cost Report'!$A:$A,"&gt;"&amp;A7,'ENTRY ARPA Cost Report'!C:C,'Description Summary'!C8,'ENTRY ARPA Cost Report'!B:B,'Description Summary'!B8)</f>
        <v>0</v>
      </c>
    </row>
    <row r="9" spans="1:4" x14ac:dyDescent="0.25">
      <c r="A9" s="2">
        <v>45291</v>
      </c>
      <c r="B9" t="s">
        <v>39</v>
      </c>
      <c r="C9" t="s">
        <v>21</v>
      </c>
      <c r="D9" s="3">
        <f>SUMIFS('ENTRY ARPA Cost Report'!F:F,'ENTRY ARPA Cost Report'!$A:$A,"&lt;="&amp;$A9,'ENTRY ARPA Cost Report'!$A:$A,"&gt;"&amp;A8,'ENTRY ARPA Cost Report'!C:C,'Description Summary'!C9,'ENTRY ARPA Cost Report'!B:B,'Description Summary'!B9)</f>
        <v>0</v>
      </c>
    </row>
    <row r="10" spans="1:4" x14ac:dyDescent="0.25">
      <c r="A10" s="2">
        <v>45382</v>
      </c>
      <c r="B10" t="s">
        <v>39</v>
      </c>
      <c r="C10" t="s">
        <v>21</v>
      </c>
      <c r="D10" s="3">
        <f>SUMIFS('ENTRY ARPA Cost Report'!F:F,'ENTRY ARPA Cost Report'!$A:$A,"&lt;="&amp;$A10,'ENTRY ARPA Cost Report'!$A:$A,"&gt;"&amp;A9,'ENTRY ARPA Cost Report'!C:C,'Description Summary'!C10,'ENTRY ARPA Cost Report'!B:B,'Description Summary'!B10)</f>
        <v>0</v>
      </c>
    </row>
    <row r="11" spans="1:4" x14ac:dyDescent="0.25">
      <c r="A11" s="2">
        <v>44651</v>
      </c>
      <c r="B11" t="s">
        <v>39</v>
      </c>
      <c r="C11" t="s">
        <v>22</v>
      </c>
      <c r="D11" s="3">
        <f>SUMIFS('ENTRY ARPA Cost Report'!F:F,'ENTRY ARPA Cost Report'!$A:$A,"&lt;="&amp;$A11,'ENTRY ARPA Cost Report'!$A:$A,"&gt;"&amp;"7/1/2021",'ENTRY ARPA Cost Report'!C:C,'Description Summary'!C11,'ENTRY ARPA Cost Report'!B:B,'Description Summary'!B11)</f>
        <v>0</v>
      </c>
    </row>
    <row r="12" spans="1:4" x14ac:dyDescent="0.25">
      <c r="A12" s="2">
        <v>44742</v>
      </c>
      <c r="B12" t="s">
        <v>39</v>
      </c>
      <c r="C12" t="s">
        <v>22</v>
      </c>
      <c r="D12" s="3">
        <f>SUMIFS('ENTRY ARPA Cost Report'!F:F,'ENTRY ARPA Cost Report'!$A:$A,"&lt;="&amp;$A12,'ENTRY ARPA Cost Report'!$A:$A,"&gt;"&amp;A11,'ENTRY ARPA Cost Report'!C:C,'Description Summary'!C12,'ENTRY ARPA Cost Report'!B:B,'Description Summary'!B12)</f>
        <v>0</v>
      </c>
    </row>
    <row r="13" spans="1:4" x14ac:dyDescent="0.25">
      <c r="A13" s="2">
        <v>44834</v>
      </c>
      <c r="B13" t="s">
        <v>39</v>
      </c>
      <c r="C13" t="s">
        <v>22</v>
      </c>
      <c r="D13" s="3">
        <f>SUMIFS('ENTRY ARPA Cost Report'!F:F,'ENTRY ARPA Cost Report'!$A:$A,"&lt;="&amp;$A13,'ENTRY ARPA Cost Report'!$A:$A,"&gt;"&amp;A12,'ENTRY ARPA Cost Report'!C:C,'Description Summary'!C13,'ENTRY ARPA Cost Report'!B:B,'Description Summary'!B13)</f>
        <v>0</v>
      </c>
    </row>
    <row r="14" spans="1:4" x14ac:dyDescent="0.25">
      <c r="A14" s="2">
        <v>44926</v>
      </c>
      <c r="B14" t="s">
        <v>39</v>
      </c>
      <c r="C14" t="s">
        <v>22</v>
      </c>
      <c r="D14" s="3">
        <f>SUMIFS('ENTRY ARPA Cost Report'!F:F,'ENTRY ARPA Cost Report'!$A:$A,"&lt;="&amp;$A14,'ENTRY ARPA Cost Report'!$A:$A,"&gt;"&amp;A13,'ENTRY ARPA Cost Report'!C:C,'Description Summary'!C14,'ENTRY ARPA Cost Report'!B:B,'Description Summary'!B14)</f>
        <v>0</v>
      </c>
    </row>
    <row r="15" spans="1:4" x14ac:dyDescent="0.25">
      <c r="A15" s="2">
        <v>45016</v>
      </c>
      <c r="B15" t="s">
        <v>39</v>
      </c>
      <c r="C15" t="s">
        <v>22</v>
      </c>
      <c r="D15" s="3">
        <f>SUMIFS('ENTRY ARPA Cost Report'!F:F,'ENTRY ARPA Cost Report'!$A:$A,"&lt;="&amp;$A15,'ENTRY ARPA Cost Report'!$A:$A,"&gt;"&amp;A14,'ENTRY ARPA Cost Report'!C:C,'Description Summary'!C15,'ENTRY ARPA Cost Report'!B:B,'Description Summary'!B15)</f>
        <v>0</v>
      </c>
    </row>
    <row r="16" spans="1:4" x14ac:dyDescent="0.25">
      <c r="A16" s="2">
        <v>45107</v>
      </c>
      <c r="B16" t="s">
        <v>39</v>
      </c>
      <c r="C16" t="s">
        <v>22</v>
      </c>
      <c r="D16" s="3">
        <f>SUMIFS('ENTRY ARPA Cost Report'!F:F,'ENTRY ARPA Cost Report'!$A:$A,"&lt;="&amp;$A16,'ENTRY ARPA Cost Report'!$A:$A,"&gt;"&amp;A15,'ENTRY ARPA Cost Report'!C:C,'Description Summary'!C16,'ENTRY ARPA Cost Report'!B:B,'Description Summary'!B16)</f>
        <v>0</v>
      </c>
    </row>
    <row r="17" spans="1:4" x14ac:dyDescent="0.25">
      <c r="A17" s="2">
        <v>45199</v>
      </c>
      <c r="B17" t="s">
        <v>39</v>
      </c>
      <c r="C17" t="s">
        <v>22</v>
      </c>
      <c r="D17" s="3">
        <f>SUMIFS('ENTRY ARPA Cost Report'!F:F,'ENTRY ARPA Cost Report'!$A:$A,"&lt;="&amp;$A17,'ENTRY ARPA Cost Report'!$A:$A,"&gt;"&amp;A16,'ENTRY ARPA Cost Report'!C:C,'Description Summary'!C17,'ENTRY ARPA Cost Report'!B:B,'Description Summary'!B17)</f>
        <v>0</v>
      </c>
    </row>
    <row r="18" spans="1:4" x14ac:dyDescent="0.25">
      <c r="A18" s="2">
        <v>45291</v>
      </c>
      <c r="B18" t="s">
        <v>39</v>
      </c>
      <c r="C18" t="s">
        <v>22</v>
      </c>
      <c r="D18" s="3">
        <f>SUMIFS('ENTRY ARPA Cost Report'!F:F,'ENTRY ARPA Cost Report'!$A:$A,"&lt;="&amp;$A18,'ENTRY ARPA Cost Report'!$A:$A,"&gt;"&amp;A17,'ENTRY ARPA Cost Report'!C:C,'Description Summary'!C18,'ENTRY ARPA Cost Report'!B:B,'Description Summary'!B18)</f>
        <v>0</v>
      </c>
    </row>
    <row r="19" spans="1:4" x14ac:dyDescent="0.25">
      <c r="A19" s="2">
        <v>45382</v>
      </c>
      <c r="B19" t="s">
        <v>39</v>
      </c>
      <c r="C19" t="s">
        <v>22</v>
      </c>
      <c r="D19" s="3">
        <f>SUMIFS('ENTRY ARPA Cost Report'!F:F,'ENTRY ARPA Cost Report'!$A:$A,"&lt;="&amp;$A19,'ENTRY ARPA Cost Report'!$A:$A,"&gt;"&amp;A18,'ENTRY ARPA Cost Report'!C:C,'Description Summary'!C19,'ENTRY ARPA Cost Report'!B:B,'Description Summary'!B19)</f>
        <v>0</v>
      </c>
    </row>
    <row r="20" spans="1:4" x14ac:dyDescent="0.25">
      <c r="A20" s="2">
        <v>44651</v>
      </c>
      <c r="B20" t="s">
        <v>39</v>
      </c>
      <c r="C20" t="s">
        <v>24</v>
      </c>
      <c r="D20" s="3">
        <f>SUMIFS('ENTRY ARPA Cost Report'!F:F,'ENTRY ARPA Cost Report'!$A:$A,"&lt;="&amp;$A20,'ENTRY ARPA Cost Report'!$A:$A,"&gt;"&amp;"7/1/2021",'ENTRY ARPA Cost Report'!C:C,'Description Summary'!C20,'ENTRY ARPA Cost Report'!B:B,'Description Summary'!B20)</f>
        <v>0</v>
      </c>
    </row>
    <row r="21" spans="1:4" x14ac:dyDescent="0.25">
      <c r="A21" s="2">
        <v>44742</v>
      </c>
      <c r="B21" t="s">
        <v>39</v>
      </c>
      <c r="C21" t="s">
        <v>24</v>
      </c>
      <c r="D21" s="3">
        <f>SUMIFS('ENTRY ARPA Cost Report'!F:F,'ENTRY ARPA Cost Report'!$A:$A,"&lt;="&amp;$A21,'ENTRY ARPA Cost Report'!$A:$A,"&gt;"&amp;A20,'ENTRY ARPA Cost Report'!C:C,'Description Summary'!C21,'ENTRY ARPA Cost Report'!B:B,'Description Summary'!B21)</f>
        <v>0</v>
      </c>
    </row>
    <row r="22" spans="1:4" x14ac:dyDescent="0.25">
      <c r="A22" s="2">
        <v>44834</v>
      </c>
      <c r="B22" t="s">
        <v>39</v>
      </c>
      <c r="C22" t="s">
        <v>24</v>
      </c>
      <c r="D22" s="3">
        <f>SUMIFS('ENTRY ARPA Cost Report'!F:F,'ENTRY ARPA Cost Report'!$A:$A,"&lt;="&amp;$A22,'ENTRY ARPA Cost Report'!$A:$A,"&gt;"&amp;A21,'ENTRY ARPA Cost Report'!C:C,'Description Summary'!C22,'ENTRY ARPA Cost Report'!B:B,'Description Summary'!B22)</f>
        <v>0</v>
      </c>
    </row>
    <row r="23" spans="1:4" x14ac:dyDescent="0.25">
      <c r="A23" s="2">
        <v>44926</v>
      </c>
      <c r="B23" t="s">
        <v>39</v>
      </c>
      <c r="C23" t="s">
        <v>24</v>
      </c>
      <c r="D23" s="3">
        <f>SUMIFS('ENTRY ARPA Cost Report'!F:F,'ENTRY ARPA Cost Report'!$A:$A,"&lt;="&amp;$A23,'ENTRY ARPA Cost Report'!$A:$A,"&gt;"&amp;A22,'ENTRY ARPA Cost Report'!C:C,'Description Summary'!C23,'ENTRY ARPA Cost Report'!B:B,'Description Summary'!B23)</f>
        <v>0</v>
      </c>
    </row>
    <row r="24" spans="1:4" x14ac:dyDescent="0.25">
      <c r="A24" s="2">
        <v>45016</v>
      </c>
      <c r="B24" t="s">
        <v>39</v>
      </c>
      <c r="C24" t="s">
        <v>24</v>
      </c>
      <c r="D24" s="3">
        <f>SUMIFS('ENTRY ARPA Cost Report'!F:F,'ENTRY ARPA Cost Report'!$A:$A,"&lt;="&amp;$A24,'ENTRY ARPA Cost Report'!$A:$A,"&gt;"&amp;A23,'ENTRY ARPA Cost Report'!C:C,'Description Summary'!C24,'ENTRY ARPA Cost Report'!B:B,'Description Summary'!B24)</f>
        <v>0</v>
      </c>
    </row>
    <row r="25" spans="1:4" x14ac:dyDescent="0.25">
      <c r="A25" s="2">
        <v>45107</v>
      </c>
      <c r="B25" t="s">
        <v>39</v>
      </c>
      <c r="C25" t="s">
        <v>24</v>
      </c>
      <c r="D25" s="3">
        <f>SUMIFS('ENTRY ARPA Cost Report'!F:F,'ENTRY ARPA Cost Report'!$A:$A,"&lt;="&amp;$A25,'ENTRY ARPA Cost Report'!$A:$A,"&gt;"&amp;A24,'ENTRY ARPA Cost Report'!C:C,'Description Summary'!C25,'ENTRY ARPA Cost Report'!B:B,'Description Summary'!B25)</f>
        <v>0</v>
      </c>
    </row>
    <row r="26" spans="1:4" x14ac:dyDescent="0.25">
      <c r="A26" s="2">
        <v>45199</v>
      </c>
      <c r="B26" t="s">
        <v>39</v>
      </c>
      <c r="C26" t="s">
        <v>24</v>
      </c>
      <c r="D26" s="3">
        <f>SUMIFS('ENTRY ARPA Cost Report'!F:F,'ENTRY ARPA Cost Report'!$A:$A,"&lt;="&amp;$A26,'ENTRY ARPA Cost Report'!$A:$A,"&gt;"&amp;A25,'ENTRY ARPA Cost Report'!C:C,'Description Summary'!C26,'ENTRY ARPA Cost Report'!B:B,'Description Summary'!B26)</f>
        <v>0</v>
      </c>
    </row>
    <row r="27" spans="1:4" x14ac:dyDescent="0.25">
      <c r="A27" s="2">
        <v>45291</v>
      </c>
      <c r="B27" t="s">
        <v>39</v>
      </c>
      <c r="C27" t="s">
        <v>24</v>
      </c>
      <c r="D27" s="3">
        <f>SUMIFS('ENTRY ARPA Cost Report'!F:F,'ENTRY ARPA Cost Report'!$A:$A,"&lt;="&amp;$A27,'ENTRY ARPA Cost Report'!$A:$A,"&gt;"&amp;A26,'ENTRY ARPA Cost Report'!C:C,'Description Summary'!C27,'ENTRY ARPA Cost Report'!B:B,'Description Summary'!B27)</f>
        <v>0</v>
      </c>
    </row>
    <row r="28" spans="1:4" x14ac:dyDescent="0.25">
      <c r="A28" s="2">
        <v>45382</v>
      </c>
      <c r="B28" t="s">
        <v>39</v>
      </c>
      <c r="C28" t="s">
        <v>24</v>
      </c>
      <c r="D28" s="3">
        <f>SUMIFS('ENTRY ARPA Cost Report'!F:F,'ENTRY ARPA Cost Report'!$A:$A,"&lt;="&amp;$A28,'ENTRY ARPA Cost Report'!$A:$A,"&gt;"&amp;A27,'ENTRY ARPA Cost Report'!C:C,'Description Summary'!C28,'ENTRY ARPA Cost Report'!B:B,'Description Summary'!B28)</f>
        <v>0</v>
      </c>
    </row>
    <row r="29" spans="1:4" x14ac:dyDescent="0.25">
      <c r="A29" s="2">
        <v>44651</v>
      </c>
      <c r="B29" t="s">
        <v>39</v>
      </c>
      <c r="C29" t="s">
        <v>20</v>
      </c>
      <c r="D29" s="3">
        <f>SUMIFS('ENTRY ARPA Cost Report'!F:F,'ENTRY ARPA Cost Report'!$A:$A,"&lt;="&amp;$A29,'ENTRY ARPA Cost Report'!$A:$A,"&gt;"&amp;"7/1/2021",'ENTRY ARPA Cost Report'!C:C,'Description Summary'!C29,'ENTRY ARPA Cost Report'!B:B,'Description Summary'!B29)</f>
        <v>0</v>
      </c>
    </row>
    <row r="30" spans="1:4" x14ac:dyDescent="0.25">
      <c r="A30" s="2">
        <v>44742</v>
      </c>
      <c r="B30" t="s">
        <v>39</v>
      </c>
      <c r="C30" t="s">
        <v>20</v>
      </c>
      <c r="D30" s="3">
        <f>SUMIFS('ENTRY ARPA Cost Report'!F:F,'ENTRY ARPA Cost Report'!$A:$A,"&lt;="&amp;$A30,'ENTRY ARPA Cost Report'!$A:$A,"&gt;"&amp;A29,'ENTRY ARPA Cost Report'!C:C,'Description Summary'!C30,'ENTRY ARPA Cost Report'!B:B,'Description Summary'!B30)</f>
        <v>0</v>
      </c>
    </row>
    <row r="31" spans="1:4" x14ac:dyDescent="0.25">
      <c r="A31" s="2">
        <v>44834</v>
      </c>
      <c r="B31" t="s">
        <v>39</v>
      </c>
      <c r="C31" t="s">
        <v>20</v>
      </c>
      <c r="D31" s="3">
        <f>SUMIFS('ENTRY ARPA Cost Report'!F:F,'ENTRY ARPA Cost Report'!$A:$A,"&lt;="&amp;$A31,'ENTRY ARPA Cost Report'!$A:$A,"&gt;"&amp;A30,'ENTRY ARPA Cost Report'!C:C,'Description Summary'!C31,'ENTRY ARPA Cost Report'!B:B,'Description Summary'!B31)</f>
        <v>0</v>
      </c>
    </row>
    <row r="32" spans="1:4" x14ac:dyDescent="0.25">
      <c r="A32" s="2">
        <v>44926</v>
      </c>
      <c r="B32" t="s">
        <v>39</v>
      </c>
      <c r="C32" t="s">
        <v>20</v>
      </c>
      <c r="D32" s="3">
        <f>SUMIFS('ENTRY ARPA Cost Report'!F:F,'ENTRY ARPA Cost Report'!$A:$A,"&lt;="&amp;$A32,'ENTRY ARPA Cost Report'!$A:$A,"&gt;"&amp;A31,'ENTRY ARPA Cost Report'!C:C,'Description Summary'!C32,'ENTRY ARPA Cost Report'!B:B,'Description Summary'!B32)</f>
        <v>0</v>
      </c>
    </row>
    <row r="33" spans="1:4" x14ac:dyDescent="0.25">
      <c r="A33" s="2">
        <v>45016</v>
      </c>
      <c r="B33" t="s">
        <v>39</v>
      </c>
      <c r="C33" t="s">
        <v>20</v>
      </c>
      <c r="D33" s="3">
        <f>SUMIFS('ENTRY ARPA Cost Report'!F:F,'ENTRY ARPA Cost Report'!$A:$A,"&lt;="&amp;$A33,'ENTRY ARPA Cost Report'!$A:$A,"&gt;"&amp;A32,'ENTRY ARPA Cost Report'!C:C,'Description Summary'!C33,'ENTRY ARPA Cost Report'!B:B,'Description Summary'!B33)</f>
        <v>0</v>
      </c>
    </row>
    <row r="34" spans="1:4" x14ac:dyDescent="0.25">
      <c r="A34" s="2">
        <v>45107</v>
      </c>
      <c r="B34" t="s">
        <v>39</v>
      </c>
      <c r="C34" t="s">
        <v>20</v>
      </c>
      <c r="D34" s="3">
        <f>SUMIFS('ENTRY ARPA Cost Report'!F:F,'ENTRY ARPA Cost Report'!$A:$A,"&lt;="&amp;$A34,'ENTRY ARPA Cost Report'!$A:$A,"&gt;"&amp;A33,'ENTRY ARPA Cost Report'!C:C,'Description Summary'!C34,'ENTRY ARPA Cost Report'!B:B,'Description Summary'!B34)</f>
        <v>0</v>
      </c>
    </row>
    <row r="35" spans="1:4" x14ac:dyDescent="0.25">
      <c r="A35" s="2">
        <v>45199</v>
      </c>
      <c r="B35" t="s">
        <v>39</v>
      </c>
      <c r="C35" t="s">
        <v>20</v>
      </c>
      <c r="D35" s="3">
        <f>SUMIFS('ENTRY ARPA Cost Report'!F:F,'ENTRY ARPA Cost Report'!$A:$A,"&lt;="&amp;$A35,'ENTRY ARPA Cost Report'!$A:$A,"&gt;"&amp;A34,'ENTRY ARPA Cost Report'!C:C,'Description Summary'!C35,'ENTRY ARPA Cost Report'!B:B,'Description Summary'!B35)</f>
        <v>0</v>
      </c>
    </row>
    <row r="36" spans="1:4" x14ac:dyDescent="0.25">
      <c r="A36" s="2">
        <v>45291</v>
      </c>
      <c r="B36" t="s">
        <v>39</v>
      </c>
      <c r="C36" t="s">
        <v>20</v>
      </c>
      <c r="D36" s="3">
        <f>SUMIFS('ENTRY ARPA Cost Report'!F:F,'ENTRY ARPA Cost Report'!$A:$A,"&lt;="&amp;$A36,'ENTRY ARPA Cost Report'!$A:$A,"&gt;"&amp;A35,'ENTRY ARPA Cost Report'!C:C,'Description Summary'!C36,'ENTRY ARPA Cost Report'!B:B,'Description Summary'!B36)</f>
        <v>0</v>
      </c>
    </row>
    <row r="37" spans="1:4" x14ac:dyDescent="0.25">
      <c r="A37" s="2">
        <v>45382</v>
      </c>
      <c r="B37" t="s">
        <v>39</v>
      </c>
      <c r="C37" t="s">
        <v>20</v>
      </c>
      <c r="D37" s="3">
        <f>SUMIFS('ENTRY ARPA Cost Report'!F:F,'ENTRY ARPA Cost Report'!$A:$A,"&lt;="&amp;$A37,'ENTRY ARPA Cost Report'!$A:$A,"&gt;"&amp;A36,'ENTRY ARPA Cost Report'!C:C,'Description Summary'!C37,'ENTRY ARPA Cost Report'!B:B,'Description Summary'!B37)</f>
        <v>0</v>
      </c>
    </row>
    <row r="38" spans="1:4" x14ac:dyDescent="0.25">
      <c r="A38" s="2">
        <v>44651</v>
      </c>
      <c r="B38" t="s">
        <v>39</v>
      </c>
      <c r="C38" t="s">
        <v>43</v>
      </c>
      <c r="D38" s="3">
        <f>SUMIFS('ENTRY ARPA Cost Report'!F:F,'ENTRY ARPA Cost Report'!$A:$A,"&lt;="&amp;$A38,'ENTRY ARPA Cost Report'!$A:$A,"&gt;"&amp;"7/1/2021",'ENTRY ARPA Cost Report'!C:C,'Description Summary'!C38,'ENTRY ARPA Cost Report'!B:B,'Description Summary'!B38)</f>
        <v>0</v>
      </c>
    </row>
    <row r="39" spans="1:4" x14ac:dyDescent="0.25">
      <c r="A39" s="2">
        <v>44742</v>
      </c>
      <c r="B39" t="s">
        <v>39</v>
      </c>
      <c r="C39" t="s">
        <v>43</v>
      </c>
      <c r="D39" s="3">
        <f>SUMIFS('ENTRY ARPA Cost Report'!F:F,'ENTRY ARPA Cost Report'!$A:$A,"&lt;="&amp;$A39,'ENTRY ARPA Cost Report'!$A:$A,"&gt;"&amp;A38,'ENTRY ARPA Cost Report'!C:C,'Description Summary'!C39,'ENTRY ARPA Cost Report'!B:B,'Description Summary'!B39)</f>
        <v>0</v>
      </c>
    </row>
    <row r="40" spans="1:4" x14ac:dyDescent="0.25">
      <c r="A40" s="2">
        <v>44834</v>
      </c>
      <c r="B40" t="s">
        <v>39</v>
      </c>
      <c r="C40" t="s">
        <v>43</v>
      </c>
      <c r="D40" s="3">
        <f>SUMIFS('ENTRY ARPA Cost Report'!F:F,'ENTRY ARPA Cost Report'!$A:$A,"&lt;="&amp;$A40,'ENTRY ARPA Cost Report'!$A:$A,"&gt;"&amp;A39,'ENTRY ARPA Cost Report'!C:C,'Description Summary'!C40,'ENTRY ARPA Cost Report'!B:B,'Description Summary'!B40)</f>
        <v>0</v>
      </c>
    </row>
    <row r="41" spans="1:4" x14ac:dyDescent="0.25">
      <c r="A41" s="2">
        <v>44926</v>
      </c>
      <c r="B41" t="s">
        <v>39</v>
      </c>
      <c r="C41" t="s">
        <v>43</v>
      </c>
      <c r="D41" s="3">
        <f>SUMIFS('ENTRY ARPA Cost Report'!F:F,'ENTRY ARPA Cost Report'!$A:$A,"&lt;="&amp;$A41,'ENTRY ARPA Cost Report'!$A:$A,"&gt;"&amp;A40,'ENTRY ARPA Cost Report'!C:C,'Description Summary'!C41,'ENTRY ARPA Cost Report'!B:B,'Description Summary'!B41)</f>
        <v>0</v>
      </c>
    </row>
    <row r="42" spans="1:4" x14ac:dyDescent="0.25">
      <c r="A42" s="2">
        <v>45016</v>
      </c>
      <c r="B42" t="s">
        <v>39</v>
      </c>
      <c r="C42" t="s">
        <v>43</v>
      </c>
      <c r="D42" s="3">
        <f>SUMIFS('ENTRY ARPA Cost Report'!F:F,'ENTRY ARPA Cost Report'!$A:$A,"&lt;="&amp;$A42,'ENTRY ARPA Cost Report'!$A:$A,"&gt;"&amp;A41,'ENTRY ARPA Cost Report'!C:C,'Description Summary'!C42,'ENTRY ARPA Cost Report'!B:B,'Description Summary'!B42)</f>
        <v>0</v>
      </c>
    </row>
    <row r="43" spans="1:4" x14ac:dyDescent="0.25">
      <c r="A43" s="2">
        <v>45107</v>
      </c>
      <c r="B43" t="s">
        <v>39</v>
      </c>
      <c r="C43" t="s">
        <v>43</v>
      </c>
      <c r="D43" s="3">
        <f>SUMIFS('ENTRY ARPA Cost Report'!F:F,'ENTRY ARPA Cost Report'!$A:$A,"&lt;="&amp;$A43,'ENTRY ARPA Cost Report'!$A:$A,"&gt;"&amp;A42,'ENTRY ARPA Cost Report'!C:C,'Description Summary'!C43,'ENTRY ARPA Cost Report'!B:B,'Description Summary'!B43)</f>
        <v>0</v>
      </c>
    </row>
    <row r="44" spans="1:4" x14ac:dyDescent="0.25">
      <c r="A44" s="2">
        <v>45199</v>
      </c>
      <c r="B44" t="s">
        <v>39</v>
      </c>
      <c r="C44" t="s">
        <v>43</v>
      </c>
      <c r="D44" s="3">
        <f>SUMIFS('ENTRY ARPA Cost Report'!F:F,'ENTRY ARPA Cost Report'!$A:$A,"&lt;="&amp;$A44,'ENTRY ARPA Cost Report'!$A:$A,"&gt;"&amp;A43,'ENTRY ARPA Cost Report'!C:C,'Description Summary'!C44,'ENTRY ARPA Cost Report'!B:B,'Description Summary'!B44)</f>
        <v>0</v>
      </c>
    </row>
    <row r="45" spans="1:4" x14ac:dyDescent="0.25">
      <c r="A45" s="2">
        <v>45291</v>
      </c>
      <c r="B45" t="s">
        <v>39</v>
      </c>
      <c r="C45" t="s">
        <v>43</v>
      </c>
      <c r="D45" s="3">
        <f>SUMIFS('ENTRY ARPA Cost Report'!F:F,'ENTRY ARPA Cost Report'!$A:$A,"&lt;="&amp;$A45,'ENTRY ARPA Cost Report'!$A:$A,"&gt;"&amp;A44,'ENTRY ARPA Cost Report'!C:C,'Description Summary'!C45,'ENTRY ARPA Cost Report'!B:B,'Description Summary'!B45)</f>
        <v>0</v>
      </c>
    </row>
    <row r="46" spans="1:4" x14ac:dyDescent="0.25">
      <c r="A46" s="2">
        <v>45382</v>
      </c>
      <c r="B46" t="s">
        <v>39</v>
      </c>
      <c r="C46" t="s">
        <v>43</v>
      </c>
      <c r="D46" s="3">
        <f>SUMIFS('ENTRY ARPA Cost Report'!F:F,'ENTRY ARPA Cost Report'!$A:$A,"&lt;="&amp;$A46,'ENTRY ARPA Cost Report'!$A:$A,"&gt;"&amp;A45,'ENTRY ARPA Cost Report'!C:C,'Description Summary'!C46,'ENTRY ARPA Cost Report'!B:B,'Description Summary'!B46)</f>
        <v>0</v>
      </c>
    </row>
    <row r="47" spans="1:4" x14ac:dyDescent="0.25">
      <c r="A47" s="2">
        <v>44651</v>
      </c>
      <c r="B47" t="s">
        <v>39</v>
      </c>
      <c r="C47" t="s">
        <v>25</v>
      </c>
      <c r="D47" s="3">
        <f>SUMIFS('ENTRY ARPA Cost Report'!F:F,'ENTRY ARPA Cost Report'!$A:$A,"&lt;="&amp;$A47,'ENTRY ARPA Cost Report'!$A:$A,"&gt;"&amp;"7/1/2021",'ENTRY ARPA Cost Report'!C:C,'Description Summary'!C47,'ENTRY ARPA Cost Report'!B:B,'Description Summary'!B47)</f>
        <v>0</v>
      </c>
    </row>
    <row r="48" spans="1:4" x14ac:dyDescent="0.25">
      <c r="A48" s="2">
        <v>44742</v>
      </c>
      <c r="B48" t="s">
        <v>39</v>
      </c>
      <c r="C48" t="s">
        <v>25</v>
      </c>
      <c r="D48" s="3">
        <f>SUMIFS('ENTRY ARPA Cost Report'!F:F,'ENTRY ARPA Cost Report'!$A:$A,"&lt;="&amp;$A48,'ENTRY ARPA Cost Report'!$A:$A,"&gt;"&amp;A47,'ENTRY ARPA Cost Report'!C:C,'Description Summary'!C48,'ENTRY ARPA Cost Report'!B:B,'Description Summary'!B48)</f>
        <v>0</v>
      </c>
    </row>
    <row r="49" spans="1:4" x14ac:dyDescent="0.25">
      <c r="A49" s="2">
        <v>44834</v>
      </c>
      <c r="B49" t="s">
        <v>39</v>
      </c>
      <c r="C49" t="s">
        <v>25</v>
      </c>
      <c r="D49" s="3">
        <f>SUMIFS('ENTRY ARPA Cost Report'!F:F,'ENTRY ARPA Cost Report'!$A:$A,"&lt;="&amp;$A49,'ENTRY ARPA Cost Report'!$A:$A,"&gt;"&amp;A48,'ENTRY ARPA Cost Report'!C:C,'Description Summary'!C49,'ENTRY ARPA Cost Report'!B:B,'Description Summary'!B49)</f>
        <v>0</v>
      </c>
    </row>
    <row r="50" spans="1:4" x14ac:dyDescent="0.25">
      <c r="A50" s="2">
        <v>44926</v>
      </c>
      <c r="B50" t="s">
        <v>39</v>
      </c>
      <c r="C50" t="s">
        <v>25</v>
      </c>
      <c r="D50" s="3">
        <f>SUMIFS('ENTRY ARPA Cost Report'!F:F,'ENTRY ARPA Cost Report'!$A:$A,"&lt;="&amp;$A50,'ENTRY ARPA Cost Report'!$A:$A,"&gt;"&amp;A49,'ENTRY ARPA Cost Report'!C:C,'Description Summary'!C50,'ENTRY ARPA Cost Report'!B:B,'Description Summary'!B50)</f>
        <v>0</v>
      </c>
    </row>
    <row r="51" spans="1:4" x14ac:dyDescent="0.25">
      <c r="A51" s="2">
        <v>45016</v>
      </c>
      <c r="B51" t="s">
        <v>39</v>
      </c>
      <c r="C51" t="s">
        <v>25</v>
      </c>
      <c r="D51" s="3">
        <f>SUMIFS('ENTRY ARPA Cost Report'!F:F,'ENTRY ARPA Cost Report'!$A:$A,"&lt;="&amp;$A51,'ENTRY ARPA Cost Report'!$A:$A,"&gt;"&amp;A50,'ENTRY ARPA Cost Report'!C:C,'Description Summary'!C51,'ENTRY ARPA Cost Report'!B:B,'Description Summary'!B51)</f>
        <v>0</v>
      </c>
    </row>
    <row r="52" spans="1:4" x14ac:dyDescent="0.25">
      <c r="A52" s="2">
        <v>45107</v>
      </c>
      <c r="B52" t="s">
        <v>39</v>
      </c>
      <c r="C52" t="s">
        <v>25</v>
      </c>
      <c r="D52" s="3">
        <f>SUMIFS('ENTRY ARPA Cost Report'!F:F,'ENTRY ARPA Cost Report'!$A:$A,"&lt;="&amp;$A52,'ENTRY ARPA Cost Report'!$A:$A,"&gt;"&amp;A51,'ENTRY ARPA Cost Report'!C:C,'Description Summary'!C52,'ENTRY ARPA Cost Report'!B:B,'Description Summary'!B52)</f>
        <v>0</v>
      </c>
    </row>
    <row r="53" spans="1:4" x14ac:dyDescent="0.25">
      <c r="A53" s="2">
        <v>45199</v>
      </c>
      <c r="B53" t="s">
        <v>39</v>
      </c>
      <c r="C53" t="s">
        <v>25</v>
      </c>
      <c r="D53" s="3">
        <f>SUMIFS('ENTRY ARPA Cost Report'!F:F,'ENTRY ARPA Cost Report'!$A:$A,"&lt;="&amp;$A53,'ENTRY ARPA Cost Report'!$A:$A,"&gt;"&amp;A52,'ENTRY ARPA Cost Report'!C:C,'Description Summary'!C53,'ENTRY ARPA Cost Report'!B:B,'Description Summary'!B53)</f>
        <v>0</v>
      </c>
    </row>
    <row r="54" spans="1:4" x14ac:dyDescent="0.25">
      <c r="A54" s="2">
        <v>45291</v>
      </c>
      <c r="B54" t="s">
        <v>39</v>
      </c>
      <c r="C54" t="s">
        <v>25</v>
      </c>
      <c r="D54" s="3">
        <f>SUMIFS('ENTRY ARPA Cost Report'!F:F,'ENTRY ARPA Cost Report'!$A:$A,"&lt;="&amp;$A54,'ENTRY ARPA Cost Report'!$A:$A,"&gt;"&amp;A53,'ENTRY ARPA Cost Report'!C:C,'Description Summary'!C54,'ENTRY ARPA Cost Report'!B:B,'Description Summary'!B54)</f>
        <v>0</v>
      </c>
    </row>
    <row r="55" spans="1:4" x14ac:dyDescent="0.25">
      <c r="A55" s="2">
        <v>45382</v>
      </c>
      <c r="B55" t="s">
        <v>39</v>
      </c>
      <c r="C55" t="s">
        <v>25</v>
      </c>
      <c r="D55" s="3">
        <f>SUMIFS('ENTRY ARPA Cost Report'!F:F,'ENTRY ARPA Cost Report'!$A:$A,"&lt;="&amp;$A55,'ENTRY ARPA Cost Report'!$A:$A,"&gt;"&amp;A54,'ENTRY ARPA Cost Report'!C:C,'Description Summary'!C55,'ENTRY ARPA Cost Report'!B:B,'Description Summary'!B55)</f>
        <v>0</v>
      </c>
    </row>
    <row r="56" spans="1:4" x14ac:dyDescent="0.25">
      <c r="A56" s="2">
        <v>44651</v>
      </c>
      <c r="B56" t="s">
        <v>39</v>
      </c>
      <c r="C56" t="s">
        <v>23</v>
      </c>
      <c r="D56" s="3">
        <f>SUMIFS('ENTRY ARPA Cost Report'!F:F,'ENTRY ARPA Cost Report'!$A:$A,"&lt;="&amp;$A56,'ENTRY ARPA Cost Report'!$A:$A,"&gt;"&amp;"7/1/2021",'ENTRY ARPA Cost Report'!C:C,'Description Summary'!C56,'ENTRY ARPA Cost Report'!B:B,'Description Summary'!B56)</f>
        <v>0</v>
      </c>
    </row>
    <row r="57" spans="1:4" x14ac:dyDescent="0.25">
      <c r="A57" s="2">
        <v>44742</v>
      </c>
      <c r="B57" t="s">
        <v>39</v>
      </c>
      <c r="C57" t="s">
        <v>23</v>
      </c>
      <c r="D57" s="3">
        <f>SUMIFS('ENTRY ARPA Cost Report'!F:F,'ENTRY ARPA Cost Report'!$A:$A,"&lt;="&amp;$A57,'ENTRY ARPA Cost Report'!$A:$A,"&gt;"&amp;A56,'ENTRY ARPA Cost Report'!C:C,'Description Summary'!C57,'ENTRY ARPA Cost Report'!B:B,'Description Summary'!B57)</f>
        <v>0</v>
      </c>
    </row>
    <row r="58" spans="1:4" x14ac:dyDescent="0.25">
      <c r="A58" s="2">
        <v>44834</v>
      </c>
      <c r="B58" t="s">
        <v>39</v>
      </c>
      <c r="C58" t="s">
        <v>23</v>
      </c>
      <c r="D58" s="3">
        <f>SUMIFS('ENTRY ARPA Cost Report'!F:F,'ENTRY ARPA Cost Report'!$A:$A,"&lt;="&amp;$A58,'ENTRY ARPA Cost Report'!$A:$A,"&gt;"&amp;A57,'ENTRY ARPA Cost Report'!C:C,'Description Summary'!C58,'ENTRY ARPA Cost Report'!B:B,'Description Summary'!B58)</f>
        <v>0</v>
      </c>
    </row>
    <row r="59" spans="1:4" x14ac:dyDescent="0.25">
      <c r="A59" s="2">
        <v>44926</v>
      </c>
      <c r="B59" t="s">
        <v>39</v>
      </c>
      <c r="C59" t="s">
        <v>23</v>
      </c>
      <c r="D59" s="3">
        <f>SUMIFS('ENTRY ARPA Cost Report'!F:F,'ENTRY ARPA Cost Report'!$A:$A,"&lt;="&amp;$A59,'ENTRY ARPA Cost Report'!$A:$A,"&gt;"&amp;A58,'ENTRY ARPA Cost Report'!C:C,'Description Summary'!C59,'ENTRY ARPA Cost Report'!B:B,'Description Summary'!B59)</f>
        <v>0</v>
      </c>
    </row>
    <row r="60" spans="1:4" x14ac:dyDescent="0.25">
      <c r="A60" s="2">
        <v>45016</v>
      </c>
      <c r="B60" t="s">
        <v>39</v>
      </c>
      <c r="C60" t="s">
        <v>23</v>
      </c>
      <c r="D60" s="3">
        <f>SUMIFS('ENTRY ARPA Cost Report'!F:F,'ENTRY ARPA Cost Report'!$A:$A,"&lt;="&amp;$A60,'ENTRY ARPA Cost Report'!$A:$A,"&gt;"&amp;A59,'ENTRY ARPA Cost Report'!C:C,'Description Summary'!C60,'ENTRY ARPA Cost Report'!B:B,'Description Summary'!B60)</f>
        <v>0</v>
      </c>
    </row>
    <row r="61" spans="1:4" x14ac:dyDescent="0.25">
      <c r="A61" s="2">
        <v>45107</v>
      </c>
      <c r="B61" t="s">
        <v>39</v>
      </c>
      <c r="C61" t="s">
        <v>23</v>
      </c>
      <c r="D61" s="3">
        <f>SUMIFS('ENTRY ARPA Cost Report'!F:F,'ENTRY ARPA Cost Report'!$A:$A,"&lt;="&amp;$A61,'ENTRY ARPA Cost Report'!$A:$A,"&gt;"&amp;A60,'ENTRY ARPA Cost Report'!C:C,'Description Summary'!C61,'ENTRY ARPA Cost Report'!B:B,'Description Summary'!B61)</f>
        <v>0</v>
      </c>
    </row>
    <row r="62" spans="1:4" x14ac:dyDescent="0.25">
      <c r="A62" s="2">
        <v>45199</v>
      </c>
      <c r="B62" t="s">
        <v>39</v>
      </c>
      <c r="C62" t="s">
        <v>23</v>
      </c>
      <c r="D62" s="3">
        <f>SUMIFS('ENTRY ARPA Cost Report'!F:F,'ENTRY ARPA Cost Report'!$A:$A,"&lt;="&amp;$A62,'ENTRY ARPA Cost Report'!$A:$A,"&gt;"&amp;A61,'ENTRY ARPA Cost Report'!C:C,'Description Summary'!C62,'ENTRY ARPA Cost Report'!B:B,'Description Summary'!B62)</f>
        <v>0</v>
      </c>
    </row>
    <row r="63" spans="1:4" x14ac:dyDescent="0.25">
      <c r="A63" s="2">
        <v>45291</v>
      </c>
      <c r="B63" t="s">
        <v>39</v>
      </c>
      <c r="C63" t="s">
        <v>23</v>
      </c>
      <c r="D63" s="3">
        <f>SUMIFS('ENTRY ARPA Cost Report'!F:F,'ENTRY ARPA Cost Report'!$A:$A,"&lt;="&amp;$A63,'ENTRY ARPA Cost Report'!$A:$A,"&gt;"&amp;A62,'ENTRY ARPA Cost Report'!C:C,'Description Summary'!C63,'ENTRY ARPA Cost Report'!B:B,'Description Summary'!B63)</f>
        <v>0</v>
      </c>
    </row>
    <row r="64" spans="1:4" x14ac:dyDescent="0.25">
      <c r="A64" s="2">
        <v>45382</v>
      </c>
      <c r="B64" t="s">
        <v>39</v>
      </c>
      <c r="C64" t="s">
        <v>23</v>
      </c>
      <c r="D64" s="3">
        <f>SUMIFS('ENTRY ARPA Cost Report'!F:F,'ENTRY ARPA Cost Report'!$A:$A,"&lt;="&amp;$A64,'ENTRY ARPA Cost Report'!$A:$A,"&gt;"&amp;A63,'ENTRY ARPA Cost Report'!C:C,'Description Summary'!C64,'ENTRY ARPA Cost Report'!B:B,'Description Summary'!B64)</f>
        <v>0</v>
      </c>
    </row>
    <row r="65" spans="1:4" x14ac:dyDescent="0.25">
      <c r="A65" s="2">
        <v>44651</v>
      </c>
      <c r="B65" t="s">
        <v>40</v>
      </c>
      <c r="C65" t="s">
        <v>28</v>
      </c>
      <c r="D65" s="3">
        <f>SUMIFS('ENTRY ARPA Cost Report'!F:F,'ENTRY ARPA Cost Report'!$A:$A,"&lt;="&amp;$A65,'ENTRY ARPA Cost Report'!$A:$A,"&gt;"&amp;"7/1/2021",'ENTRY ARPA Cost Report'!C:C,'Description Summary'!C65,'ENTRY ARPA Cost Report'!B:B,'Description Summary'!B65)</f>
        <v>0</v>
      </c>
    </row>
    <row r="66" spans="1:4" x14ac:dyDescent="0.25">
      <c r="A66" s="2">
        <v>44742</v>
      </c>
      <c r="B66" t="s">
        <v>40</v>
      </c>
      <c r="C66" t="s">
        <v>28</v>
      </c>
      <c r="D66" s="3">
        <f>SUMIFS('ENTRY ARPA Cost Report'!F:F,'ENTRY ARPA Cost Report'!$A:$A,"&lt;="&amp;$A66,'ENTRY ARPA Cost Report'!$A:$A,"&gt;"&amp;A65,'ENTRY ARPA Cost Report'!C:C,'Description Summary'!C66,'ENTRY ARPA Cost Report'!B:B,'Description Summary'!B66)</f>
        <v>0</v>
      </c>
    </row>
    <row r="67" spans="1:4" x14ac:dyDescent="0.25">
      <c r="A67" s="2">
        <v>44834</v>
      </c>
      <c r="B67" t="s">
        <v>40</v>
      </c>
      <c r="C67" t="s">
        <v>28</v>
      </c>
      <c r="D67" s="3">
        <f>SUMIFS('ENTRY ARPA Cost Report'!F:F,'ENTRY ARPA Cost Report'!$A:$A,"&lt;="&amp;$A67,'ENTRY ARPA Cost Report'!$A:$A,"&gt;"&amp;A66,'ENTRY ARPA Cost Report'!C:C,'Description Summary'!C67,'ENTRY ARPA Cost Report'!B:B,'Description Summary'!B67)</f>
        <v>0</v>
      </c>
    </row>
    <row r="68" spans="1:4" x14ac:dyDescent="0.25">
      <c r="A68" s="2">
        <v>44926</v>
      </c>
      <c r="B68" t="s">
        <v>40</v>
      </c>
      <c r="C68" t="s">
        <v>28</v>
      </c>
      <c r="D68" s="3">
        <f>SUMIFS('ENTRY ARPA Cost Report'!F:F,'ENTRY ARPA Cost Report'!$A:$A,"&lt;="&amp;$A68,'ENTRY ARPA Cost Report'!$A:$A,"&gt;"&amp;A67,'ENTRY ARPA Cost Report'!C:C,'Description Summary'!C68,'ENTRY ARPA Cost Report'!B:B,'Description Summary'!B68)</f>
        <v>0</v>
      </c>
    </row>
    <row r="69" spans="1:4" x14ac:dyDescent="0.25">
      <c r="A69" s="2">
        <v>45016</v>
      </c>
      <c r="B69" t="s">
        <v>40</v>
      </c>
      <c r="C69" t="s">
        <v>28</v>
      </c>
      <c r="D69" s="3">
        <f>SUMIFS('ENTRY ARPA Cost Report'!F:F,'ENTRY ARPA Cost Report'!$A:$A,"&lt;="&amp;$A69,'ENTRY ARPA Cost Report'!$A:$A,"&gt;"&amp;A68,'ENTRY ARPA Cost Report'!C:C,'Description Summary'!C69,'ENTRY ARPA Cost Report'!B:B,'Description Summary'!B69)</f>
        <v>0</v>
      </c>
    </row>
    <row r="70" spans="1:4" x14ac:dyDescent="0.25">
      <c r="A70" s="2">
        <v>45107</v>
      </c>
      <c r="B70" t="s">
        <v>40</v>
      </c>
      <c r="C70" t="s">
        <v>28</v>
      </c>
      <c r="D70" s="3">
        <f>SUMIFS('ENTRY ARPA Cost Report'!F:F,'ENTRY ARPA Cost Report'!$A:$A,"&lt;="&amp;$A70,'ENTRY ARPA Cost Report'!$A:$A,"&gt;"&amp;A69,'ENTRY ARPA Cost Report'!C:C,'Description Summary'!C70,'ENTRY ARPA Cost Report'!B:B,'Description Summary'!B70)</f>
        <v>0</v>
      </c>
    </row>
    <row r="71" spans="1:4" x14ac:dyDescent="0.25">
      <c r="A71" s="2">
        <v>45199</v>
      </c>
      <c r="B71" t="s">
        <v>40</v>
      </c>
      <c r="C71" t="s">
        <v>28</v>
      </c>
      <c r="D71" s="3">
        <f>SUMIFS('ENTRY ARPA Cost Report'!F:F,'ENTRY ARPA Cost Report'!$A:$A,"&lt;="&amp;$A71,'ENTRY ARPA Cost Report'!$A:$A,"&gt;"&amp;A70,'ENTRY ARPA Cost Report'!C:C,'Description Summary'!C71,'ENTRY ARPA Cost Report'!B:B,'Description Summary'!B71)</f>
        <v>0</v>
      </c>
    </row>
    <row r="72" spans="1:4" x14ac:dyDescent="0.25">
      <c r="A72" s="2">
        <v>45291</v>
      </c>
      <c r="B72" t="s">
        <v>40</v>
      </c>
      <c r="C72" t="s">
        <v>28</v>
      </c>
      <c r="D72" s="3">
        <f>SUMIFS('ENTRY ARPA Cost Report'!F:F,'ENTRY ARPA Cost Report'!$A:$A,"&lt;="&amp;$A72,'ENTRY ARPA Cost Report'!$A:$A,"&gt;"&amp;A71,'ENTRY ARPA Cost Report'!C:C,'Description Summary'!C72,'ENTRY ARPA Cost Report'!B:B,'Description Summary'!B72)</f>
        <v>0</v>
      </c>
    </row>
    <row r="73" spans="1:4" x14ac:dyDescent="0.25">
      <c r="A73" s="2">
        <v>45382</v>
      </c>
      <c r="B73" t="s">
        <v>40</v>
      </c>
      <c r="C73" t="s">
        <v>28</v>
      </c>
      <c r="D73" s="3">
        <f>SUMIFS('ENTRY ARPA Cost Report'!F:F,'ENTRY ARPA Cost Report'!$A:$A,"&lt;="&amp;$A73,'ENTRY ARPA Cost Report'!$A:$A,"&gt;"&amp;A72,'ENTRY ARPA Cost Report'!C:C,'Description Summary'!C73,'ENTRY ARPA Cost Report'!B:B,'Description Summary'!B73)</f>
        <v>0</v>
      </c>
    </row>
    <row r="74" spans="1:4" x14ac:dyDescent="0.25">
      <c r="A74" s="2">
        <v>44651</v>
      </c>
      <c r="B74" t="s">
        <v>40</v>
      </c>
      <c r="C74" t="s">
        <v>29</v>
      </c>
      <c r="D74" s="3">
        <f>SUMIFS('ENTRY ARPA Cost Report'!F:F,'ENTRY ARPA Cost Report'!$A:$A,"&lt;="&amp;$A74,'ENTRY ARPA Cost Report'!$A:$A,"&gt;"&amp;"7/1/2021",'ENTRY ARPA Cost Report'!C:C,'Description Summary'!C74,'ENTRY ARPA Cost Report'!B:B,'Description Summary'!B74)</f>
        <v>0</v>
      </c>
    </row>
    <row r="75" spans="1:4" x14ac:dyDescent="0.25">
      <c r="A75" s="2">
        <v>44742</v>
      </c>
      <c r="B75" t="s">
        <v>40</v>
      </c>
      <c r="C75" t="s">
        <v>29</v>
      </c>
      <c r="D75" s="3">
        <f>SUMIFS('ENTRY ARPA Cost Report'!F:F,'ENTRY ARPA Cost Report'!$A:$A,"&lt;="&amp;$A75,'ENTRY ARPA Cost Report'!$A:$A,"&gt;"&amp;A74,'ENTRY ARPA Cost Report'!C:C,'Description Summary'!C75,'ENTRY ARPA Cost Report'!B:B,'Description Summary'!B75)</f>
        <v>0</v>
      </c>
    </row>
    <row r="76" spans="1:4" x14ac:dyDescent="0.25">
      <c r="A76" s="2">
        <v>44834</v>
      </c>
      <c r="B76" t="s">
        <v>40</v>
      </c>
      <c r="C76" t="s">
        <v>29</v>
      </c>
      <c r="D76" s="3">
        <f>SUMIFS('ENTRY ARPA Cost Report'!F:F,'ENTRY ARPA Cost Report'!$A:$A,"&lt;="&amp;$A76,'ENTRY ARPA Cost Report'!$A:$A,"&gt;"&amp;A75,'ENTRY ARPA Cost Report'!C:C,'Description Summary'!C76,'ENTRY ARPA Cost Report'!B:B,'Description Summary'!B76)</f>
        <v>0</v>
      </c>
    </row>
    <row r="77" spans="1:4" x14ac:dyDescent="0.25">
      <c r="A77" s="2">
        <v>44926</v>
      </c>
      <c r="B77" t="s">
        <v>40</v>
      </c>
      <c r="C77" t="s">
        <v>29</v>
      </c>
      <c r="D77" s="3">
        <f>SUMIFS('ENTRY ARPA Cost Report'!F:F,'ENTRY ARPA Cost Report'!$A:$A,"&lt;="&amp;$A77,'ENTRY ARPA Cost Report'!$A:$A,"&gt;"&amp;A76,'ENTRY ARPA Cost Report'!C:C,'Description Summary'!C77,'ENTRY ARPA Cost Report'!B:B,'Description Summary'!B77)</f>
        <v>0</v>
      </c>
    </row>
    <row r="78" spans="1:4" x14ac:dyDescent="0.25">
      <c r="A78" s="2">
        <v>45016</v>
      </c>
      <c r="B78" t="s">
        <v>40</v>
      </c>
      <c r="C78" t="s">
        <v>29</v>
      </c>
      <c r="D78" s="3">
        <f>SUMIFS('ENTRY ARPA Cost Report'!F:F,'ENTRY ARPA Cost Report'!$A:$A,"&lt;="&amp;$A78,'ENTRY ARPA Cost Report'!$A:$A,"&gt;"&amp;A77,'ENTRY ARPA Cost Report'!C:C,'Description Summary'!C78,'ENTRY ARPA Cost Report'!B:B,'Description Summary'!B78)</f>
        <v>0</v>
      </c>
    </row>
    <row r="79" spans="1:4" x14ac:dyDescent="0.25">
      <c r="A79" s="2">
        <v>45107</v>
      </c>
      <c r="B79" t="s">
        <v>40</v>
      </c>
      <c r="C79" t="s">
        <v>29</v>
      </c>
      <c r="D79" s="3">
        <f>SUMIFS('ENTRY ARPA Cost Report'!F:F,'ENTRY ARPA Cost Report'!$A:$A,"&lt;="&amp;$A79,'ENTRY ARPA Cost Report'!$A:$A,"&gt;"&amp;A78,'ENTRY ARPA Cost Report'!C:C,'Description Summary'!C79,'ENTRY ARPA Cost Report'!B:B,'Description Summary'!B79)</f>
        <v>0</v>
      </c>
    </row>
    <row r="80" spans="1:4" x14ac:dyDescent="0.25">
      <c r="A80" s="2">
        <v>45199</v>
      </c>
      <c r="B80" t="s">
        <v>40</v>
      </c>
      <c r="C80" t="s">
        <v>29</v>
      </c>
      <c r="D80" s="3">
        <f>SUMIFS('ENTRY ARPA Cost Report'!F:F,'ENTRY ARPA Cost Report'!$A:$A,"&lt;="&amp;$A80,'ENTRY ARPA Cost Report'!$A:$A,"&gt;"&amp;A79,'ENTRY ARPA Cost Report'!C:C,'Description Summary'!C80,'ENTRY ARPA Cost Report'!B:B,'Description Summary'!B80)</f>
        <v>0</v>
      </c>
    </row>
    <row r="81" spans="1:4" x14ac:dyDescent="0.25">
      <c r="A81" s="2">
        <v>45291</v>
      </c>
      <c r="B81" t="s">
        <v>40</v>
      </c>
      <c r="C81" t="s">
        <v>29</v>
      </c>
      <c r="D81" s="3">
        <f>SUMIFS('ENTRY ARPA Cost Report'!F:F,'ENTRY ARPA Cost Report'!$A:$A,"&lt;="&amp;$A81,'ENTRY ARPA Cost Report'!$A:$A,"&gt;"&amp;A80,'ENTRY ARPA Cost Report'!C:C,'Description Summary'!C81,'ENTRY ARPA Cost Report'!B:B,'Description Summary'!B81)</f>
        <v>0</v>
      </c>
    </row>
    <row r="82" spans="1:4" x14ac:dyDescent="0.25">
      <c r="A82" s="2">
        <v>45382</v>
      </c>
      <c r="B82" t="s">
        <v>40</v>
      </c>
      <c r="C82" t="s">
        <v>29</v>
      </c>
      <c r="D82" s="3">
        <f>SUMIFS('ENTRY ARPA Cost Report'!F:F,'ENTRY ARPA Cost Report'!$A:$A,"&lt;="&amp;$A82,'ENTRY ARPA Cost Report'!$A:$A,"&gt;"&amp;A81,'ENTRY ARPA Cost Report'!C:C,'Description Summary'!C82,'ENTRY ARPA Cost Report'!B:B,'Description Summary'!B82)</f>
        <v>0</v>
      </c>
    </row>
    <row r="83" spans="1:4" x14ac:dyDescent="0.25">
      <c r="A83" s="2">
        <v>44651</v>
      </c>
      <c r="B83" t="s">
        <v>40</v>
      </c>
      <c r="C83" t="s">
        <v>27</v>
      </c>
      <c r="D83" s="3">
        <f>SUMIFS('ENTRY ARPA Cost Report'!F:F,'ENTRY ARPA Cost Report'!$A:$A,"&lt;="&amp;$A83,'ENTRY ARPA Cost Report'!$A:$A,"&gt;"&amp;"7/1/2021",'ENTRY ARPA Cost Report'!C:C,'Description Summary'!C83,'ENTRY ARPA Cost Report'!B:B,'Description Summary'!B83)</f>
        <v>0</v>
      </c>
    </row>
    <row r="84" spans="1:4" x14ac:dyDescent="0.25">
      <c r="A84" s="2">
        <v>44742</v>
      </c>
      <c r="B84" t="s">
        <v>40</v>
      </c>
      <c r="C84" t="s">
        <v>27</v>
      </c>
      <c r="D84" s="3">
        <f>SUMIFS('ENTRY ARPA Cost Report'!F:F,'ENTRY ARPA Cost Report'!$A:$A,"&lt;="&amp;$A84,'ENTRY ARPA Cost Report'!$A:$A,"&gt;"&amp;A83,'ENTRY ARPA Cost Report'!C:C,'Description Summary'!C84,'ENTRY ARPA Cost Report'!B:B,'Description Summary'!B84)</f>
        <v>0</v>
      </c>
    </row>
    <row r="85" spans="1:4" x14ac:dyDescent="0.25">
      <c r="A85" s="2">
        <v>44834</v>
      </c>
      <c r="B85" t="s">
        <v>40</v>
      </c>
      <c r="C85" t="s">
        <v>27</v>
      </c>
      <c r="D85" s="3">
        <f>SUMIFS('ENTRY ARPA Cost Report'!F:F,'ENTRY ARPA Cost Report'!$A:$A,"&lt;="&amp;$A85,'ENTRY ARPA Cost Report'!$A:$A,"&gt;"&amp;A84,'ENTRY ARPA Cost Report'!C:C,'Description Summary'!C85,'ENTRY ARPA Cost Report'!B:B,'Description Summary'!B85)</f>
        <v>0</v>
      </c>
    </row>
    <row r="86" spans="1:4" x14ac:dyDescent="0.25">
      <c r="A86" s="2">
        <v>44926</v>
      </c>
      <c r="B86" t="s">
        <v>40</v>
      </c>
      <c r="C86" t="s">
        <v>27</v>
      </c>
      <c r="D86" s="3">
        <f>SUMIFS('ENTRY ARPA Cost Report'!F:F,'ENTRY ARPA Cost Report'!$A:$A,"&lt;="&amp;$A86,'ENTRY ARPA Cost Report'!$A:$A,"&gt;"&amp;A85,'ENTRY ARPA Cost Report'!C:C,'Description Summary'!C86,'ENTRY ARPA Cost Report'!B:B,'Description Summary'!B86)</f>
        <v>0</v>
      </c>
    </row>
    <row r="87" spans="1:4" x14ac:dyDescent="0.25">
      <c r="A87" s="2">
        <v>45016</v>
      </c>
      <c r="B87" t="s">
        <v>40</v>
      </c>
      <c r="C87" t="s">
        <v>27</v>
      </c>
      <c r="D87" s="3">
        <f>SUMIFS('ENTRY ARPA Cost Report'!F:F,'ENTRY ARPA Cost Report'!$A:$A,"&lt;="&amp;$A87,'ENTRY ARPA Cost Report'!$A:$A,"&gt;"&amp;A86,'ENTRY ARPA Cost Report'!C:C,'Description Summary'!C87,'ENTRY ARPA Cost Report'!B:B,'Description Summary'!B87)</f>
        <v>0</v>
      </c>
    </row>
    <row r="88" spans="1:4" x14ac:dyDescent="0.25">
      <c r="A88" s="2">
        <v>45107</v>
      </c>
      <c r="B88" t="s">
        <v>40</v>
      </c>
      <c r="C88" t="s">
        <v>27</v>
      </c>
      <c r="D88" s="3">
        <f>SUMIFS('ENTRY ARPA Cost Report'!F:F,'ENTRY ARPA Cost Report'!$A:$A,"&lt;="&amp;$A88,'ENTRY ARPA Cost Report'!$A:$A,"&gt;"&amp;A87,'ENTRY ARPA Cost Report'!C:C,'Description Summary'!C88,'ENTRY ARPA Cost Report'!B:B,'Description Summary'!B88)</f>
        <v>0</v>
      </c>
    </row>
    <row r="89" spans="1:4" x14ac:dyDescent="0.25">
      <c r="A89" s="2">
        <v>45199</v>
      </c>
      <c r="B89" t="s">
        <v>40</v>
      </c>
      <c r="C89" t="s">
        <v>27</v>
      </c>
      <c r="D89" s="3">
        <f>SUMIFS('ENTRY ARPA Cost Report'!F:F,'ENTRY ARPA Cost Report'!$A:$A,"&lt;="&amp;$A89,'ENTRY ARPA Cost Report'!$A:$A,"&gt;"&amp;A88,'ENTRY ARPA Cost Report'!C:C,'Description Summary'!C89,'ENTRY ARPA Cost Report'!B:B,'Description Summary'!B89)</f>
        <v>0</v>
      </c>
    </row>
    <row r="90" spans="1:4" x14ac:dyDescent="0.25">
      <c r="A90" s="2">
        <v>45291</v>
      </c>
      <c r="B90" t="s">
        <v>40</v>
      </c>
      <c r="C90" t="s">
        <v>27</v>
      </c>
      <c r="D90" s="3">
        <f>SUMIFS('ENTRY ARPA Cost Report'!F:F,'ENTRY ARPA Cost Report'!$A:$A,"&lt;="&amp;$A90,'ENTRY ARPA Cost Report'!$A:$A,"&gt;"&amp;A89,'ENTRY ARPA Cost Report'!C:C,'Description Summary'!C90,'ENTRY ARPA Cost Report'!B:B,'Description Summary'!B90)</f>
        <v>0</v>
      </c>
    </row>
    <row r="91" spans="1:4" x14ac:dyDescent="0.25">
      <c r="A91" s="2">
        <v>45382</v>
      </c>
      <c r="B91" t="s">
        <v>40</v>
      </c>
      <c r="C91" t="s">
        <v>27</v>
      </c>
      <c r="D91" s="3">
        <f>SUMIFS('ENTRY ARPA Cost Report'!F:F,'ENTRY ARPA Cost Report'!$A:$A,"&lt;="&amp;$A91,'ENTRY ARPA Cost Report'!$A:$A,"&gt;"&amp;A90,'ENTRY ARPA Cost Report'!C:C,'Description Summary'!C91,'ENTRY ARPA Cost Report'!B:B,'Description Summary'!B91)</f>
        <v>0</v>
      </c>
    </row>
    <row r="92" spans="1:4" x14ac:dyDescent="0.25">
      <c r="A92" s="2">
        <v>44651</v>
      </c>
      <c r="B92" t="s">
        <v>40</v>
      </c>
      <c r="C92" t="s">
        <v>43</v>
      </c>
      <c r="D92" s="3">
        <f>SUMIFS('ENTRY ARPA Cost Report'!F:F,'ENTRY ARPA Cost Report'!$A:$A,"&lt;="&amp;$A92,'ENTRY ARPA Cost Report'!$A:$A,"&gt;"&amp;"7/1/2021",'ENTRY ARPA Cost Report'!C:C,'Description Summary'!C92,'ENTRY ARPA Cost Report'!B:B,'Description Summary'!B92)</f>
        <v>0</v>
      </c>
    </row>
    <row r="93" spans="1:4" x14ac:dyDescent="0.25">
      <c r="A93" s="2">
        <v>44742</v>
      </c>
      <c r="B93" t="s">
        <v>40</v>
      </c>
      <c r="C93" t="s">
        <v>43</v>
      </c>
      <c r="D93" s="3">
        <f>SUMIFS('ENTRY ARPA Cost Report'!F:F,'ENTRY ARPA Cost Report'!$A:$A,"&lt;="&amp;$A93,'ENTRY ARPA Cost Report'!$A:$A,"&gt;"&amp;A92,'ENTRY ARPA Cost Report'!C:C,'Description Summary'!C93,'ENTRY ARPA Cost Report'!B:B,'Description Summary'!B93)</f>
        <v>0</v>
      </c>
    </row>
    <row r="94" spans="1:4" x14ac:dyDescent="0.25">
      <c r="A94" s="2">
        <v>44834</v>
      </c>
      <c r="B94" t="s">
        <v>40</v>
      </c>
      <c r="C94" t="s">
        <v>43</v>
      </c>
      <c r="D94" s="3">
        <f>SUMIFS('ENTRY ARPA Cost Report'!F:F,'ENTRY ARPA Cost Report'!$A:$A,"&lt;="&amp;$A94,'ENTRY ARPA Cost Report'!$A:$A,"&gt;"&amp;A93,'ENTRY ARPA Cost Report'!C:C,'Description Summary'!C94,'ENTRY ARPA Cost Report'!B:B,'Description Summary'!B94)</f>
        <v>0</v>
      </c>
    </row>
    <row r="95" spans="1:4" x14ac:dyDescent="0.25">
      <c r="A95" s="2">
        <v>44926</v>
      </c>
      <c r="B95" t="s">
        <v>40</v>
      </c>
      <c r="C95" t="s">
        <v>43</v>
      </c>
      <c r="D95" s="3">
        <f>SUMIFS('ENTRY ARPA Cost Report'!F:F,'ENTRY ARPA Cost Report'!$A:$A,"&lt;="&amp;$A95,'ENTRY ARPA Cost Report'!$A:$A,"&gt;"&amp;A94,'ENTRY ARPA Cost Report'!C:C,'Description Summary'!C95,'ENTRY ARPA Cost Report'!B:B,'Description Summary'!B95)</f>
        <v>0</v>
      </c>
    </row>
    <row r="96" spans="1:4" x14ac:dyDescent="0.25">
      <c r="A96" s="2">
        <v>45016</v>
      </c>
      <c r="B96" t="s">
        <v>40</v>
      </c>
      <c r="C96" t="s">
        <v>43</v>
      </c>
      <c r="D96" s="3">
        <f>SUMIFS('ENTRY ARPA Cost Report'!F:F,'ENTRY ARPA Cost Report'!$A:$A,"&lt;="&amp;$A96,'ENTRY ARPA Cost Report'!$A:$A,"&gt;"&amp;A95,'ENTRY ARPA Cost Report'!C:C,'Description Summary'!C96,'ENTRY ARPA Cost Report'!B:B,'Description Summary'!B96)</f>
        <v>0</v>
      </c>
    </row>
    <row r="97" spans="1:4" x14ac:dyDescent="0.25">
      <c r="A97" s="2">
        <v>45107</v>
      </c>
      <c r="B97" t="s">
        <v>40</v>
      </c>
      <c r="C97" t="s">
        <v>43</v>
      </c>
      <c r="D97" s="3">
        <f>SUMIFS('ENTRY ARPA Cost Report'!F:F,'ENTRY ARPA Cost Report'!$A:$A,"&lt;="&amp;$A97,'ENTRY ARPA Cost Report'!$A:$A,"&gt;"&amp;A96,'ENTRY ARPA Cost Report'!C:C,'Description Summary'!C97,'ENTRY ARPA Cost Report'!B:B,'Description Summary'!B97)</f>
        <v>0</v>
      </c>
    </row>
    <row r="98" spans="1:4" x14ac:dyDescent="0.25">
      <c r="A98" s="2">
        <v>45199</v>
      </c>
      <c r="B98" t="s">
        <v>40</v>
      </c>
      <c r="C98" t="s">
        <v>43</v>
      </c>
      <c r="D98" s="3">
        <f>SUMIFS('ENTRY ARPA Cost Report'!F:F,'ENTRY ARPA Cost Report'!$A:$A,"&lt;="&amp;$A98,'ENTRY ARPA Cost Report'!$A:$A,"&gt;"&amp;A97,'ENTRY ARPA Cost Report'!C:C,'Description Summary'!C98,'ENTRY ARPA Cost Report'!B:B,'Description Summary'!B98)</f>
        <v>0</v>
      </c>
    </row>
    <row r="99" spans="1:4" x14ac:dyDescent="0.25">
      <c r="A99" s="2">
        <v>45291</v>
      </c>
      <c r="B99" t="s">
        <v>40</v>
      </c>
      <c r="C99" t="s">
        <v>43</v>
      </c>
      <c r="D99" s="3">
        <f>SUMIFS('ENTRY ARPA Cost Report'!F:F,'ENTRY ARPA Cost Report'!$A:$A,"&lt;="&amp;$A99,'ENTRY ARPA Cost Report'!$A:$A,"&gt;"&amp;A98,'ENTRY ARPA Cost Report'!C:C,'Description Summary'!C99,'ENTRY ARPA Cost Report'!B:B,'Description Summary'!B99)</f>
        <v>0</v>
      </c>
    </row>
    <row r="100" spans="1:4" x14ac:dyDescent="0.25">
      <c r="A100" s="2">
        <v>45382</v>
      </c>
      <c r="B100" t="s">
        <v>40</v>
      </c>
      <c r="C100" t="s">
        <v>43</v>
      </c>
      <c r="D100" s="3">
        <f>SUMIFS('ENTRY ARPA Cost Report'!F:F,'ENTRY ARPA Cost Report'!$A:$A,"&lt;="&amp;$A100,'ENTRY ARPA Cost Report'!$A:$A,"&gt;"&amp;A99,'ENTRY ARPA Cost Report'!C:C,'Description Summary'!C100,'ENTRY ARPA Cost Report'!B:B,'Description Summary'!B100)</f>
        <v>0</v>
      </c>
    </row>
    <row r="101" spans="1:4" x14ac:dyDescent="0.25">
      <c r="A101" s="2">
        <v>44651</v>
      </c>
      <c r="B101" t="s">
        <v>41</v>
      </c>
      <c r="C101" t="s">
        <v>32</v>
      </c>
      <c r="D101" s="3">
        <f>SUMIFS('ENTRY ARPA Cost Report'!F:F,'ENTRY ARPA Cost Report'!$A:$A,"&lt;="&amp;$A101,'ENTRY ARPA Cost Report'!$A:$A,"&gt;"&amp;"7/1/2021",'ENTRY ARPA Cost Report'!C:C,'Description Summary'!C101,'ENTRY ARPA Cost Report'!B:B,'Description Summary'!B101)</f>
        <v>0</v>
      </c>
    </row>
    <row r="102" spans="1:4" x14ac:dyDescent="0.25">
      <c r="A102" s="2">
        <v>44742</v>
      </c>
      <c r="B102" t="s">
        <v>41</v>
      </c>
      <c r="C102" t="s">
        <v>32</v>
      </c>
      <c r="D102" s="3">
        <f>SUMIFS('ENTRY ARPA Cost Report'!F:F,'ENTRY ARPA Cost Report'!$A:$A,"&lt;="&amp;$A102,'ENTRY ARPA Cost Report'!$A:$A,"&gt;"&amp;A101,'ENTRY ARPA Cost Report'!C:C,'Description Summary'!C102,'ENTRY ARPA Cost Report'!B:B,'Description Summary'!B102)</f>
        <v>0</v>
      </c>
    </row>
    <row r="103" spans="1:4" x14ac:dyDescent="0.25">
      <c r="A103" s="2">
        <v>44834</v>
      </c>
      <c r="B103" t="s">
        <v>41</v>
      </c>
      <c r="C103" t="s">
        <v>32</v>
      </c>
      <c r="D103" s="3">
        <f>SUMIFS('ENTRY ARPA Cost Report'!F:F,'ENTRY ARPA Cost Report'!$A:$A,"&lt;="&amp;$A103,'ENTRY ARPA Cost Report'!$A:$A,"&gt;"&amp;A102,'ENTRY ARPA Cost Report'!C:C,'Description Summary'!C103,'ENTRY ARPA Cost Report'!B:B,'Description Summary'!B103)</f>
        <v>0</v>
      </c>
    </row>
    <row r="104" spans="1:4" x14ac:dyDescent="0.25">
      <c r="A104" s="2">
        <v>44926</v>
      </c>
      <c r="B104" t="s">
        <v>41</v>
      </c>
      <c r="C104" t="s">
        <v>32</v>
      </c>
      <c r="D104" s="3">
        <f>SUMIFS('ENTRY ARPA Cost Report'!F:F,'ENTRY ARPA Cost Report'!$A:$A,"&lt;="&amp;$A104,'ENTRY ARPA Cost Report'!$A:$A,"&gt;"&amp;A103,'ENTRY ARPA Cost Report'!C:C,'Description Summary'!C104,'ENTRY ARPA Cost Report'!B:B,'Description Summary'!B104)</f>
        <v>0</v>
      </c>
    </row>
    <row r="105" spans="1:4" x14ac:dyDescent="0.25">
      <c r="A105" s="2">
        <v>45016</v>
      </c>
      <c r="B105" t="s">
        <v>41</v>
      </c>
      <c r="C105" t="s">
        <v>32</v>
      </c>
      <c r="D105" s="3">
        <f>SUMIFS('ENTRY ARPA Cost Report'!F:F,'ENTRY ARPA Cost Report'!$A:$A,"&lt;="&amp;$A105,'ENTRY ARPA Cost Report'!$A:$A,"&gt;"&amp;A104,'ENTRY ARPA Cost Report'!C:C,'Description Summary'!C105,'ENTRY ARPA Cost Report'!B:B,'Description Summary'!B105)</f>
        <v>0</v>
      </c>
    </row>
    <row r="106" spans="1:4" x14ac:dyDescent="0.25">
      <c r="A106" s="2">
        <v>45107</v>
      </c>
      <c r="B106" t="s">
        <v>41</v>
      </c>
      <c r="C106" t="s">
        <v>32</v>
      </c>
      <c r="D106" s="3">
        <f>SUMIFS('ENTRY ARPA Cost Report'!F:F,'ENTRY ARPA Cost Report'!$A:$A,"&lt;="&amp;$A106,'ENTRY ARPA Cost Report'!$A:$A,"&gt;"&amp;A105,'ENTRY ARPA Cost Report'!C:C,'Description Summary'!C106,'ENTRY ARPA Cost Report'!B:B,'Description Summary'!B106)</f>
        <v>0</v>
      </c>
    </row>
    <row r="107" spans="1:4" x14ac:dyDescent="0.25">
      <c r="A107" s="2">
        <v>45199</v>
      </c>
      <c r="B107" t="s">
        <v>41</v>
      </c>
      <c r="C107" t="s">
        <v>32</v>
      </c>
      <c r="D107" s="3">
        <f>SUMIFS('ENTRY ARPA Cost Report'!F:F,'ENTRY ARPA Cost Report'!$A:$A,"&lt;="&amp;$A107,'ENTRY ARPA Cost Report'!$A:$A,"&gt;"&amp;A106,'ENTRY ARPA Cost Report'!C:C,'Description Summary'!C107,'ENTRY ARPA Cost Report'!B:B,'Description Summary'!B107)</f>
        <v>0</v>
      </c>
    </row>
    <row r="108" spans="1:4" x14ac:dyDescent="0.25">
      <c r="A108" s="2">
        <v>45291</v>
      </c>
      <c r="B108" t="s">
        <v>41</v>
      </c>
      <c r="C108" t="s">
        <v>32</v>
      </c>
      <c r="D108" s="3">
        <f>SUMIFS('ENTRY ARPA Cost Report'!F:F,'ENTRY ARPA Cost Report'!$A:$A,"&lt;="&amp;$A108,'ENTRY ARPA Cost Report'!$A:$A,"&gt;"&amp;A107,'ENTRY ARPA Cost Report'!C:C,'Description Summary'!C108,'ENTRY ARPA Cost Report'!B:B,'Description Summary'!B108)</f>
        <v>0</v>
      </c>
    </row>
    <row r="109" spans="1:4" x14ac:dyDescent="0.25">
      <c r="A109" s="2">
        <v>45382</v>
      </c>
      <c r="B109" t="s">
        <v>41</v>
      </c>
      <c r="C109" t="s">
        <v>32</v>
      </c>
      <c r="D109" s="3">
        <f>SUMIFS('ENTRY ARPA Cost Report'!F:F,'ENTRY ARPA Cost Report'!$A:$A,"&lt;="&amp;$A109,'ENTRY ARPA Cost Report'!$A:$A,"&gt;"&amp;A108,'ENTRY ARPA Cost Report'!C:C,'Description Summary'!C109,'ENTRY ARPA Cost Report'!B:B,'Description Summary'!B109)</f>
        <v>0</v>
      </c>
    </row>
    <row r="110" spans="1:4" x14ac:dyDescent="0.25">
      <c r="A110" s="2">
        <v>44651</v>
      </c>
      <c r="B110" t="s">
        <v>41</v>
      </c>
      <c r="C110" t="s">
        <v>33</v>
      </c>
      <c r="D110" s="3">
        <f>SUMIFS('ENTRY ARPA Cost Report'!F:F,'ENTRY ARPA Cost Report'!$A:$A,"&lt;="&amp;$A110,'ENTRY ARPA Cost Report'!$A:$A,"&gt;"&amp;"7/1/2021",'ENTRY ARPA Cost Report'!C:C,'Description Summary'!C110,'ENTRY ARPA Cost Report'!B:B,'Description Summary'!B110)</f>
        <v>0</v>
      </c>
    </row>
    <row r="111" spans="1:4" x14ac:dyDescent="0.25">
      <c r="A111" s="2">
        <v>44742</v>
      </c>
      <c r="B111" t="s">
        <v>41</v>
      </c>
      <c r="C111" t="s">
        <v>33</v>
      </c>
      <c r="D111" s="3">
        <f>SUMIFS('ENTRY ARPA Cost Report'!F:F,'ENTRY ARPA Cost Report'!$A:$A,"&lt;="&amp;$A111,'ENTRY ARPA Cost Report'!$A:$A,"&gt;"&amp;A110,'ENTRY ARPA Cost Report'!C:C,'Description Summary'!C111,'ENTRY ARPA Cost Report'!B:B,'Description Summary'!B111)</f>
        <v>0</v>
      </c>
    </row>
    <row r="112" spans="1:4" x14ac:dyDescent="0.25">
      <c r="A112" s="2">
        <v>44834</v>
      </c>
      <c r="B112" t="s">
        <v>41</v>
      </c>
      <c r="C112" t="s">
        <v>33</v>
      </c>
      <c r="D112" s="3">
        <f>SUMIFS('ENTRY ARPA Cost Report'!F:F,'ENTRY ARPA Cost Report'!$A:$A,"&lt;="&amp;$A112,'ENTRY ARPA Cost Report'!$A:$A,"&gt;"&amp;A111,'ENTRY ARPA Cost Report'!C:C,'Description Summary'!C112,'ENTRY ARPA Cost Report'!B:B,'Description Summary'!B112)</f>
        <v>0</v>
      </c>
    </row>
    <row r="113" spans="1:4" x14ac:dyDescent="0.25">
      <c r="A113" s="2">
        <v>44926</v>
      </c>
      <c r="B113" t="s">
        <v>41</v>
      </c>
      <c r="C113" t="s">
        <v>33</v>
      </c>
      <c r="D113" s="3">
        <f>SUMIFS('ENTRY ARPA Cost Report'!F:F,'ENTRY ARPA Cost Report'!$A:$A,"&lt;="&amp;$A113,'ENTRY ARPA Cost Report'!$A:$A,"&gt;"&amp;A112,'ENTRY ARPA Cost Report'!C:C,'Description Summary'!C113,'ENTRY ARPA Cost Report'!B:B,'Description Summary'!B113)</f>
        <v>0</v>
      </c>
    </row>
    <row r="114" spans="1:4" x14ac:dyDescent="0.25">
      <c r="A114" s="2">
        <v>45016</v>
      </c>
      <c r="B114" t="s">
        <v>41</v>
      </c>
      <c r="C114" t="s">
        <v>33</v>
      </c>
      <c r="D114" s="3">
        <f>SUMIFS('ENTRY ARPA Cost Report'!F:F,'ENTRY ARPA Cost Report'!$A:$A,"&lt;="&amp;$A114,'ENTRY ARPA Cost Report'!$A:$A,"&gt;"&amp;A113,'ENTRY ARPA Cost Report'!C:C,'Description Summary'!C114,'ENTRY ARPA Cost Report'!B:B,'Description Summary'!B114)</f>
        <v>0</v>
      </c>
    </row>
    <row r="115" spans="1:4" x14ac:dyDescent="0.25">
      <c r="A115" s="2">
        <v>45107</v>
      </c>
      <c r="B115" t="s">
        <v>41</v>
      </c>
      <c r="C115" t="s">
        <v>33</v>
      </c>
      <c r="D115" s="3">
        <f>SUMIFS('ENTRY ARPA Cost Report'!F:F,'ENTRY ARPA Cost Report'!$A:$A,"&lt;="&amp;$A115,'ENTRY ARPA Cost Report'!$A:$A,"&gt;"&amp;A114,'ENTRY ARPA Cost Report'!C:C,'Description Summary'!C115,'ENTRY ARPA Cost Report'!B:B,'Description Summary'!B115)</f>
        <v>0</v>
      </c>
    </row>
    <row r="116" spans="1:4" x14ac:dyDescent="0.25">
      <c r="A116" s="2">
        <v>45199</v>
      </c>
      <c r="B116" t="s">
        <v>41</v>
      </c>
      <c r="C116" t="s">
        <v>33</v>
      </c>
      <c r="D116" s="3">
        <f>SUMIFS('ENTRY ARPA Cost Report'!F:F,'ENTRY ARPA Cost Report'!$A:$A,"&lt;="&amp;$A116,'ENTRY ARPA Cost Report'!$A:$A,"&gt;"&amp;A115,'ENTRY ARPA Cost Report'!C:C,'Description Summary'!C116,'ENTRY ARPA Cost Report'!B:B,'Description Summary'!B116)</f>
        <v>0</v>
      </c>
    </row>
    <row r="117" spans="1:4" x14ac:dyDescent="0.25">
      <c r="A117" s="2">
        <v>45291</v>
      </c>
      <c r="B117" t="s">
        <v>41</v>
      </c>
      <c r="C117" t="s">
        <v>33</v>
      </c>
      <c r="D117" s="3">
        <f>SUMIFS('ENTRY ARPA Cost Report'!F:F,'ENTRY ARPA Cost Report'!$A:$A,"&lt;="&amp;$A117,'ENTRY ARPA Cost Report'!$A:$A,"&gt;"&amp;A116,'ENTRY ARPA Cost Report'!C:C,'Description Summary'!C117,'ENTRY ARPA Cost Report'!B:B,'Description Summary'!B117)</f>
        <v>0</v>
      </c>
    </row>
    <row r="118" spans="1:4" x14ac:dyDescent="0.25">
      <c r="A118" s="2">
        <v>45382</v>
      </c>
      <c r="B118" t="s">
        <v>41</v>
      </c>
      <c r="C118" t="s">
        <v>33</v>
      </c>
      <c r="D118" s="3">
        <f>SUMIFS('ENTRY ARPA Cost Report'!F:F,'ENTRY ARPA Cost Report'!$A:$A,"&lt;="&amp;$A118,'ENTRY ARPA Cost Report'!$A:$A,"&gt;"&amp;A117,'ENTRY ARPA Cost Report'!C:C,'Description Summary'!C118,'ENTRY ARPA Cost Report'!B:B,'Description Summary'!B118)</f>
        <v>0</v>
      </c>
    </row>
    <row r="119" spans="1:4" x14ac:dyDescent="0.25">
      <c r="A119" s="2">
        <v>44651</v>
      </c>
      <c r="B119" t="s">
        <v>41</v>
      </c>
      <c r="C119" t="s">
        <v>43</v>
      </c>
      <c r="D119" s="3">
        <f>SUMIFS('ENTRY ARPA Cost Report'!F:F,'ENTRY ARPA Cost Report'!$A:$A,"&lt;="&amp;$A119,'ENTRY ARPA Cost Report'!$A:$A,"&gt;"&amp;"7/1/2021",'ENTRY ARPA Cost Report'!C:C,'Description Summary'!C119,'ENTRY ARPA Cost Report'!B:B,'Description Summary'!B119)</f>
        <v>0</v>
      </c>
    </row>
    <row r="120" spans="1:4" x14ac:dyDescent="0.25">
      <c r="A120" s="2">
        <v>44742</v>
      </c>
      <c r="B120" t="s">
        <v>41</v>
      </c>
      <c r="C120" t="s">
        <v>43</v>
      </c>
      <c r="D120" s="3">
        <f>SUMIFS('ENTRY ARPA Cost Report'!F:F,'ENTRY ARPA Cost Report'!$A:$A,"&lt;="&amp;$A120,'ENTRY ARPA Cost Report'!$A:$A,"&gt;"&amp;A119,'ENTRY ARPA Cost Report'!C:C,'Description Summary'!C120,'ENTRY ARPA Cost Report'!B:B,'Description Summary'!B120)</f>
        <v>0</v>
      </c>
    </row>
    <row r="121" spans="1:4" x14ac:dyDescent="0.25">
      <c r="A121" s="2">
        <v>44834</v>
      </c>
      <c r="B121" t="s">
        <v>41</v>
      </c>
      <c r="C121" t="s">
        <v>43</v>
      </c>
      <c r="D121" s="3">
        <f>SUMIFS('ENTRY ARPA Cost Report'!F:F,'ENTRY ARPA Cost Report'!$A:$A,"&lt;="&amp;$A121,'ENTRY ARPA Cost Report'!$A:$A,"&gt;"&amp;A120,'ENTRY ARPA Cost Report'!C:C,'Description Summary'!C121,'ENTRY ARPA Cost Report'!B:B,'Description Summary'!B121)</f>
        <v>0</v>
      </c>
    </row>
    <row r="122" spans="1:4" x14ac:dyDescent="0.25">
      <c r="A122" s="2">
        <v>44926</v>
      </c>
      <c r="B122" t="s">
        <v>41</v>
      </c>
      <c r="C122" t="s">
        <v>43</v>
      </c>
      <c r="D122" s="3">
        <f>SUMIFS('ENTRY ARPA Cost Report'!F:F,'ENTRY ARPA Cost Report'!$A:$A,"&lt;="&amp;$A122,'ENTRY ARPA Cost Report'!$A:$A,"&gt;"&amp;A121,'ENTRY ARPA Cost Report'!C:C,'Description Summary'!C122,'ENTRY ARPA Cost Report'!B:B,'Description Summary'!B122)</f>
        <v>0</v>
      </c>
    </row>
    <row r="123" spans="1:4" x14ac:dyDescent="0.25">
      <c r="A123" s="2">
        <v>45016</v>
      </c>
      <c r="B123" t="s">
        <v>41</v>
      </c>
      <c r="C123" t="s">
        <v>43</v>
      </c>
      <c r="D123" s="3">
        <f>SUMIFS('ENTRY ARPA Cost Report'!F:F,'ENTRY ARPA Cost Report'!$A:$A,"&lt;="&amp;$A123,'ENTRY ARPA Cost Report'!$A:$A,"&gt;"&amp;A122,'ENTRY ARPA Cost Report'!C:C,'Description Summary'!C123,'ENTRY ARPA Cost Report'!B:B,'Description Summary'!B123)</f>
        <v>0</v>
      </c>
    </row>
    <row r="124" spans="1:4" x14ac:dyDescent="0.25">
      <c r="A124" s="2">
        <v>45107</v>
      </c>
      <c r="B124" t="s">
        <v>41</v>
      </c>
      <c r="C124" t="s">
        <v>43</v>
      </c>
      <c r="D124" s="3">
        <f>SUMIFS('ENTRY ARPA Cost Report'!F:F,'ENTRY ARPA Cost Report'!$A:$A,"&lt;="&amp;$A124,'ENTRY ARPA Cost Report'!$A:$A,"&gt;"&amp;A123,'ENTRY ARPA Cost Report'!C:C,'Description Summary'!C124,'ENTRY ARPA Cost Report'!B:B,'Description Summary'!B124)</f>
        <v>0</v>
      </c>
    </row>
    <row r="125" spans="1:4" x14ac:dyDescent="0.25">
      <c r="A125" s="2">
        <v>45199</v>
      </c>
      <c r="B125" t="s">
        <v>41</v>
      </c>
      <c r="C125" t="s">
        <v>43</v>
      </c>
      <c r="D125" s="3">
        <f>SUMIFS('ENTRY ARPA Cost Report'!F:F,'ENTRY ARPA Cost Report'!$A:$A,"&lt;="&amp;$A125,'ENTRY ARPA Cost Report'!$A:$A,"&gt;"&amp;A124,'ENTRY ARPA Cost Report'!C:C,'Description Summary'!C125,'ENTRY ARPA Cost Report'!B:B,'Description Summary'!B125)</f>
        <v>0</v>
      </c>
    </row>
    <row r="126" spans="1:4" x14ac:dyDescent="0.25">
      <c r="A126" s="2">
        <v>45291</v>
      </c>
      <c r="B126" t="s">
        <v>41</v>
      </c>
      <c r="C126" t="s">
        <v>43</v>
      </c>
      <c r="D126" s="3">
        <f>SUMIFS('ENTRY ARPA Cost Report'!F:F,'ENTRY ARPA Cost Report'!$A:$A,"&lt;="&amp;$A126,'ENTRY ARPA Cost Report'!$A:$A,"&gt;"&amp;A125,'ENTRY ARPA Cost Report'!C:C,'Description Summary'!C126,'ENTRY ARPA Cost Report'!B:B,'Description Summary'!B126)</f>
        <v>0</v>
      </c>
    </row>
    <row r="127" spans="1:4" x14ac:dyDescent="0.25">
      <c r="A127" s="2">
        <v>45382</v>
      </c>
      <c r="B127" t="s">
        <v>41</v>
      </c>
      <c r="C127" t="s">
        <v>43</v>
      </c>
      <c r="D127" s="3">
        <f>SUMIFS('ENTRY ARPA Cost Report'!F:F,'ENTRY ARPA Cost Report'!$A:$A,"&lt;="&amp;$A127,'ENTRY ARPA Cost Report'!$A:$A,"&gt;"&amp;A126,'ENTRY ARPA Cost Report'!C:C,'Description Summary'!C127,'ENTRY ARPA Cost Report'!B:B,'Description Summary'!B127)</f>
        <v>0</v>
      </c>
    </row>
    <row r="128" spans="1:4" x14ac:dyDescent="0.25">
      <c r="A128" s="2">
        <v>44651</v>
      </c>
      <c r="B128" t="s">
        <v>41</v>
      </c>
      <c r="C128" t="s">
        <v>35</v>
      </c>
      <c r="D128" s="3">
        <f>SUMIFS('ENTRY ARPA Cost Report'!F:F,'ENTRY ARPA Cost Report'!$A:$A,"&lt;="&amp;$A128,'ENTRY ARPA Cost Report'!$A:$A,"&gt;"&amp;"7/1/2021",'ENTRY ARPA Cost Report'!C:C,'Description Summary'!C128,'ENTRY ARPA Cost Report'!B:B,'Description Summary'!B128)</f>
        <v>0</v>
      </c>
    </row>
    <row r="129" spans="1:4" x14ac:dyDescent="0.25">
      <c r="A129" s="2">
        <v>44742</v>
      </c>
      <c r="B129" t="s">
        <v>41</v>
      </c>
      <c r="C129" t="s">
        <v>35</v>
      </c>
      <c r="D129" s="3">
        <f>SUMIFS('ENTRY ARPA Cost Report'!F:F,'ENTRY ARPA Cost Report'!$A:$A,"&lt;="&amp;$A129,'ENTRY ARPA Cost Report'!$A:$A,"&gt;"&amp;A128,'ENTRY ARPA Cost Report'!C:C,'Description Summary'!C129,'ENTRY ARPA Cost Report'!B:B,'Description Summary'!B129)</f>
        <v>0</v>
      </c>
    </row>
    <row r="130" spans="1:4" x14ac:dyDescent="0.25">
      <c r="A130" s="2">
        <v>44834</v>
      </c>
      <c r="B130" t="s">
        <v>41</v>
      </c>
      <c r="C130" t="s">
        <v>35</v>
      </c>
      <c r="D130" s="3">
        <f>SUMIFS('ENTRY ARPA Cost Report'!F:F,'ENTRY ARPA Cost Report'!$A:$A,"&lt;="&amp;$A130,'ENTRY ARPA Cost Report'!$A:$A,"&gt;"&amp;A129,'ENTRY ARPA Cost Report'!C:C,'Description Summary'!C130,'ENTRY ARPA Cost Report'!B:B,'Description Summary'!B130)</f>
        <v>0</v>
      </c>
    </row>
    <row r="131" spans="1:4" x14ac:dyDescent="0.25">
      <c r="A131" s="2">
        <v>44926</v>
      </c>
      <c r="B131" t="s">
        <v>41</v>
      </c>
      <c r="C131" t="s">
        <v>35</v>
      </c>
      <c r="D131" s="3">
        <f>SUMIFS('ENTRY ARPA Cost Report'!F:F,'ENTRY ARPA Cost Report'!$A:$A,"&lt;="&amp;$A131,'ENTRY ARPA Cost Report'!$A:$A,"&gt;"&amp;A130,'ENTRY ARPA Cost Report'!C:C,'Description Summary'!C131,'ENTRY ARPA Cost Report'!B:B,'Description Summary'!B131)</f>
        <v>0</v>
      </c>
    </row>
    <row r="132" spans="1:4" x14ac:dyDescent="0.25">
      <c r="A132" s="2">
        <v>45016</v>
      </c>
      <c r="B132" t="s">
        <v>41</v>
      </c>
      <c r="C132" t="s">
        <v>35</v>
      </c>
      <c r="D132" s="3">
        <f>SUMIFS('ENTRY ARPA Cost Report'!F:F,'ENTRY ARPA Cost Report'!$A:$A,"&lt;="&amp;$A132,'ENTRY ARPA Cost Report'!$A:$A,"&gt;"&amp;A131,'ENTRY ARPA Cost Report'!C:C,'Description Summary'!C132,'ENTRY ARPA Cost Report'!B:B,'Description Summary'!B132)</f>
        <v>0</v>
      </c>
    </row>
    <row r="133" spans="1:4" x14ac:dyDescent="0.25">
      <c r="A133" s="2">
        <v>45107</v>
      </c>
      <c r="B133" t="s">
        <v>41</v>
      </c>
      <c r="C133" t="s">
        <v>35</v>
      </c>
      <c r="D133" s="3">
        <f>SUMIFS('ENTRY ARPA Cost Report'!F:F,'ENTRY ARPA Cost Report'!$A:$A,"&lt;="&amp;$A133,'ENTRY ARPA Cost Report'!$A:$A,"&gt;"&amp;A132,'ENTRY ARPA Cost Report'!C:C,'Description Summary'!C133,'ENTRY ARPA Cost Report'!B:B,'Description Summary'!B133)</f>
        <v>0</v>
      </c>
    </row>
    <row r="134" spans="1:4" x14ac:dyDescent="0.25">
      <c r="A134" s="2">
        <v>45199</v>
      </c>
      <c r="B134" t="s">
        <v>41</v>
      </c>
      <c r="C134" t="s">
        <v>35</v>
      </c>
      <c r="D134" s="3">
        <f>SUMIFS('ENTRY ARPA Cost Report'!F:F,'ENTRY ARPA Cost Report'!$A:$A,"&lt;="&amp;$A134,'ENTRY ARPA Cost Report'!$A:$A,"&gt;"&amp;A133,'ENTRY ARPA Cost Report'!C:C,'Description Summary'!C134,'ENTRY ARPA Cost Report'!B:B,'Description Summary'!B134)</f>
        <v>0</v>
      </c>
    </row>
    <row r="135" spans="1:4" x14ac:dyDescent="0.25">
      <c r="A135" s="2">
        <v>45291</v>
      </c>
      <c r="B135" t="s">
        <v>41</v>
      </c>
      <c r="C135" t="s">
        <v>35</v>
      </c>
      <c r="D135" s="3">
        <f>SUMIFS('ENTRY ARPA Cost Report'!F:F,'ENTRY ARPA Cost Report'!$A:$A,"&lt;="&amp;$A135,'ENTRY ARPA Cost Report'!$A:$A,"&gt;"&amp;A134,'ENTRY ARPA Cost Report'!C:C,'Description Summary'!C135,'ENTRY ARPA Cost Report'!B:B,'Description Summary'!B135)</f>
        <v>0</v>
      </c>
    </row>
    <row r="136" spans="1:4" x14ac:dyDescent="0.25">
      <c r="A136" s="2">
        <v>45382</v>
      </c>
      <c r="B136" t="s">
        <v>41</v>
      </c>
      <c r="C136" t="s">
        <v>35</v>
      </c>
      <c r="D136" s="3">
        <f>SUMIFS('ENTRY ARPA Cost Report'!F:F,'ENTRY ARPA Cost Report'!$A:$A,"&lt;="&amp;$A136,'ENTRY ARPA Cost Report'!$A:$A,"&gt;"&amp;A135,'ENTRY ARPA Cost Report'!C:C,'Description Summary'!C136,'ENTRY ARPA Cost Report'!B:B,'Description Summary'!B136)</f>
        <v>0</v>
      </c>
    </row>
    <row r="137" spans="1:4" x14ac:dyDescent="0.25">
      <c r="A137" s="2">
        <v>44651</v>
      </c>
      <c r="B137" t="s">
        <v>41</v>
      </c>
      <c r="C137" t="s">
        <v>34</v>
      </c>
      <c r="D137" s="3">
        <f>SUMIFS('ENTRY ARPA Cost Report'!F:F,'ENTRY ARPA Cost Report'!$A:$A,"&lt;="&amp;$A137,'ENTRY ARPA Cost Report'!$A:$A,"&gt;"&amp;"7/1/2021",'ENTRY ARPA Cost Report'!C:C,'Description Summary'!C137,'ENTRY ARPA Cost Report'!B:B,'Description Summary'!B137)</f>
        <v>0</v>
      </c>
    </row>
    <row r="138" spans="1:4" x14ac:dyDescent="0.25">
      <c r="A138" s="2">
        <v>44742</v>
      </c>
      <c r="B138" t="s">
        <v>41</v>
      </c>
      <c r="C138" t="s">
        <v>34</v>
      </c>
      <c r="D138" s="3">
        <f>SUMIFS('ENTRY ARPA Cost Report'!F:F,'ENTRY ARPA Cost Report'!$A:$A,"&lt;="&amp;$A138,'ENTRY ARPA Cost Report'!$A:$A,"&gt;"&amp;A137,'ENTRY ARPA Cost Report'!C:C,'Description Summary'!C138,'ENTRY ARPA Cost Report'!B:B,'Description Summary'!B138)</f>
        <v>0</v>
      </c>
    </row>
    <row r="139" spans="1:4" x14ac:dyDescent="0.25">
      <c r="A139" s="2">
        <v>44834</v>
      </c>
      <c r="B139" t="s">
        <v>41</v>
      </c>
      <c r="C139" t="s">
        <v>34</v>
      </c>
      <c r="D139" s="3">
        <f>SUMIFS('ENTRY ARPA Cost Report'!F:F,'ENTRY ARPA Cost Report'!$A:$A,"&lt;="&amp;$A139,'ENTRY ARPA Cost Report'!$A:$A,"&gt;"&amp;A138,'ENTRY ARPA Cost Report'!C:C,'Description Summary'!C139,'ENTRY ARPA Cost Report'!B:B,'Description Summary'!B139)</f>
        <v>0</v>
      </c>
    </row>
    <row r="140" spans="1:4" x14ac:dyDescent="0.25">
      <c r="A140" s="2">
        <v>44926</v>
      </c>
      <c r="B140" t="s">
        <v>41</v>
      </c>
      <c r="C140" t="s">
        <v>34</v>
      </c>
      <c r="D140" s="3">
        <f>SUMIFS('ENTRY ARPA Cost Report'!F:F,'ENTRY ARPA Cost Report'!$A:$A,"&lt;="&amp;$A140,'ENTRY ARPA Cost Report'!$A:$A,"&gt;"&amp;A139,'ENTRY ARPA Cost Report'!C:C,'Description Summary'!C140,'ENTRY ARPA Cost Report'!B:B,'Description Summary'!B140)</f>
        <v>0</v>
      </c>
    </row>
    <row r="141" spans="1:4" x14ac:dyDescent="0.25">
      <c r="A141" s="2">
        <v>45016</v>
      </c>
      <c r="B141" t="s">
        <v>41</v>
      </c>
      <c r="C141" t="s">
        <v>34</v>
      </c>
      <c r="D141" s="3">
        <f>SUMIFS('ENTRY ARPA Cost Report'!F:F,'ENTRY ARPA Cost Report'!$A:$A,"&lt;="&amp;$A141,'ENTRY ARPA Cost Report'!$A:$A,"&gt;"&amp;A140,'ENTRY ARPA Cost Report'!C:C,'Description Summary'!C141,'ENTRY ARPA Cost Report'!B:B,'Description Summary'!B141)</f>
        <v>0</v>
      </c>
    </row>
    <row r="142" spans="1:4" x14ac:dyDescent="0.25">
      <c r="A142" s="2">
        <v>45107</v>
      </c>
      <c r="B142" t="s">
        <v>41</v>
      </c>
      <c r="C142" t="s">
        <v>34</v>
      </c>
      <c r="D142" s="3">
        <f>SUMIFS('ENTRY ARPA Cost Report'!F:F,'ENTRY ARPA Cost Report'!$A:$A,"&lt;="&amp;$A142,'ENTRY ARPA Cost Report'!$A:$A,"&gt;"&amp;A141,'ENTRY ARPA Cost Report'!C:C,'Description Summary'!C142,'ENTRY ARPA Cost Report'!B:B,'Description Summary'!B142)</f>
        <v>0</v>
      </c>
    </row>
    <row r="143" spans="1:4" x14ac:dyDescent="0.25">
      <c r="A143" s="2">
        <v>45199</v>
      </c>
      <c r="B143" t="s">
        <v>41</v>
      </c>
      <c r="C143" t="s">
        <v>34</v>
      </c>
      <c r="D143" s="3">
        <f>SUMIFS('ENTRY ARPA Cost Report'!F:F,'ENTRY ARPA Cost Report'!$A:$A,"&lt;="&amp;$A143,'ENTRY ARPA Cost Report'!$A:$A,"&gt;"&amp;A142,'ENTRY ARPA Cost Report'!C:C,'Description Summary'!C143,'ENTRY ARPA Cost Report'!B:B,'Description Summary'!B143)</f>
        <v>0</v>
      </c>
    </row>
    <row r="144" spans="1:4" x14ac:dyDescent="0.25">
      <c r="A144" s="2">
        <v>45291</v>
      </c>
      <c r="B144" t="s">
        <v>41</v>
      </c>
      <c r="C144" t="s">
        <v>34</v>
      </c>
      <c r="D144" s="3">
        <f>SUMIFS('ENTRY ARPA Cost Report'!F:F,'ENTRY ARPA Cost Report'!$A:$A,"&lt;="&amp;$A144,'ENTRY ARPA Cost Report'!$A:$A,"&gt;"&amp;A143,'ENTRY ARPA Cost Report'!C:C,'Description Summary'!C144,'ENTRY ARPA Cost Report'!B:B,'Description Summary'!B144)</f>
        <v>0</v>
      </c>
    </row>
    <row r="145" spans="1:4" x14ac:dyDescent="0.25">
      <c r="A145" s="2">
        <v>45382</v>
      </c>
      <c r="B145" t="s">
        <v>41</v>
      </c>
      <c r="C145" t="s">
        <v>34</v>
      </c>
      <c r="D145" s="3">
        <f>SUMIFS('ENTRY ARPA Cost Report'!F:F,'ENTRY ARPA Cost Report'!$A:$A,"&lt;="&amp;$A145,'ENTRY ARPA Cost Report'!$A:$A,"&gt;"&amp;A144,'ENTRY ARPA Cost Report'!C:C,'Description Summary'!C145,'ENTRY ARPA Cost Report'!B:B,'Description Summary'!B145)</f>
        <v>0</v>
      </c>
    </row>
    <row r="146" spans="1:4" x14ac:dyDescent="0.25">
      <c r="A146" s="2">
        <v>44651</v>
      </c>
      <c r="B146" t="s">
        <v>41</v>
      </c>
      <c r="C146" t="s">
        <v>31</v>
      </c>
      <c r="D146" s="3">
        <f>SUMIFS('ENTRY ARPA Cost Report'!F:F,'ENTRY ARPA Cost Report'!$A:$A,"&lt;="&amp;$A146,'ENTRY ARPA Cost Report'!$A:$A,"&gt;"&amp;"7/1/2021",'ENTRY ARPA Cost Report'!C:C,'Description Summary'!C146,'ENTRY ARPA Cost Report'!B:B,'Description Summary'!B146)</f>
        <v>0</v>
      </c>
    </row>
    <row r="147" spans="1:4" x14ac:dyDescent="0.25">
      <c r="A147" s="2">
        <v>44742</v>
      </c>
      <c r="B147" t="s">
        <v>41</v>
      </c>
      <c r="C147" t="s">
        <v>31</v>
      </c>
      <c r="D147" s="3">
        <f>SUMIFS('ENTRY ARPA Cost Report'!F:F,'ENTRY ARPA Cost Report'!$A:$A,"&lt;="&amp;$A147,'ENTRY ARPA Cost Report'!$A:$A,"&gt;"&amp;A146,'ENTRY ARPA Cost Report'!C:C,'Description Summary'!C147,'ENTRY ARPA Cost Report'!B:B,'Description Summary'!B147)</f>
        <v>0</v>
      </c>
    </row>
    <row r="148" spans="1:4" x14ac:dyDescent="0.25">
      <c r="A148" s="2">
        <v>44834</v>
      </c>
      <c r="B148" t="s">
        <v>41</v>
      </c>
      <c r="C148" t="s">
        <v>31</v>
      </c>
      <c r="D148" s="3">
        <f>SUMIFS('ENTRY ARPA Cost Report'!F:F,'ENTRY ARPA Cost Report'!$A:$A,"&lt;="&amp;$A148,'ENTRY ARPA Cost Report'!$A:$A,"&gt;"&amp;A147,'ENTRY ARPA Cost Report'!C:C,'Description Summary'!C148,'ENTRY ARPA Cost Report'!B:B,'Description Summary'!B148)</f>
        <v>0</v>
      </c>
    </row>
    <row r="149" spans="1:4" x14ac:dyDescent="0.25">
      <c r="A149" s="2">
        <v>44926</v>
      </c>
      <c r="B149" t="s">
        <v>41</v>
      </c>
      <c r="C149" t="s">
        <v>31</v>
      </c>
      <c r="D149" s="3">
        <f>SUMIFS('ENTRY ARPA Cost Report'!F:F,'ENTRY ARPA Cost Report'!$A:$A,"&lt;="&amp;$A149,'ENTRY ARPA Cost Report'!$A:$A,"&gt;"&amp;A148,'ENTRY ARPA Cost Report'!C:C,'Description Summary'!C149,'ENTRY ARPA Cost Report'!B:B,'Description Summary'!B149)</f>
        <v>0</v>
      </c>
    </row>
    <row r="150" spans="1:4" x14ac:dyDescent="0.25">
      <c r="A150" s="2">
        <v>45016</v>
      </c>
      <c r="B150" t="s">
        <v>41</v>
      </c>
      <c r="C150" t="s">
        <v>31</v>
      </c>
      <c r="D150" s="3">
        <f>SUMIFS('ENTRY ARPA Cost Report'!F:F,'ENTRY ARPA Cost Report'!$A:$A,"&lt;="&amp;$A150,'ENTRY ARPA Cost Report'!$A:$A,"&gt;"&amp;A149,'ENTRY ARPA Cost Report'!C:C,'Description Summary'!C150,'ENTRY ARPA Cost Report'!B:B,'Description Summary'!B150)</f>
        <v>0</v>
      </c>
    </row>
    <row r="151" spans="1:4" x14ac:dyDescent="0.25">
      <c r="A151" s="2">
        <v>45107</v>
      </c>
      <c r="B151" t="s">
        <v>41</v>
      </c>
      <c r="C151" t="s">
        <v>31</v>
      </c>
      <c r="D151" s="3">
        <f>SUMIFS('ENTRY ARPA Cost Report'!F:F,'ENTRY ARPA Cost Report'!$A:$A,"&lt;="&amp;$A151,'ENTRY ARPA Cost Report'!$A:$A,"&gt;"&amp;A150,'ENTRY ARPA Cost Report'!C:C,'Description Summary'!C151,'ENTRY ARPA Cost Report'!B:B,'Description Summary'!B151)</f>
        <v>0</v>
      </c>
    </row>
    <row r="152" spans="1:4" x14ac:dyDescent="0.25">
      <c r="A152" s="2">
        <v>45199</v>
      </c>
      <c r="B152" t="s">
        <v>41</v>
      </c>
      <c r="C152" t="s">
        <v>31</v>
      </c>
      <c r="D152" s="3">
        <f>SUMIFS('ENTRY ARPA Cost Report'!F:F,'ENTRY ARPA Cost Report'!$A:$A,"&lt;="&amp;$A152,'ENTRY ARPA Cost Report'!$A:$A,"&gt;"&amp;A151,'ENTRY ARPA Cost Report'!C:C,'Description Summary'!C152,'ENTRY ARPA Cost Report'!B:B,'Description Summary'!B152)</f>
        <v>0</v>
      </c>
    </row>
    <row r="153" spans="1:4" x14ac:dyDescent="0.25">
      <c r="A153" s="2">
        <v>45291</v>
      </c>
      <c r="B153" t="s">
        <v>41</v>
      </c>
      <c r="C153" t="s">
        <v>31</v>
      </c>
      <c r="D153" s="3">
        <f>SUMIFS('ENTRY ARPA Cost Report'!F:F,'ENTRY ARPA Cost Report'!$A:$A,"&lt;="&amp;$A153,'ENTRY ARPA Cost Report'!$A:$A,"&gt;"&amp;A152,'ENTRY ARPA Cost Report'!C:C,'Description Summary'!C153,'ENTRY ARPA Cost Report'!B:B,'Description Summary'!B153)</f>
        <v>0</v>
      </c>
    </row>
    <row r="154" spans="1:4" x14ac:dyDescent="0.25">
      <c r="A154" s="2">
        <v>45382</v>
      </c>
      <c r="B154" t="s">
        <v>41</v>
      </c>
      <c r="C154" t="s">
        <v>31</v>
      </c>
      <c r="D154" s="3">
        <f>SUMIFS('ENTRY ARPA Cost Report'!F:F,'ENTRY ARPA Cost Report'!$A:$A,"&lt;="&amp;$A154,'ENTRY ARPA Cost Report'!$A:$A,"&gt;"&amp;A153,'ENTRY ARPA Cost Report'!C:C,'Description Summary'!C154,'ENTRY ARPA Cost Report'!B:B,'Description Summary'!B154)</f>
        <v>0</v>
      </c>
    </row>
    <row r="155" spans="1:4" x14ac:dyDescent="0.25">
      <c r="D155" s="3"/>
    </row>
    <row r="156" spans="1:4" x14ac:dyDescent="0.25">
      <c r="D156" s="3"/>
    </row>
    <row r="157" spans="1:4" x14ac:dyDescent="0.25">
      <c r="D157" s="3"/>
    </row>
    <row r="158" spans="1:4" x14ac:dyDescent="0.25">
      <c r="D158" s="3"/>
    </row>
    <row r="159" spans="1:4" x14ac:dyDescent="0.25">
      <c r="D159" s="3"/>
    </row>
    <row r="160" spans="1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  <row r="293" spans="4:4" x14ac:dyDescent="0.25">
      <c r="D293" s="3"/>
    </row>
    <row r="294" spans="4:4" x14ac:dyDescent="0.25">
      <c r="D294" s="3"/>
    </row>
    <row r="295" spans="4:4" x14ac:dyDescent="0.25">
      <c r="D295" s="3"/>
    </row>
    <row r="296" spans="4:4" x14ac:dyDescent="0.25">
      <c r="D296" s="3"/>
    </row>
    <row r="297" spans="4:4" x14ac:dyDescent="0.25">
      <c r="D297" s="3"/>
    </row>
    <row r="298" spans="4:4" x14ac:dyDescent="0.25">
      <c r="D298" s="3"/>
    </row>
    <row r="299" spans="4:4" x14ac:dyDescent="0.25">
      <c r="D299" s="3"/>
    </row>
    <row r="300" spans="4:4" x14ac:dyDescent="0.25">
      <c r="D300" s="3"/>
    </row>
    <row r="301" spans="4:4" x14ac:dyDescent="0.25">
      <c r="D301" s="3"/>
    </row>
    <row r="302" spans="4:4" x14ac:dyDescent="0.25">
      <c r="D302" s="3"/>
    </row>
    <row r="303" spans="4:4" x14ac:dyDescent="0.25">
      <c r="D303" s="3"/>
    </row>
    <row r="304" spans="4:4" x14ac:dyDescent="0.25">
      <c r="D304" s="3"/>
    </row>
    <row r="305" spans="4:4" x14ac:dyDescent="0.25">
      <c r="D305" s="3"/>
    </row>
    <row r="306" spans="4:4" x14ac:dyDescent="0.25">
      <c r="D306" s="3"/>
    </row>
    <row r="307" spans="4:4" x14ac:dyDescent="0.25">
      <c r="D307" s="3"/>
    </row>
    <row r="308" spans="4:4" x14ac:dyDescent="0.25">
      <c r="D308" s="3"/>
    </row>
    <row r="309" spans="4:4" x14ac:dyDescent="0.25">
      <c r="D309" s="3"/>
    </row>
    <row r="310" spans="4:4" x14ac:dyDescent="0.25">
      <c r="D310" s="3"/>
    </row>
    <row r="311" spans="4:4" x14ac:dyDescent="0.25">
      <c r="D311" s="3"/>
    </row>
    <row r="312" spans="4:4" x14ac:dyDescent="0.25">
      <c r="D312" s="3"/>
    </row>
    <row r="313" spans="4:4" x14ac:dyDescent="0.25">
      <c r="D313" s="3"/>
    </row>
    <row r="314" spans="4:4" x14ac:dyDescent="0.25">
      <c r="D314" s="3"/>
    </row>
    <row r="315" spans="4:4" x14ac:dyDescent="0.25">
      <c r="D315" s="3"/>
    </row>
    <row r="316" spans="4:4" x14ac:dyDescent="0.25">
      <c r="D316" s="3"/>
    </row>
    <row r="317" spans="4:4" x14ac:dyDescent="0.25">
      <c r="D317" s="3"/>
    </row>
    <row r="318" spans="4:4" x14ac:dyDescent="0.25">
      <c r="D318" s="3"/>
    </row>
    <row r="319" spans="4:4" x14ac:dyDescent="0.25">
      <c r="D319" s="3"/>
    </row>
    <row r="320" spans="4:4" x14ac:dyDescent="0.25">
      <c r="D320" s="3"/>
    </row>
    <row r="321" spans="4:4" x14ac:dyDescent="0.25">
      <c r="D321" s="3"/>
    </row>
    <row r="322" spans="4:4" x14ac:dyDescent="0.25">
      <c r="D322" s="3"/>
    </row>
    <row r="323" spans="4:4" x14ac:dyDescent="0.25">
      <c r="D323" s="3"/>
    </row>
    <row r="324" spans="4:4" x14ac:dyDescent="0.25">
      <c r="D324" s="3"/>
    </row>
    <row r="325" spans="4:4" x14ac:dyDescent="0.25">
      <c r="D325" s="3"/>
    </row>
    <row r="326" spans="4:4" x14ac:dyDescent="0.25">
      <c r="D326" s="3"/>
    </row>
    <row r="327" spans="4:4" x14ac:dyDescent="0.25">
      <c r="D327" s="3"/>
    </row>
    <row r="328" spans="4:4" x14ac:dyDescent="0.25">
      <c r="D328" s="3"/>
    </row>
    <row r="329" spans="4:4" x14ac:dyDescent="0.25">
      <c r="D329" s="3"/>
    </row>
    <row r="330" spans="4:4" x14ac:dyDescent="0.25">
      <c r="D330" s="3"/>
    </row>
    <row r="331" spans="4:4" x14ac:dyDescent="0.25">
      <c r="D331" s="3"/>
    </row>
    <row r="332" spans="4:4" x14ac:dyDescent="0.25">
      <c r="D332" s="3"/>
    </row>
    <row r="333" spans="4:4" x14ac:dyDescent="0.25">
      <c r="D333" s="3"/>
    </row>
    <row r="334" spans="4:4" x14ac:dyDescent="0.25">
      <c r="D334" s="3"/>
    </row>
    <row r="335" spans="4:4" x14ac:dyDescent="0.25">
      <c r="D335" s="3"/>
    </row>
    <row r="336" spans="4:4" x14ac:dyDescent="0.25">
      <c r="D336" s="3"/>
    </row>
    <row r="337" spans="4:4" x14ac:dyDescent="0.25">
      <c r="D337" s="3"/>
    </row>
    <row r="338" spans="4:4" x14ac:dyDescent="0.25">
      <c r="D338" s="3"/>
    </row>
    <row r="339" spans="4:4" x14ac:dyDescent="0.25">
      <c r="D339" s="3"/>
    </row>
    <row r="340" spans="4:4" x14ac:dyDescent="0.25">
      <c r="D340" s="3"/>
    </row>
    <row r="341" spans="4:4" x14ac:dyDescent="0.25">
      <c r="D341" s="3"/>
    </row>
    <row r="342" spans="4:4" x14ac:dyDescent="0.25">
      <c r="D342" s="3"/>
    </row>
    <row r="343" spans="4:4" x14ac:dyDescent="0.25">
      <c r="D343" s="3"/>
    </row>
    <row r="344" spans="4:4" x14ac:dyDescent="0.25">
      <c r="D344" s="3"/>
    </row>
    <row r="345" spans="4:4" x14ac:dyDescent="0.25">
      <c r="D345" s="3"/>
    </row>
    <row r="346" spans="4:4" x14ac:dyDescent="0.25">
      <c r="D346" s="3"/>
    </row>
    <row r="347" spans="4:4" x14ac:dyDescent="0.25">
      <c r="D347" s="3"/>
    </row>
    <row r="348" spans="4:4" x14ac:dyDescent="0.25">
      <c r="D348" s="3"/>
    </row>
    <row r="349" spans="4:4" x14ac:dyDescent="0.25">
      <c r="D349" s="3"/>
    </row>
    <row r="350" spans="4:4" x14ac:dyDescent="0.25">
      <c r="D350" s="3"/>
    </row>
    <row r="351" spans="4:4" x14ac:dyDescent="0.25">
      <c r="D351" s="3"/>
    </row>
    <row r="352" spans="4:4" x14ac:dyDescent="0.25">
      <c r="D352" s="3"/>
    </row>
    <row r="353" spans="4:5" x14ac:dyDescent="0.25">
      <c r="D353" s="3"/>
      <c r="E353" s="8"/>
    </row>
    <row r="354" spans="4:5" x14ac:dyDescent="0.25">
      <c r="D354" s="3"/>
      <c r="E354" s="8"/>
    </row>
    <row r="355" spans="4:5" x14ac:dyDescent="0.25">
      <c r="D355" s="3"/>
      <c r="E355" s="8"/>
    </row>
    <row r="356" spans="4:5" x14ac:dyDescent="0.25">
      <c r="D356" s="3"/>
      <c r="E356" s="8"/>
    </row>
    <row r="357" spans="4:5" x14ac:dyDescent="0.25">
      <c r="D357" s="3"/>
      <c r="E357" s="8"/>
    </row>
    <row r="358" spans="4:5" x14ac:dyDescent="0.25">
      <c r="D358" s="3"/>
      <c r="E358" s="8"/>
    </row>
    <row r="359" spans="4:5" x14ac:dyDescent="0.25">
      <c r="D359" s="3"/>
      <c r="E359" s="8"/>
    </row>
    <row r="360" spans="4:5" x14ac:dyDescent="0.25">
      <c r="D360" s="3"/>
      <c r="E360" s="8"/>
    </row>
    <row r="361" spans="4:5" x14ac:dyDescent="0.25">
      <c r="D361" s="3"/>
      <c r="E361" s="8"/>
    </row>
    <row r="362" spans="4:5" x14ac:dyDescent="0.25">
      <c r="D362" s="3"/>
      <c r="E362" s="8"/>
    </row>
    <row r="363" spans="4:5" x14ac:dyDescent="0.25">
      <c r="D363" s="3"/>
      <c r="E363" s="8"/>
    </row>
    <row r="364" spans="4:5" x14ac:dyDescent="0.25">
      <c r="D364" s="3"/>
      <c r="E364" s="8"/>
    </row>
    <row r="365" spans="4:5" x14ac:dyDescent="0.25">
      <c r="D365" s="3"/>
      <c r="E365" s="8"/>
    </row>
    <row r="366" spans="4:5" x14ac:dyDescent="0.25">
      <c r="D366" s="3"/>
      <c r="E366" s="8"/>
    </row>
    <row r="367" spans="4:5" x14ac:dyDescent="0.25">
      <c r="D367" s="3"/>
      <c r="E367" s="8"/>
    </row>
    <row r="368" spans="4:5" x14ac:dyDescent="0.25">
      <c r="D368" s="3"/>
      <c r="E368" s="8"/>
    </row>
    <row r="369" spans="4:5" x14ac:dyDescent="0.25">
      <c r="D369" s="3"/>
      <c r="E369" s="8"/>
    </row>
    <row r="370" spans="4:5" x14ac:dyDescent="0.25">
      <c r="D370" s="3"/>
      <c r="E370" s="8"/>
    </row>
    <row r="371" spans="4:5" x14ac:dyDescent="0.25">
      <c r="D371" s="3"/>
      <c r="E371" s="8"/>
    </row>
    <row r="372" spans="4:5" x14ac:dyDescent="0.25">
      <c r="D372" s="3"/>
      <c r="E372" s="8"/>
    </row>
    <row r="373" spans="4:5" x14ac:dyDescent="0.25">
      <c r="D373" s="3"/>
      <c r="E373" s="8"/>
    </row>
    <row r="374" spans="4:5" x14ac:dyDescent="0.25">
      <c r="D374" s="3"/>
      <c r="E374" s="8"/>
    </row>
    <row r="375" spans="4:5" x14ac:dyDescent="0.25">
      <c r="D375" s="3"/>
      <c r="E375" s="8"/>
    </row>
    <row r="376" spans="4:5" x14ac:dyDescent="0.25">
      <c r="D376" s="3"/>
      <c r="E376" s="8"/>
    </row>
    <row r="377" spans="4:5" x14ac:dyDescent="0.25">
      <c r="D377" s="3"/>
      <c r="E377" s="8"/>
    </row>
    <row r="378" spans="4:5" x14ac:dyDescent="0.25">
      <c r="D378" s="3"/>
      <c r="E378" s="8"/>
    </row>
    <row r="379" spans="4:5" x14ac:dyDescent="0.25">
      <c r="D379" s="3"/>
      <c r="E379" s="8"/>
    </row>
    <row r="380" spans="4:5" x14ac:dyDescent="0.25">
      <c r="D380" s="3"/>
    </row>
    <row r="381" spans="4:5" x14ac:dyDescent="0.25">
      <c r="D381" s="3"/>
    </row>
    <row r="382" spans="4:5" x14ac:dyDescent="0.25">
      <c r="D382" s="3"/>
    </row>
    <row r="383" spans="4:5" x14ac:dyDescent="0.25">
      <c r="D383" s="3"/>
    </row>
    <row r="384" spans="4:5" x14ac:dyDescent="0.25">
      <c r="D384" s="3"/>
    </row>
    <row r="385" spans="4:4" x14ac:dyDescent="0.25">
      <c r="D385" s="3"/>
    </row>
    <row r="386" spans="4:4" x14ac:dyDescent="0.25">
      <c r="D386" s="3"/>
    </row>
    <row r="387" spans="4:4" x14ac:dyDescent="0.25">
      <c r="D387" s="3"/>
    </row>
    <row r="388" spans="4:4" x14ac:dyDescent="0.25">
      <c r="D388" s="3"/>
    </row>
    <row r="389" spans="4:4" x14ac:dyDescent="0.25">
      <c r="D389" s="3"/>
    </row>
    <row r="390" spans="4:4" x14ac:dyDescent="0.25">
      <c r="D390" s="3"/>
    </row>
    <row r="391" spans="4:4" x14ac:dyDescent="0.25">
      <c r="D391" s="3"/>
    </row>
    <row r="392" spans="4:4" x14ac:dyDescent="0.25">
      <c r="D392" s="3"/>
    </row>
    <row r="393" spans="4:4" x14ac:dyDescent="0.25">
      <c r="D393" s="3"/>
    </row>
    <row r="394" spans="4:4" x14ac:dyDescent="0.25">
      <c r="D394" s="3"/>
    </row>
    <row r="395" spans="4:4" x14ac:dyDescent="0.25">
      <c r="D395" s="3"/>
    </row>
    <row r="396" spans="4:4" x14ac:dyDescent="0.25">
      <c r="D396" s="3"/>
    </row>
    <row r="397" spans="4:4" x14ac:dyDescent="0.25">
      <c r="D397" s="3"/>
    </row>
    <row r="398" spans="4:4" x14ac:dyDescent="0.25">
      <c r="D398" s="3"/>
    </row>
    <row r="399" spans="4:4" x14ac:dyDescent="0.25">
      <c r="D399" s="3"/>
    </row>
    <row r="400" spans="4:4" x14ac:dyDescent="0.25">
      <c r="D400" s="3"/>
    </row>
    <row r="401" spans="4:4" x14ac:dyDescent="0.25">
      <c r="D401" s="3"/>
    </row>
    <row r="402" spans="4:4" x14ac:dyDescent="0.25">
      <c r="D402" s="3"/>
    </row>
    <row r="403" spans="4:4" x14ac:dyDescent="0.25">
      <c r="D403" s="3"/>
    </row>
    <row r="404" spans="4:4" x14ac:dyDescent="0.25">
      <c r="D404" s="3"/>
    </row>
    <row r="405" spans="4:4" x14ac:dyDescent="0.25">
      <c r="D405" s="3"/>
    </row>
    <row r="406" spans="4:4" x14ac:dyDescent="0.25">
      <c r="D406" s="3"/>
    </row>
    <row r="407" spans="4:4" x14ac:dyDescent="0.25">
      <c r="D407" s="3"/>
    </row>
    <row r="408" spans="4:4" x14ac:dyDescent="0.25">
      <c r="D408" s="3"/>
    </row>
    <row r="409" spans="4:4" x14ac:dyDescent="0.25">
      <c r="D409" s="3"/>
    </row>
    <row r="410" spans="4:4" x14ac:dyDescent="0.25">
      <c r="D410" s="3"/>
    </row>
    <row r="411" spans="4:4" x14ac:dyDescent="0.25">
      <c r="D411" s="3"/>
    </row>
    <row r="412" spans="4:4" x14ac:dyDescent="0.25">
      <c r="D412" s="3"/>
    </row>
    <row r="413" spans="4:4" x14ac:dyDescent="0.25">
      <c r="D413" s="3"/>
    </row>
    <row r="414" spans="4:4" x14ac:dyDescent="0.25">
      <c r="D414" s="3"/>
    </row>
    <row r="415" spans="4:4" x14ac:dyDescent="0.25">
      <c r="D415" s="3"/>
    </row>
    <row r="416" spans="4:4" x14ac:dyDescent="0.25">
      <c r="D416" s="3"/>
    </row>
    <row r="417" spans="4:4" x14ac:dyDescent="0.25">
      <c r="D417" s="3"/>
    </row>
    <row r="418" spans="4:4" x14ac:dyDescent="0.25">
      <c r="D418" s="3"/>
    </row>
    <row r="419" spans="4:4" x14ac:dyDescent="0.25">
      <c r="D419" s="3"/>
    </row>
    <row r="420" spans="4:4" x14ac:dyDescent="0.25">
      <c r="D420" s="3"/>
    </row>
    <row r="421" spans="4:4" x14ac:dyDescent="0.25">
      <c r="D421" s="3"/>
    </row>
    <row r="422" spans="4:4" x14ac:dyDescent="0.25">
      <c r="D422" s="3"/>
    </row>
    <row r="423" spans="4:4" x14ac:dyDescent="0.25">
      <c r="D423" s="3"/>
    </row>
    <row r="424" spans="4:4" x14ac:dyDescent="0.25">
      <c r="D424" s="3"/>
    </row>
    <row r="425" spans="4:4" x14ac:dyDescent="0.25">
      <c r="D425" s="3"/>
    </row>
    <row r="426" spans="4:4" x14ac:dyDescent="0.25">
      <c r="D426" s="3"/>
    </row>
    <row r="427" spans="4:4" x14ac:dyDescent="0.25">
      <c r="D427" s="3"/>
    </row>
    <row r="428" spans="4:4" x14ac:dyDescent="0.25">
      <c r="D428" s="3"/>
    </row>
    <row r="429" spans="4:4" x14ac:dyDescent="0.25">
      <c r="D429" s="3"/>
    </row>
    <row r="430" spans="4:4" x14ac:dyDescent="0.25">
      <c r="D430" s="3"/>
    </row>
    <row r="431" spans="4:4" x14ac:dyDescent="0.25">
      <c r="D431" s="3"/>
    </row>
    <row r="432" spans="4:4" x14ac:dyDescent="0.25">
      <c r="D432" s="3"/>
    </row>
    <row r="433" spans="4:4" x14ac:dyDescent="0.25">
      <c r="D433" s="3"/>
    </row>
    <row r="434" spans="4:4" x14ac:dyDescent="0.25">
      <c r="D434" s="3"/>
    </row>
    <row r="435" spans="4:4" x14ac:dyDescent="0.25">
      <c r="D435" s="3"/>
    </row>
    <row r="436" spans="4:4" x14ac:dyDescent="0.25">
      <c r="D436" s="3"/>
    </row>
    <row r="437" spans="4:4" x14ac:dyDescent="0.25">
      <c r="D437" s="3"/>
    </row>
    <row r="438" spans="4:4" x14ac:dyDescent="0.25">
      <c r="D438" s="3"/>
    </row>
    <row r="439" spans="4:4" x14ac:dyDescent="0.25">
      <c r="D439" s="3"/>
    </row>
    <row r="440" spans="4:4" x14ac:dyDescent="0.25">
      <c r="D440" s="3"/>
    </row>
    <row r="441" spans="4:4" x14ac:dyDescent="0.25">
      <c r="D441" s="3"/>
    </row>
    <row r="442" spans="4:4" x14ac:dyDescent="0.25">
      <c r="D442" s="3"/>
    </row>
    <row r="443" spans="4:4" x14ac:dyDescent="0.25">
      <c r="D443" s="3"/>
    </row>
    <row r="444" spans="4:4" x14ac:dyDescent="0.25">
      <c r="D444" s="3"/>
    </row>
    <row r="445" spans="4:4" x14ac:dyDescent="0.25">
      <c r="D445" s="3"/>
    </row>
    <row r="446" spans="4:4" x14ac:dyDescent="0.25">
      <c r="D446" s="3"/>
    </row>
    <row r="447" spans="4:4" x14ac:dyDescent="0.25">
      <c r="D447" s="3"/>
    </row>
    <row r="448" spans="4:4" x14ac:dyDescent="0.25">
      <c r="D448" s="3"/>
    </row>
    <row r="449" spans="4:4" x14ac:dyDescent="0.25">
      <c r="D449" s="3"/>
    </row>
    <row r="450" spans="4:4" x14ac:dyDescent="0.25">
      <c r="D450" s="3"/>
    </row>
    <row r="451" spans="4:4" x14ac:dyDescent="0.25">
      <c r="D451" s="3"/>
    </row>
    <row r="452" spans="4:4" x14ac:dyDescent="0.25">
      <c r="D452" s="3"/>
    </row>
    <row r="453" spans="4:4" x14ac:dyDescent="0.25">
      <c r="D453" s="3"/>
    </row>
    <row r="454" spans="4:4" x14ac:dyDescent="0.25">
      <c r="D454" s="3"/>
    </row>
    <row r="455" spans="4:4" x14ac:dyDescent="0.25">
      <c r="D455" s="3"/>
    </row>
    <row r="456" spans="4:4" x14ac:dyDescent="0.25">
      <c r="D456" s="3"/>
    </row>
    <row r="457" spans="4:4" x14ac:dyDescent="0.25">
      <c r="D457" s="3"/>
    </row>
    <row r="458" spans="4:4" x14ac:dyDescent="0.25">
      <c r="D458" s="3"/>
    </row>
    <row r="459" spans="4:4" x14ac:dyDescent="0.25">
      <c r="D459" s="3"/>
    </row>
    <row r="460" spans="4:4" x14ac:dyDescent="0.25">
      <c r="D460" s="3"/>
    </row>
  </sheetData>
  <sheetProtection algorithmName="SHA-512" hashValue="00x2GxlurXiKPK02+DtRfGMBMUOSkaGGxSmAjhJhHfG9MddgJ8kLkKjIMU7WioXabAuLwmoCA37r3gRpyBkArQ==" saltValue="ZzdRxtpPKbq2cx/XvxcObA==" spinCount="100000" sheet="1" objects="1" scenarios="1"/>
  <autoFilter ref="A1:D352" xr:uid="{BF776620-5225-4240-859C-F62F25074C9B}">
    <sortState xmlns:xlrd2="http://schemas.microsoft.com/office/spreadsheetml/2017/richdata2" ref="A2:D352">
      <sortCondition descending="1" ref="B1:B35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ENTRY ARPA Summary</vt:lpstr>
      <vt:lpstr>ENTRY ARPA Cost Report</vt:lpstr>
      <vt:lpstr>Summary</vt:lpstr>
      <vt:lpstr>Category Summary</vt:lpstr>
      <vt:lpstr>Dropdown</vt:lpstr>
      <vt:lpstr>Description Summary</vt:lpstr>
      <vt:lpstr>DDS_Stability_and_Infrastructure_Improvements_through_Technology</vt:lpstr>
      <vt:lpstr>DDS_Workforce_Stability_Incentive</vt:lpstr>
      <vt:lpstr>Temporary_Provider_Stabilization_Funds</vt:lpstr>
    </vt:vector>
  </TitlesOfParts>
  <Company>State of CT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Jerard, Nicholas</dc:creator>
  <cp:lastModifiedBy>Jerard, Nicholas</cp:lastModifiedBy>
  <dcterms:created xsi:type="dcterms:W3CDTF">2022-07-14T19:19:40Z</dcterms:created>
  <dcterms:modified xsi:type="dcterms:W3CDTF">2022-08-23T16:54:04Z</dcterms:modified>
</cp:coreProperties>
</file>