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2120" windowHeight="8265" tabRatio="601" activeTab="0"/>
  </bookViews>
  <sheets>
    <sheet name="100A Staff Salaries" sheetId="1" r:id="rId1"/>
    <sheet name="Itemized Expenses" sheetId="2" r:id="rId2"/>
    <sheet name="Expense Income Summary " sheetId="3" r:id="rId3"/>
    <sheet name="Distribution" sheetId="4" r:id="rId4"/>
  </sheets>
  <definedNames>
    <definedName name="_xlnm.Print_Area" localSheetId="0">'100A Staff Salaries'!$A$1:$F$51</definedName>
    <definedName name="_xlnm.Print_Area" localSheetId="3">'Distribution'!$A$1:$H$16</definedName>
    <definedName name="_xlnm.Print_Area" localSheetId="2">'Expense Income Summary '!$A$1:$E$39</definedName>
    <definedName name="_xlnm.Print_Area" localSheetId="1">'Itemized Expenses'!$A$1:$E$68</definedName>
    <definedName name="_xlnm.Print_Titles" localSheetId="0">'100A Staff Salaries'!$A:$C,'100A Staff Salaries'!$1:$8</definedName>
    <definedName name="_xlnm.Print_Titles" localSheetId="2">'Expense Income Summary '!$A:$B,'Expense Income Summary '!$1:$6</definedName>
    <definedName name="_xlnm.Print_Titles" localSheetId="1">'Itemized Expenses'!$A:$B,'Itemized Expenses'!$2:$8</definedName>
  </definedNames>
  <calcPr fullCalcOnLoad="1"/>
</workbook>
</file>

<file path=xl/sharedStrings.xml><?xml version="1.0" encoding="utf-8"?>
<sst xmlns="http://schemas.openxmlformats.org/spreadsheetml/2006/main" count="213" uniqueCount="149">
  <si>
    <t>Agency:</t>
  </si>
  <si>
    <t>HOURS</t>
  </si>
  <si>
    <t>WAGES</t>
  </si>
  <si>
    <t>EXPENSE ACCOUNT</t>
  </si>
  <si>
    <t>100A</t>
  </si>
  <si>
    <t>FRINGE BENEFITS</t>
  </si>
  <si>
    <t>Employer FICA</t>
  </si>
  <si>
    <t>Unemployment Taxes State</t>
  </si>
  <si>
    <t>Workers Compensation</t>
  </si>
  <si>
    <t>Medical/Health Insurance</t>
  </si>
  <si>
    <t>Life Insurance</t>
  </si>
  <si>
    <t>Retirement</t>
  </si>
  <si>
    <t>200 SERIES TOTAL</t>
  </si>
  <si>
    <t>200</t>
  </si>
  <si>
    <t>201</t>
  </si>
  <si>
    <t>202</t>
  </si>
  <si>
    <t>203</t>
  </si>
  <si>
    <t>204</t>
  </si>
  <si>
    <t>205</t>
  </si>
  <si>
    <t>206</t>
  </si>
  <si>
    <t>301</t>
  </si>
  <si>
    <t>302</t>
  </si>
  <si>
    <t>303</t>
  </si>
  <si>
    <t>305</t>
  </si>
  <si>
    <t>306</t>
  </si>
  <si>
    <t>307</t>
  </si>
  <si>
    <t>310</t>
  </si>
  <si>
    <t>311</t>
  </si>
  <si>
    <t>312</t>
  </si>
  <si>
    <t>313</t>
  </si>
  <si>
    <t>315</t>
  </si>
  <si>
    <t>Medical</t>
  </si>
  <si>
    <t>Psychiatric - MD</t>
  </si>
  <si>
    <t>Psychological - PhD</t>
  </si>
  <si>
    <t>Training Conference</t>
  </si>
  <si>
    <t>In-Service Training</t>
  </si>
  <si>
    <t>Audit</t>
  </si>
  <si>
    <t>Legal</t>
  </si>
  <si>
    <t>Accounting</t>
  </si>
  <si>
    <t>300 SERIES TOTAL</t>
  </si>
  <si>
    <t>TRAVEL</t>
  </si>
  <si>
    <t>400</t>
  </si>
  <si>
    <t>401</t>
  </si>
  <si>
    <t>402</t>
  </si>
  <si>
    <t>404</t>
  </si>
  <si>
    <t>Personal Vehicle Mileage</t>
  </si>
  <si>
    <t>Vehicle Maintenance/Oil/Gas</t>
  </si>
  <si>
    <t>Public Transportation</t>
  </si>
  <si>
    <t>400 SERIES TOTAL</t>
  </si>
  <si>
    <t>CONSUMABLES</t>
  </si>
  <si>
    <t>500</t>
  </si>
  <si>
    <t>501</t>
  </si>
  <si>
    <t>502</t>
  </si>
  <si>
    <t>503</t>
  </si>
  <si>
    <t>506</t>
  </si>
  <si>
    <t>Food</t>
  </si>
  <si>
    <t>Office Supplies</t>
  </si>
  <si>
    <t>Program Supplies</t>
  </si>
  <si>
    <t>Household &amp; Grounds Supplies</t>
  </si>
  <si>
    <t>500 SERIES TOTAL</t>
  </si>
  <si>
    <t>600</t>
  </si>
  <si>
    <t>601</t>
  </si>
  <si>
    <t>602</t>
  </si>
  <si>
    <t>603</t>
  </si>
  <si>
    <t>Renovations/Alterations</t>
  </si>
  <si>
    <t>Maintenance &amp; Repair</t>
  </si>
  <si>
    <t>600 SERIES TOTAL</t>
  </si>
  <si>
    <t>CAPITAL EQUIPMENT</t>
  </si>
  <si>
    <t>700</t>
  </si>
  <si>
    <t>701</t>
  </si>
  <si>
    <t>702</t>
  </si>
  <si>
    <t>704</t>
  </si>
  <si>
    <t>Office</t>
  </si>
  <si>
    <t>Program</t>
  </si>
  <si>
    <t>Home &amp; Grounds</t>
  </si>
  <si>
    <t>700 SERIES TOTAL</t>
  </si>
  <si>
    <t>OTHER EXPENSES</t>
  </si>
  <si>
    <t>800</t>
  </si>
  <si>
    <t>801</t>
  </si>
  <si>
    <t>802</t>
  </si>
  <si>
    <t>803</t>
  </si>
  <si>
    <t>805</t>
  </si>
  <si>
    <t>806</t>
  </si>
  <si>
    <t>807</t>
  </si>
  <si>
    <t>809</t>
  </si>
  <si>
    <t>Utilities</t>
  </si>
  <si>
    <t>Telephone</t>
  </si>
  <si>
    <t>Insurance</t>
  </si>
  <si>
    <t>Postage &amp; Shipping</t>
  </si>
  <si>
    <t>Residence Expense</t>
  </si>
  <si>
    <t>Other Facility Expense</t>
  </si>
  <si>
    <t>800 SERIES TOTAL</t>
  </si>
  <si>
    <t>GRAND TOTAL EXPENSES</t>
  </si>
  <si>
    <t>Income Source</t>
  </si>
  <si>
    <t>Fringes</t>
  </si>
  <si>
    <t>In-Kind</t>
  </si>
  <si>
    <t>All Other Income</t>
  </si>
  <si>
    <t>CONTRACTUAL SERVICES</t>
  </si>
  <si>
    <t>DCF Awarded Funds (State)</t>
  </si>
  <si>
    <t>DCF Awarded Funds (Federal)</t>
  </si>
  <si>
    <t>Other State Funds:</t>
  </si>
  <si>
    <t>Municipal Funds:</t>
  </si>
  <si>
    <t>In-Kind:</t>
  </si>
  <si>
    <t>Fiscal Year:</t>
  </si>
  <si>
    <t>100A Direct Service Salaries</t>
  </si>
  <si>
    <t>G&amp;A:  Rate:         %</t>
  </si>
  <si>
    <t>Grand Total Expenses</t>
  </si>
  <si>
    <t>100 Series Total - Salaries</t>
  </si>
  <si>
    <t>500 Series Total - Consumables</t>
  </si>
  <si>
    <t>400 Series Total - Travel</t>
  </si>
  <si>
    <t>300 Series Total - Consulting/Contractual</t>
  </si>
  <si>
    <t>200 Series Total - Fringe Benefits</t>
  </si>
  <si>
    <t>600 Series Total - Rent</t>
  </si>
  <si>
    <t>700 Series Total - Capital Equipment</t>
  </si>
  <si>
    <t>800 Series Total - Other Expenses</t>
  </si>
  <si>
    <t>Expense Account</t>
  </si>
  <si>
    <t>Grand Total Income</t>
  </si>
  <si>
    <t>Total</t>
  </si>
  <si>
    <t>Percentage</t>
  </si>
  <si>
    <t>Amount</t>
  </si>
  <si>
    <t>DCF State Funding</t>
  </si>
  <si>
    <t>DCF Federal Funding</t>
  </si>
  <si>
    <t>Municipal Funds</t>
  </si>
  <si>
    <t>G&amp;A only (percentage of total amount)</t>
  </si>
  <si>
    <t>Expense Type Total</t>
  </si>
  <si>
    <t>United Way:</t>
  </si>
  <si>
    <t>Service Fees:</t>
  </si>
  <si>
    <t>Other (Identify in narrative)</t>
  </si>
  <si>
    <t>Fundraising:</t>
  </si>
  <si>
    <t>Donations:</t>
  </si>
  <si>
    <t>All Other Expenses</t>
  </si>
  <si>
    <t>Total Program Cost</t>
  </si>
  <si>
    <t>Total Expenses</t>
  </si>
  <si>
    <t>Total Income</t>
  </si>
  <si>
    <t xml:space="preserve">Other: </t>
  </si>
  <si>
    <t>Allocable as Direct Costs</t>
  </si>
  <si>
    <t>DCF Funding %</t>
  </si>
  <si>
    <t xml:space="preserve"> 100A - Staff Salaries Name/Position                      </t>
  </si>
  <si>
    <t>Staff SalariesTotal</t>
  </si>
  <si>
    <t>Staff Salaries</t>
  </si>
  <si>
    <t>Rent or Mortgage Interest</t>
  </si>
  <si>
    <t>Other i.e. Vehicle lease (Identify in narrative)</t>
  </si>
  <si>
    <t xml:space="preserve">RENT </t>
  </si>
  <si>
    <t>Service Type:</t>
  </si>
  <si>
    <t>Start Up Budget      (if applicable)</t>
  </si>
  <si>
    <t>Annual Operating Budget</t>
  </si>
  <si>
    <t>Commercial Insurance:</t>
  </si>
  <si>
    <t>HUSKY:</t>
  </si>
  <si>
    <t>Title XIX 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</si>
</sst>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"/>
    <numFmt numFmtId="174" formatCode="0.000%"/>
    <numFmt numFmtId="175" formatCode="0.0000%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1" fontId="0" fillId="0" borderId="0" xfId="17" applyNumberFormat="1" applyBorder="1" applyAlignment="1" applyProtection="1">
      <alignment/>
      <protection locked="0"/>
    </xf>
    <xf numFmtId="0" fontId="0" fillId="0" borderId="1" xfId="0" applyFont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right"/>
      <protection locked="0"/>
    </xf>
    <xf numFmtId="44" fontId="0" fillId="0" borderId="0" xfId="17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1" fillId="0" borderId="5" xfId="0" applyFont="1" applyBorder="1" applyAlignment="1" applyProtection="1">
      <alignment horizontal="center"/>
      <protection/>
    </xf>
    <xf numFmtId="169" fontId="0" fillId="0" borderId="0" xfId="15" applyNumberFormat="1" applyBorder="1" applyAlignment="1" applyProtection="1">
      <alignment/>
      <protection locked="0"/>
    </xf>
    <xf numFmtId="3" fontId="0" fillId="0" borderId="0" xfId="15" applyNumberFormat="1" applyBorder="1" applyAlignment="1" applyProtection="1">
      <alignment/>
      <protection locked="0"/>
    </xf>
    <xf numFmtId="3" fontId="0" fillId="0" borderId="0" xfId="17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1" fontId="0" fillId="0" borderId="0" xfId="17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 quotePrefix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5" xfId="0" applyFont="1" applyBorder="1" applyAlignment="1" applyProtection="1" quotePrefix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171" fontId="0" fillId="0" borderId="9" xfId="17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1" fontId="0" fillId="0" borderId="11" xfId="17" applyNumberForma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1" fontId="0" fillId="0" borderId="12" xfId="17" applyNumberForma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171" fontId="0" fillId="2" borderId="8" xfId="17" applyNumberFormat="1" applyFill="1" applyBorder="1" applyAlignment="1" applyProtection="1">
      <alignment/>
      <protection locked="0"/>
    </xf>
    <xf numFmtId="171" fontId="0" fillId="2" borderId="15" xfId="17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 quotePrefix="1">
      <alignment horizontal="left"/>
      <protection/>
    </xf>
    <xf numFmtId="0" fontId="0" fillId="0" borderId="16" xfId="0" applyFill="1" applyBorder="1" applyAlignment="1" applyProtection="1" quotePrefix="1">
      <alignment horizontal="left"/>
      <protection/>
    </xf>
    <xf numFmtId="0" fontId="0" fillId="0" borderId="16" xfId="0" applyBorder="1" applyAlignment="1" applyProtection="1" quotePrefix="1">
      <alignment horizontal="left"/>
      <protection/>
    </xf>
    <xf numFmtId="0" fontId="0" fillId="0" borderId="8" xfId="0" applyBorder="1" applyAlignment="1" applyProtection="1" quotePrefix="1">
      <alignment horizontal="left"/>
      <protection/>
    </xf>
    <xf numFmtId="42" fontId="0" fillId="2" borderId="17" xfId="17" applyNumberFormat="1" applyFill="1" applyBorder="1" applyAlignment="1" applyProtection="1">
      <alignment/>
      <protection locked="0"/>
    </xf>
    <xf numFmtId="1" fontId="6" fillId="0" borderId="18" xfId="0" applyNumberFormat="1" applyFont="1" applyBorder="1" applyAlignment="1" applyProtection="1">
      <alignment horizontal="left"/>
      <protection/>
    </xf>
    <xf numFmtId="42" fontId="0" fillId="2" borderId="8" xfId="17" applyNumberForma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3" fontId="0" fillId="2" borderId="8" xfId="15" applyNumberFormat="1" applyFill="1" applyBorder="1" applyAlignment="1" applyProtection="1">
      <alignment/>
      <protection locked="0"/>
    </xf>
    <xf numFmtId="3" fontId="0" fillId="2" borderId="7" xfId="15" applyNumberForma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2" fontId="0" fillId="0" borderId="1" xfId="0" applyNumberFormat="1" applyBorder="1" applyAlignment="1" applyProtection="1">
      <alignment/>
      <protection/>
    </xf>
    <xf numFmtId="9" fontId="0" fillId="0" borderId="15" xfId="0" applyNumberFormat="1" applyBorder="1" applyAlignment="1" applyProtection="1">
      <alignment/>
      <protection/>
    </xf>
    <xf numFmtId="42" fontId="0" fillId="0" borderId="4" xfId="0" applyNumberFormat="1" applyBorder="1" applyAlignment="1" applyProtection="1">
      <alignment/>
      <protection/>
    </xf>
    <xf numFmtId="9" fontId="0" fillId="0" borderId="21" xfId="0" applyNumberFormat="1" applyBorder="1" applyAlignment="1" applyProtection="1">
      <alignment/>
      <protection/>
    </xf>
    <xf numFmtId="9" fontId="0" fillId="0" borderId="22" xfId="0" applyNumberForma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left"/>
      <protection/>
    </xf>
    <xf numFmtId="171" fontId="0" fillId="0" borderId="23" xfId="17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42" fontId="0" fillId="0" borderId="24" xfId="0" applyNumberFormat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" xfId="0" applyBorder="1" applyAlignment="1" applyProtection="1" quotePrefix="1">
      <alignment horizontal="left"/>
      <protection/>
    </xf>
    <xf numFmtId="0" fontId="0" fillId="0" borderId="25" xfId="0" applyBorder="1" applyAlignment="1" applyProtection="1">
      <alignment/>
      <protection/>
    </xf>
    <xf numFmtId="0" fontId="6" fillId="0" borderId="26" xfId="0" applyFont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top"/>
      <protection/>
    </xf>
    <xf numFmtId="171" fontId="0" fillId="0" borderId="18" xfId="17" applyNumberFormat="1" applyBorder="1" applyAlignment="1" applyProtection="1">
      <alignment/>
      <protection/>
    </xf>
    <xf numFmtId="0" fontId="0" fillId="0" borderId="28" xfId="0" applyFont="1" applyFill="1" applyBorder="1" applyAlignment="1" applyProtection="1" quotePrefix="1">
      <alignment horizontal="left" vertical="top"/>
      <protection/>
    </xf>
    <xf numFmtId="0" fontId="0" fillId="0" borderId="29" xfId="0" applyFont="1" applyFill="1" applyBorder="1" applyAlignment="1" applyProtection="1">
      <alignment horizontal="left" vertical="top"/>
      <protection/>
    </xf>
    <xf numFmtId="0" fontId="0" fillId="0" borderId="30" xfId="0" applyFont="1" applyFill="1" applyBorder="1" applyAlignment="1" applyProtection="1">
      <alignment horizontal="left" vertical="top"/>
      <protection/>
    </xf>
    <xf numFmtId="171" fontId="0" fillId="0" borderId="31" xfId="17" applyNumberFormat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top"/>
      <protection/>
    </xf>
    <xf numFmtId="42" fontId="0" fillId="0" borderId="0" xfId="0" applyNumberFormat="1" applyBorder="1" applyAlignment="1" applyProtection="1">
      <alignment/>
      <protection/>
    </xf>
    <xf numFmtId="0" fontId="2" fillId="2" borderId="15" xfId="0" applyFont="1" applyFill="1" applyBorder="1" applyAlignment="1" applyProtection="1" quotePrefix="1">
      <alignment horizontal="left"/>
      <protection/>
    </xf>
    <xf numFmtId="1" fontId="6" fillId="0" borderId="5" xfId="0" applyNumberFormat="1" applyFont="1" applyBorder="1" applyAlignment="1" applyProtection="1">
      <alignment horizontal="left"/>
      <protection/>
    </xf>
    <xf numFmtId="9" fontId="0" fillId="0" borderId="32" xfId="0" applyNumberFormat="1" applyBorder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right"/>
      <protection/>
    </xf>
    <xf numFmtId="42" fontId="0" fillId="0" borderId="0" xfId="17" applyNumberFormat="1" applyBorder="1" applyAlignment="1" applyProtection="1">
      <alignment/>
      <protection/>
    </xf>
    <xf numFmtId="42" fontId="0" fillId="0" borderId="32" xfId="17" applyNumberFormat="1" applyBorder="1" applyAlignment="1" applyProtection="1">
      <alignment/>
      <protection/>
    </xf>
    <xf numFmtId="171" fontId="0" fillId="0" borderId="33" xfId="17" applyNumberFormat="1" applyBorder="1" applyAlignment="1" applyProtection="1">
      <alignment/>
      <protection/>
    </xf>
    <xf numFmtId="42" fontId="0" fillId="0" borderId="34" xfId="17" applyNumberFormat="1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2" fontId="0" fillId="0" borderId="36" xfId="0" applyNumberFormat="1" applyBorder="1" applyAlignment="1" applyProtection="1">
      <alignment/>
      <protection/>
    </xf>
    <xf numFmtId="42" fontId="0" fillId="0" borderId="37" xfId="0" applyNumberFormat="1" applyBorder="1" applyAlignment="1" applyProtection="1">
      <alignment/>
      <protection/>
    </xf>
    <xf numFmtId="42" fontId="0" fillId="0" borderId="34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9" fontId="0" fillId="0" borderId="33" xfId="0" applyNumberFormat="1" applyBorder="1" applyAlignment="1" applyProtection="1">
      <alignment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0" borderId="25" xfId="0" applyBorder="1" applyAlignment="1" applyProtection="1" quotePrefix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39" xfId="0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42" fontId="2" fillId="0" borderId="41" xfId="0" applyNumberFormat="1" applyFont="1" applyBorder="1" applyAlignment="1" applyProtection="1">
      <alignment/>
      <protection/>
    </xf>
    <xf numFmtId="42" fontId="0" fillId="0" borderId="24" xfId="17" applyNumberFormat="1" applyFont="1" applyBorder="1" applyAlignment="1" applyProtection="1">
      <alignment/>
      <protection/>
    </xf>
    <xf numFmtId="42" fontId="0" fillId="0" borderId="42" xfId="17" applyNumberFormat="1" applyFont="1" applyBorder="1" applyAlignment="1" applyProtection="1">
      <alignment/>
      <protection/>
    </xf>
    <xf numFmtId="42" fontId="0" fillId="0" borderId="43" xfId="0" applyNumberFormat="1" applyBorder="1" applyAlignment="1" applyProtection="1">
      <alignment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42" fontId="0" fillId="2" borderId="36" xfId="17" applyNumberFormat="1" applyFill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center"/>
      <protection/>
    </xf>
    <xf numFmtId="42" fontId="0" fillId="0" borderId="37" xfId="17" applyNumberFormat="1" applyBorder="1" applyAlignment="1" applyProtection="1">
      <alignment/>
      <protection/>
    </xf>
    <xf numFmtId="171" fontId="0" fillId="2" borderId="32" xfId="17" applyNumberForma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 quotePrefix="1">
      <alignment horizontal="left" vertical="top"/>
      <protection/>
    </xf>
    <xf numFmtId="42" fontId="0" fillId="0" borderId="33" xfId="17" applyNumberFormat="1" applyBorder="1" applyAlignment="1" applyProtection="1">
      <alignment/>
      <protection/>
    </xf>
    <xf numFmtId="1" fontId="6" fillId="2" borderId="18" xfId="0" applyNumberFormat="1" applyFont="1" applyFill="1" applyBorder="1" applyAlignment="1" applyProtection="1">
      <alignment horizontal="left"/>
      <protection locked="0"/>
    </xf>
    <xf numFmtId="3" fontId="0" fillId="2" borderId="8" xfId="15" applyNumberFormat="1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/>
    </xf>
    <xf numFmtId="42" fontId="0" fillId="0" borderId="45" xfId="17" applyNumberFormat="1" applyFont="1" applyBorder="1" applyAlignment="1" applyProtection="1">
      <alignment/>
      <protection/>
    </xf>
    <xf numFmtId="42" fontId="0" fillId="0" borderId="46" xfId="17" applyNumberFormat="1" applyFont="1" applyBorder="1" applyAlignment="1" applyProtection="1">
      <alignment/>
      <protection/>
    </xf>
    <xf numFmtId="42" fontId="0" fillId="0" borderId="36" xfId="17" applyNumberFormat="1" applyFont="1" applyBorder="1" applyAlignment="1" applyProtection="1">
      <alignment/>
      <protection/>
    </xf>
    <xf numFmtId="171" fontId="0" fillId="0" borderId="47" xfId="17" applyNumberFormat="1" applyBorder="1" applyAlignment="1" applyProtection="1">
      <alignment/>
      <protection/>
    </xf>
    <xf numFmtId="0" fontId="0" fillId="0" borderId="0" xfId="0" applyBorder="1" applyAlignment="1">
      <alignment/>
    </xf>
    <xf numFmtId="1" fontId="6" fillId="3" borderId="0" xfId="0" applyNumberFormat="1" applyFont="1" applyFill="1" applyBorder="1" applyAlignment="1" applyProtection="1">
      <alignment horizontal="left"/>
      <protection locked="0"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42" fontId="0" fillId="0" borderId="50" xfId="17" applyNumberFormat="1" applyFont="1" applyBorder="1" applyAlignment="1" applyProtection="1">
      <alignment/>
      <protection/>
    </xf>
    <xf numFmtId="42" fontId="0" fillId="0" borderId="51" xfId="17" applyNumberFormat="1" applyFont="1" applyBorder="1" applyAlignment="1" applyProtection="1">
      <alignment/>
      <protection/>
    </xf>
    <xf numFmtId="42" fontId="0" fillId="2" borderId="24" xfId="17" applyNumberForma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42" fontId="0" fillId="2" borderId="52" xfId="15" applyNumberFormat="1" applyFill="1" applyBorder="1" applyAlignment="1" applyProtection="1">
      <alignment/>
      <protection locked="0"/>
    </xf>
    <xf numFmtId="42" fontId="0" fillId="2" borderId="34" xfId="15" applyNumberFormat="1" applyFill="1" applyBorder="1" applyAlignment="1" applyProtection="1">
      <alignment/>
      <protection locked="0"/>
    </xf>
    <xf numFmtId="0" fontId="6" fillId="2" borderId="44" xfId="0" applyFont="1" applyFill="1" applyBorder="1" applyAlignment="1" applyProtection="1">
      <alignment horizontal="center" wrapText="1"/>
      <protection locked="0"/>
    </xf>
    <xf numFmtId="0" fontId="6" fillId="2" borderId="37" xfId="0" applyFont="1" applyFill="1" applyBorder="1" applyAlignment="1" applyProtection="1" quotePrefix="1">
      <alignment horizontal="center" wrapText="1"/>
      <protection locked="0"/>
    </xf>
    <xf numFmtId="42" fontId="0" fillId="2" borderId="44" xfId="15" applyNumberFormat="1" applyFill="1" applyBorder="1" applyAlignment="1" applyProtection="1">
      <alignment/>
      <protection locked="0"/>
    </xf>
    <xf numFmtId="0" fontId="6" fillId="2" borderId="18" xfId="0" applyFont="1" applyFill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53" xfId="0" applyFont="1" applyBorder="1" applyAlignment="1">
      <alignment horizontal="right"/>
    </xf>
    <xf numFmtId="42" fontId="0" fillId="0" borderId="54" xfId="15" applyNumberFormat="1" applyFill="1" applyBorder="1" applyAlignment="1" applyProtection="1">
      <alignment/>
      <protection/>
    </xf>
    <xf numFmtId="42" fontId="0" fillId="0" borderId="34" xfId="0" applyNumberFormat="1" applyFill="1" applyBorder="1" applyAlignment="1" applyProtection="1">
      <alignment/>
      <protection/>
    </xf>
    <xf numFmtId="0" fontId="0" fillId="0" borderId="37" xfId="0" applyBorder="1" applyAlignment="1">
      <alignment horizontal="center" wrapText="1"/>
    </xf>
    <xf numFmtId="0" fontId="6" fillId="0" borderId="44" xfId="0" applyFont="1" applyFill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32" xfId="0" applyFont="1" applyBorder="1" applyAlignment="1" applyProtection="1">
      <alignment horizontal="right"/>
      <protection locked="0"/>
    </xf>
    <xf numFmtId="0" fontId="1" fillId="0" borderId="55" xfId="0" applyFont="1" applyBorder="1" applyAlignment="1" applyProtection="1">
      <alignment horizontal="right"/>
      <protection locked="0"/>
    </xf>
    <xf numFmtId="0" fontId="1" fillId="0" borderId="32" xfId="0" applyFont="1" applyFill="1" applyBorder="1" applyAlignment="1" applyProtection="1">
      <alignment horizontal="right"/>
      <protection/>
    </xf>
    <xf numFmtId="0" fontId="0" fillId="0" borderId="55" xfId="0" applyBorder="1" applyAlignment="1">
      <alignment horizontal="right"/>
    </xf>
    <xf numFmtId="0" fontId="6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1" fillId="0" borderId="56" xfId="0" applyFont="1" applyFill="1" applyBorder="1" applyAlignment="1" applyProtection="1" quotePrefix="1">
      <alignment horizontal="right"/>
      <protection/>
    </xf>
    <xf numFmtId="0" fontId="0" fillId="0" borderId="57" xfId="0" applyBorder="1" applyAlignment="1" applyProtection="1">
      <alignment horizontal="right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7" xfId="0" applyBorder="1" applyAlignment="1" applyProtection="1" quotePrefix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right"/>
      <protection/>
    </xf>
    <xf numFmtId="0" fontId="1" fillId="0" borderId="39" xfId="0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 quotePrefix="1">
      <alignment horizontal="left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421875" style="1" customWidth="1"/>
    <col min="2" max="2" width="8.28125" style="1" customWidth="1"/>
    <col min="3" max="3" width="14.8515625" style="1" customWidth="1"/>
    <col min="4" max="6" width="20.28125" style="1" customWidth="1"/>
    <col min="7" max="7" width="15.7109375" style="1" customWidth="1"/>
    <col min="8" max="16384" width="9.140625" style="1" customWidth="1"/>
  </cols>
  <sheetData>
    <row r="1" spans="1:5" ht="15" customHeight="1">
      <c r="A1" s="48"/>
      <c r="B1" s="48"/>
      <c r="C1" s="48"/>
      <c r="D1" s="48"/>
      <c r="E1" s="48"/>
    </row>
    <row r="2" spans="1:5" ht="15" customHeight="1">
      <c r="A2" s="48"/>
      <c r="B2" s="48"/>
      <c r="C2" s="48"/>
      <c r="D2" s="48"/>
      <c r="E2" s="48"/>
    </row>
    <row r="3" spans="1:5" ht="15" customHeight="1">
      <c r="A3" s="42" t="s">
        <v>0</v>
      </c>
      <c r="B3" s="142"/>
      <c r="C3" s="142"/>
      <c r="D3" s="142"/>
      <c r="E3" s="135"/>
    </row>
    <row r="4" spans="1:5" ht="15" customHeight="1">
      <c r="A4" s="42" t="s">
        <v>143</v>
      </c>
      <c r="B4" s="148"/>
      <c r="C4" s="148"/>
      <c r="D4" s="148"/>
      <c r="E4" s="18"/>
    </row>
    <row r="5" spans="1:5" ht="15" customHeight="1">
      <c r="A5" s="42" t="s">
        <v>103</v>
      </c>
      <c r="B5" s="128"/>
      <c r="C5" s="63"/>
      <c r="D5" s="63"/>
      <c r="E5" s="18"/>
    </row>
    <row r="6" spans="1:5" ht="15" customHeight="1" thickBot="1">
      <c r="A6" s="42"/>
      <c r="B6" s="136"/>
      <c r="C6" s="63"/>
      <c r="D6" s="63"/>
      <c r="E6" s="18"/>
    </row>
    <row r="7" spans="1:6" ht="18" customHeight="1">
      <c r="A7" s="17"/>
      <c r="B7" s="78"/>
      <c r="C7" s="18"/>
      <c r="D7" s="145" t="s">
        <v>145</v>
      </c>
      <c r="E7" s="145" t="s">
        <v>144</v>
      </c>
      <c r="F7" s="154" t="s">
        <v>117</v>
      </c>
    </row>
    <row r="8" spans="1:6" ht="26.25" customHeight="1" thickBot="1">
      <c r="A8" s="110" t="s">
        <v>137</v>
      </c>
      <c r="B8" s="111"/>
      <c r="C8" s="112" t="s">
        <v>117</v>
      </c>
      <c r="D8" s="153"/>
      <c r="E8" s="146"/>
      <c r="F8" s="153"/>
    </row>
    <row r="9" spans="1:6" ht="18" customHeight="1">
      <c r="A9" s="109"/>
      <c r="B9" s="12" t="s">
        <v>1</v>
      </c>
      <c r="C9" s="62"/>
      <c r="D9" s="147"/>
      <c r="E9" s="147"/>
      <c r="F9" s="151">
        <f>SUM(D9:E10)</f>
        <v>0</v>
      </c>
    </row>
    <row r="10" spans="1:6" ht="18" customHeight="1">
      <c r="A10" s="50"/>
      <c r="B10" s="60" t="s">
        <v>2</v>
      </c>
      <c r="C10" s="59"/>
      <c r="D10" s="144"/>
      <c r="E10" s="144"/>
      <c r="F10" s="152"/>
    </row>
    <row r="11" spans="1:6" ht="18" customHeight="1">
      <c r="A11" s="49"/>
      <c r="B11" s="60" t="s">
        <v>1</v>
      </c>
      <c r="C11" s="61"/>
      <c r="D11" s="143"/>
      <c r="E11" s="143"/>
      <c r="F11" s="151">
        <f>SUM(D11:E12)</f>
        <v>0</v>
      </c>
    </row>
    <row r="12" spans="1:6" ht="18" customHeight="1">
      <c r="A12" s="50"/>
      <c r="B12" s="60" t="s">
        <v>2</v>
      </c>
      <c r="C12" s="51"/>
      <c r="D12" s="144"/>
      <c r="E12" s="144"/>
      <c r="F12" s="152"/>
    </row>
    <row r="13" spans="1:6" ht="18" customHeight="1">
      <c r="A13" s="49"/>
      <c r="B13" s="60" t="s">
        <v>1</v>
      </c>
      <c r="C13" s="129"/>
      <c r="D13" s="143"/>
      <c r="E13" s="143"/>
      <c r="F13" s="151">
        <f>SUM(D13:E14)</f>
        <v>0</v>
      </c>
    </row>
    <row r="14" spans="1:6" ht="18" customHeight="1">
      <c r="A14" s="50"/>
      <c r="B14" s="60" t="s">
        <v>2</v>
      </c>
      <c r="C14" s="51"/>
      <c r="D14" s="144"/>
      <c r="E14" s="144"/>
      <c r="F14" s="152"/>
    </row>
    <row r="15" spans="1:6" ht="18" customHeight="1">
      <c r="A15" s="49"/>
      <c r="B15" s="60" t="s">
        <v>1</v>
      </c>
      <c r="C15" s="61"/>
      <c r="D15" s="143"/>
      <c r="E15" s="143"/>
      <c r="F15" s="151">
        <f>SUM(D15:E16)</f>
        <v>0</v>
      </c>
    </row>
    <row r="16" spans="1:6" ht="18" customHeight="1">
      <c r="A16" s="50"/>
      <c r="B16" s="60" t="s">
        <v>2</v>
      </c>
      <c r="C16" s="51"/>
      <c r="D16" s="144"/>
      <c r="E16" s="144"/>
      <c r="F16" s="152"/>
    </row>
    <row r="17" spans="1:6" ht="18" customHeight="1">
      <c r="A17" s="49"/>
      <c r="B17" s="60" t="s">
        <v>1</v>
      </c>
      <c r="C17" s="61"/>
      <c r="D17" s="143"/>
      <c r="E17" s="143"/>
      <c r="F17" s="151">
        <f>SUM(D17:E18)</f>
        <v>0</v>
      </c>
    </row>
    <row r="18" spans="1:6" ht="18" customHeight="1">
      <c r="A18" s="50"/>
      <c r="B18" s="60" t="s">
        <v>2</v>
      </c>
      <c r="C18" s="51"/>
      <c r="D18" s="144"/>
      <c r="E18" s="144"/>
      <c r="F18" s="152"/>
    </row>
    <row r="19" spans="1:6" ht="18" customHeight="1">
      <c r="A19" s="49"/>
      <c r="B19" s="60" t="s">
        <v>1</v>
      </c>
      <c r="C19" s="61"/>
      <c r="D19" s="143"/>
      <c r="E19" s="143"/>
      <c r="F19" s="151">
        <f>SUM(D19:E20)</f>
        <v>0</v>
      </c>
    </row>
    <row r="20" spans="1:6" ht="18" customHeight="1">
      <c r="A20" s="50"/>
      <c r="B20" s="60" t="s">
        <v>2</v>
      </c>
      <c r="C20" s="51"/>
      <c r="D20" s="144"/>
      <c r="E20" s="144"/>
      <c r="F20" s="152"/>
    </row>
    <row r="21" spans="1:6" ht="18" customHeight="1">
      <c r="A21" s="49"/>
      <c r="B21" s="60" t="s">
        <v>1</v>
      </c>
      <c r="C21" s="61"/>
      <c r="D21" s="143"/>
      <c r="E21" s="143"/>
      <c r="F21" s="151">
        <f>SUM(D21:E22)</f>
        <v>0</v>
      </c>
    </row>
    <row r="22" spans="1:6" ht="18" customHeight="1">
      <c r="A22" s="50"/>
      <c r="B22" s="60" t="s">
        <v>2</v>
      </c>
      <c r="C22" s="51"/>
      <c r="D22" s="144"/>
      <c r="E22" s="144"/>
      <c r="F22" s="152"/>
    </row>
    <row r="23" spans="1:6" ht="18" customHeight="1">
      <c r="A23" s="49"/>
      <c r="B23" s="60" t="s">
        <v>1</v>
      </c>
      <c r="C23" s="61"/>
      <c r="D23" s="143"/>
      <c r="E23" s="143"/>
      <c r="F23" s="151">
        <f>SUM(D23:E24)</f>
        <v>0</v>
      </c>
    </row>
    <row r="24" spans="1:6" ht="18" customHeight="1">
      <c r="A24" s="50"/>
      <c r="B24" s="60" t="s">
        <v>2</v>
      </c>
      <c r="C24" s="51"/>
      <c r="D24" s="144"/>
      <c r="E24" s="144"/>
      <c r="F24" s="152"/>
    </row>
    <row r="25" spans="1:6" ht="18" customHeight="1">
      <c r="A25" s="49"/>
      <c r="B25" s="60" t="s">
        <v>1</v>
      </c>
      <c r="C25" s="61"/>
      <c r="D25" s="143"/>
      <c r="E25" s="143"/>
      <c r="F25" s="151">
        <f>SUM(D25:E26)</f>
        <v>0</v>
      </c>
    </row>
    <row r="26" spans="1:6" ht="18" customHeight="1">
      <c r="A26" s="50"/>
      <c r="B26" s="60" t="s">
        <v>2</v>
      </c>
      <c r="C26" s="51"/>
      <c r="D26" s="144"/>
      <c r="E26" s="144"/>
      <c r="F26" s="152"/>
    </row>
    <row r="27" spans="1:6" ht="18" customHeight="1">
      <c r="A27" s="49"/>
      <c r="B27" s="60" t="s">
        <v>1</v>
      </c>
      <c r="C27" s="61"/>
      <c r="D27" s="143"/>
      <c r="E27" s="143"/>
      <c r="F27" s="151">
        <f>SUM(D27:E28)</f>
        <v>0</v>
      </c>
    </row>
    <row r="28" spans="1:6" ht="18" customHeight="1">
      <c r="A28" s="50"/>
      <c r="B28" s="60" t="s">
        <v>2</v>
      </c>
      <c r="C28" s="51"/>
      <c r="D28" s="144"/>
      <c r="E28" s="144"/>
      <c r="F28" s="152"/>
    </row>
    <row r="29" spans="1:6" ht="18" customHeight="1">
      <c r="A29" s="49"/>
      <c r="B29" s="60" t="s">
        <v>1</v>
      </c>
      <c r="C29" s="61"/>
      <c r="D29" s="143"/>
      <c r="E29" s="143"/>
      <c r="F29" s="151">
        <f>SUM(D29:E30)</f>
        <v>0</v>
      </c>
    </row>
    <row r="30" spans="1:6" ht="18" customHeight="1">
      <c r="A30" s="50"/>
      <c r="B30" s="60" t="s">
        <v>2</v>
      </c>
      <c r="C30" s="51"/>
      <c r="D30" s="144"/>
      <c r="E30" s="144"/>
      <c r="F30" s="152"/>
    </row>
    <row r="31" spans="1:6" ht="18" customHeight="1">
      <c r="A31" s="49"/>
      <c r="B31" s="60" t="s">
        <v>1</v>
      </c>
      <c r="C31" s="61"/>
      <c r="D31" s="143"/>
      <c r="E31" s="143"/>
      <c r="F31" s="151">
        <f>SUM(D31:E32)</f>
        <v>0</v>
      </c>
    </row>
    <row r="32" spans="1:6" ht="18" customHeight="1">
      <c r="A32" s="50"/>
      <c r="B32" s="60" t="s">
        <v>2</v>
      </c>
      <c r="C32" s="51"/>
      <c r="D32" s="144"/>
      <c r="E32" s="144"/>
      <c r="F32" s="152"/>
    </row>
    <row r="33" spans="1:6" ht="18" customHeight="1">
      <c r="A33" s="49"/>
      <c r="B33" s="60" t="s">
        <v>1</v>
      </c>
      <c r="C33" s="61"/>
      <c r="D33" s="143"/>
      <c r="E33" s="143"/>
      <c r="F33" s="151">
        <f>SUM(D33:E34)</f>
        <v>0</v>
      </c>
    </row>
    <row r="34" spans="1:6" ht="16.5" customHeight="1">
      <c r="A34" s="50"/>
      <c r="B34" s="60" t="s">
        <v>2</v>
      </c>
      <c r="C34" s="52"/>
      <c r="D34" s="144"/>
      <c r="E34" s="144"/>
      <c r="F34" s="152"/>
    </row>
    <row r="35" spans="1:6" ht="18" customHeight="1">
      <c r="A35" s="49"/>
      <c r="B35" s="60" t="s">
        <v>1</v>
      </c>
      <c r="C35" s="62"/>
      <c r="D35" s="143"/>
      <c r="E35" s="143"/>
      <c r="F35" s="151">
        <f>SUM(D35:E36)</f>
        <v>0</v>
      </c>
    </row>
    <row r="36" spans="1:6" ht="18" customHeight="1">
      <c r="A36" s="50"/>
      <c r="B36" s="60" t="s">
        <v>2</v>
      </c>
      <c r="C36" s="51"/>
      <c r="D36" s="144"/>
      <c r="E36" s="144"/>
      <c r="F36" s="152"/>
    </row>
    <row r="37" spans="1:6" ht="18" customHeight="1">
      <c r="A37" s="49"/>
      <c r="B37" s="60" t="s">
        <v>1</v>
      </c>
      <c r="C37" s="61"/>
      <c r="D37" s="143"/>
      <c r="E37" s="143"/>
      <c r="F37" s="151">
        <f>SUM(D37:E38)</f>
        <v>0</v>
      </c>
    </row>
    <row r="38" spans="1:6" ht="18" customHeight="1">
      <c r="A38" s="50"/>
      <c r="B38" s="60" t="s">
        <v>2</v>
      </c>
      <c r="C38" s="51"/>
      <c r="D38" s="144"/>
      <c r="E38" s="144"/>
      <c r="F38" s="152"/>
    </row>
    <row r="39" spans="1:6" ht="18" customHeight="1">
      <c r="A39" s="49"/>
      <c r="B39" s="60" t="s">
        <v>1</v>
      </c>
      <c r="C39" s="61"/>
      <c r="D39" s="143"/>
      <c r="E39" s="143"/>
      <c r="F39" s="151">
        <f>SUM(D39:E40)</f>
        <v>0</v>
      </c>
    </row>
    <row r="40" spans="1:6" ht="18" customHeight="1">
      <c r="A40" s="50"/>
      <c r="B40" s="60" t="s">
        <v>2</v>
      </c>
      <c r="C40" s="51"/>
      <c r="D40" s="144"/>
      <c r="E40" s="144"/>
      <c r="F40" s="152"/>
    </row>
    <row r="41" spans="1:6" ht="18" customHeight="1">
      <c r="A41" s="49"/>
      <c r="B41" s="60" t="s">
        <v>1</v>
      </c>
      <c r="C41" s="61"/>
      <c r="D41" s="143"/>
      <c r="E41" s="143"/>
      <c r="F41" s="151">
        <f>SUM(D41:E42)</f>
        <v>0</v>
      </c>
    </row>
    <row r="42" spans="1:6" ht="18" customHeight="1">
      <c r="A42" s="50"/>
      <c r="B42" s="60" t="s">
        <v>2</v>
      </c>
      <c r="C42" s="51"/>
      <c r="D42" s="144"/>
      <c r="E42" s="144"/>
      <c r="F42" s="152"/>
    </row>
    <row r="43" spans="1:6" ht="18" customHeight="1">
      <c r="A43" s="49"/>
      <c r="B43" s="60" t="s">
        <v>1</v>
      </c>
      <c r="C43" s="61"/>
      <c r="D43" s="143"/>
      <c r="E43" s="143"/>
      <c r="F43" s="151">
        <f>SUM(D43:E44)</f>
        <v>0</v>
      </c>
    </row>
    <row r="44" spans="1:6" ht="18" customHeight="1">
      <c r="A44" s="50"/>
      <c r="B44" s="60" t="s">
        <v>2</v>
      </c>
      <c r="C44" s="51"/>
      <c r="D44" s="144"/>
      <c r="E44" s="144"/>
      <c r="F44" s="152"/>
    </row>
    <row r="45" spans="1:6" ht="18" customHeight="1">
      <c r="A45" s="49"/>
      <c r="B45" s="60" t="s">
        <v>1</v>
      </c>
      <c r="C45" s="61"/>
      <c r="D45" s="143"/>
      <c r="E45" s="143"/>
      <c r="F45" s="151">
        <f>SUM(D45:E46)</f>
        <v>0</v>
      </c>
    </row>
    <row r="46" spans="1:6" ht="18" customHeight="1">
      <c r="A46" s="50"/>
      <c r="B46" s="60" t="s">
        <v>2</v>
      </c>
      <c r="C46" s="51"/>
      <c r="D46" s="144"/>
      <c r="E46" s="144"/>
      <c r="F46" s="152"/>
    </row>
    <row r="47" spans="1:6" ht="18" customHeight="1">
      <c r="A47" s="49"/>
      <c r="B47" s="60" t="s">
        <v>1</v>
      </c>
      <c r="C47" s="61"/>
      <c r="D47" s="143"/>
      <c r="E47" s="143"/>
      <c r="F47" s="151">
        <f>SUM(D47:E48)</f>
        <v>0</v>
      </c>
    </row>
    <row r="48" spans="1:6" ht="18" customHeight="1">
      <c r="A48" s="50"/>
      <c r="B48" s="60" t="s">
        <v>2</v>
      </c>
      <c r="C48" s="51"/>
      <c r="D48" s="144"/>
      <c r="E48" s="144"/>
      <c r="F48" s="152"/>
    </row>
    <row r="49" spans="1:6" ht="18" customHeight="1">
      <c r="A49" s="49"/>
      <c r="B49" s="60" t="s">
        <v>1</v>
      </c>
      <c r="C49" s="61"/>
      <c r="D49" s="143"/>
      <c r="E49" s="143"/>
      <c r="F49" s="151">
        <f>SUM(D49:E50)</f>
        <v>0</v>
      </c>
    </row>
    <row r="50" spans="1:6" ht="18" customHeight="1" thickBot="1">
      <c r="A50" s="50"/>
      <c r="B50" s="60" t="s">
        <v>2</v>
      </c>
      <c r="C50" s="51"/>
      <c r="D50" s="144"/>
      <c r="E50" s="144"/>
      <c r="F50" s="152"/>
    </row>
    <row r="51" spans="1:6" ht="22.5" customHeight="1" thickBot="1">
      <c r="A51" s="149" t="s">
        <v>104</v>
      </c>
      <c r="B51" s="150"/>
      <c r="C51" s="43">
        <f>SUM(C10+C12+C14+C16+C18+C20+C22+C24+C26+C28+C30+C32+C34+C36+C38+C40+C42+C44+C46+C48+C50)</f>
        <v>0</v>
      </c>
      <c r="D51" s="72">
        <f>SUM(D9:D50)</f>
        <v>0</v>
      </c>
      <c r="E51" s="72">
        <f>SUM(E9:E50)</f>
        <v>0</v>
      </c>
      <c r="F51" s="100">
        <f>SUM(F9:F50)</f>
        <v>0</v>
      </c>
    </row>
    <row r="52" spans="1:5" ht="18" customHeight="1">
      <c r="A52" s="2"/>
      <c r="B52" s="2"/>
      <c r="C52" s="3"/>
      <c r="D52" s="3"/>
      <c r="E52" s="22"/>
    </row>
    <row r="53" spans="1:5" ht="18" customHeight="1">
      <c r="A53" s="2"/>
      <c r="B53" s="2"/>
      <c r="C53" s="20"/>
      <c r="D53" s="20"/>
      <c r="E53" s="21"/>
    </row>
    <row r="54" spans="1:5" ht="18" customHeight="1">
      <c r="A54" s="2"/>
      <c r="B54" s="2"/>
      <c r="C54" s="3"/>
      <c r="D54" s="3"/>
      <c r="E54" s="22"/>
    </row>
    <row r="55" spans="1:5" ht="18" customHeight="1">
      <c r="A55" s="2"/>
      <c r="B55" s="2"/>
      <c r="C55" s="20"/>
      <c r="D55" s="20"/>
      <c r="E55" s="21"/>
    </row>
    <row r="56" spans="1:5" ht="18" customHeight="1">
      <c r="A56" s="2"/>
      <c r="B56" s="2"/>
      <c r="C56" s="3"/>
      <c r="D56" s="3"/>
      <c r="E56" s="22"/>
    </row>
    <row r="57" spans="1:5" ht="18" customHeight="1">
      <c r="A57" s="2"/>
      <c r="B57" s="2"/>
      <c r="C57" s="20"/>
      <c r="D57" s="20"/>
      <c r="E57" s="21"/>
    </row>
    <row r="58" spans="1:5" ht="18" customHeight="1">
      <c r="A58" s="2"/>
      <c r="B58" s="2"/>
      <c r="C58" s="3"/>
      <c r="D58" s="3"/>
      <c r="E58" s="22"/>
    </row>
    <row r="59" spans="1:5" ht="18" customHeight="1">
      <c r="A59" s="2"/>
      <c r="B59" s="2"/>
      <c r="C59" s="20"/>
      <c r="D59" s="20"/>
      <c r="E59" s="21"/>
    </row>
    <row r="60" spans="1:5" ht="18" customHeight="1">
      <c r="A60" s="2"/>
      <c r="B60" s="2"/>
      <c r="C60" s="3"/>
      <c r="D60" s="3"/>
      <c r="E60" s="22"/>
    </row>
    <row r="61" spans="1:5" ht="18" customHeight="1">
      <c r="A61" s="2"/>
      <c r="B61" s="2"/>
      <c r="C61" s="20"/>
      <c r="D61" s="20"/>
      <c r="E61" s="21"/>
    </row>
    <row r="62" spans="1:5" ht="18" customHeight="1">
      <c r="A62" s="2"/>
      <c r="B62" s="2"/>
      <c r="C62" s="3"/>
      <c r="D62" s="3"/>
      <c r="E62" s="22"/>
    </row>
    <row r="63" spans="1:5" ht="18" customHeight="1">
      <c r="A63" s="2"/>
      <c r="B63" s="2"/>
      <c r="C63" s="20"/>
      <c r="D63" s="20"/>
      <c r="E63" s="21"/>
    </row>
    <row r="64" spans="1:5" ht="18" customHeight="1">
      <c r="A64" s="2"/>
      <c r="B64" s="2"/>
      <c r="C64" s="3"/>
      <c r="D64" s="3"/>
      <c r="E64" s="22"/>
    </row>
    <row r="65" spans="1:5" ht="18" customHeight="1">
      <c r="A65" s="2"/>
      <c r="B65" s="2"/>
      <c r="C65" s="20"/>
      <c r="D65" s="20"/>
      <c r="E65" s="21"/>
    </row>
    <row r="66" spans="1:5" ht="18" customHeight="1">
      <c r="A66" s="2"/>
      <c r="B66" s="2"/>
      <c r="C66" s="3"/>
      <c r="D66" s="3"/>
      <c r="E66" s="22"/>
    </row>
    <row r="67" spans="1:5" ht="18" customHeight="1">
      <c r="A67" s="2"/>
      <c r="B67" s="2"/>
      <c r="C67" s="20"/>
      <c r="D67" s="20"/>
      <c r="E67" s="21"/>
    </row>
    <row r="68" spans="1:5" ht="18" customHeight="1">
      <c r="A68" s="2"/>
      <c r="B68" s="2"/>
      <c r="C68" s="3"/>
      <c r="D68" s="3"/>
      <c r="E68" s="22"/>
    </row>
    <row r="69" spans="1:5" ht="18" customHeight="1">
      <c r="A69" s="2"/>
      <c r="B69" s="2"/>
      <c r="C69" s="20"/>
      <c r="D69" s="20"/>
      <c r="E69" s="21"/>
    </row>
    <row r="70" spans="1:5" ht="18" customHeight="1">
      <c r="A70" s="2"/>
      <c r="B70" s="2"/>
      <c r="C70" s="3"/>
      <c r="D70" s="3"/>
      <c r="E70" s="22"/>
    </row>
    <row r="71" spans="1:5" ht="18" customHeight="1">
      <c r="A71" s="2"/>
      <c r="B71" s="2"/>
      <c r="C71" s="20"/>
      <c r="D71" s="20"/>
      <c r="E71" s="21"/>
    </row>
    <row r="72" spans="1:5" ht="18" customHeight="1">
      <c r="A72" s="2"/>
      <c r="B72" s="2"/>
      <c r="C72" s="3"/>
      <c r="D72" s="3"/>
      <c r="E72" s="22"/>
    </row>
    <row r="73" spans="1:5" ht="18" customHeight="1">
      <c r="A73" s="2"/>
      <c r="B73" s="2"/>
      <c r="C73" s="20"/>
      <c r="D73" s="20"/>
      <c r="E73" s="21"/>
    </row>
    <row r="74" spans="1:5" ht="18" customHeight="1">
      <c r="A74" s="2"/>
      <c r="B74" s="2"/>
      <c r="C74" s="3"/>
      <c r="D74" s="3"/>
      <c r="E74" s="22"/>
    </row>
    <row r="75" spans="1:5" ht="18" customHeight="1">
      <c r="A75" s="2"/>
      <c r="B75" s="2"/>
      <c r="C75" s="20"/>
      <c r="D75" s="20"/>
      <c r="E75" s="21"/>
    </row>
    <row r="76" spans="1:5" ht="18" customHeight="1">
      <c r="A76" s="2"/>
      <c r="B76" s="2"/>
      <c r="C76" s="3"/>
      <c r="D76" s="3"/>
      <c r="E76" s="22"/>
    </row>
    <row r="77" spans="1:5" ht="22.5" customHeight="1">
      <c r="A77" s="23"/>
      <c r="B77" s="24"/>
      <c r="C77" s="25"/>
      <c r="D77" s="25"/>
      <c r="E77" s="25"/>
    </row>
    <row r="78" spans="1:5" ht="22.5" customHeight="1">
      <c r="A78" s="15"/>
      <c r="B78" s="2"/>
      <c r="C78" s="16"/>
      <c r="D78" s="16"/>
      <c r="E78" s="16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</sheetData>
  <sheetProtection/>
  <protectedRanges>
    <protectedRange sqref="B3:E3" name="Range1"/>
  </protectedRanges>
  <mergeCells count="69">
    <mergeCell ref="D7:D8"/>
    <mergeCell ref="F7:F8"/>
    <mergeCell ref="F47:F48"/>
    <mergeCell ref="F49:F50"/>
    <mergeCell ref="F43:F44"/>
    <mergeCell ref="F45:F46"/>
    <mergeCell ref="F39:F40"/>
    <mergeCell ref="F41:F42"/>
    <mergeCell ref="F35:F36"/>
    <mergeCell ref="F37:F38"/>
    <mergeCell ref="F19:F20"/>
    <mergeCell ref="F21:F22"/>
    <mergeCell ref="F31:F32"/>
    <mergeCell ref="F33:F34"/>
    <mergeCell ref="F27:F28"/>
    <mergeCell ref="F29:F30"/>
    <mergeCell ref="A51:B51"/>
    <mergeCell ref="F9:F10"/>
    <mergeCell ref="F15:F16"/>
    <mergeCell ref="F17:F18"/>
    <mergeCell ref="F11:F12"/>
    <mergeCell ref="F13:F14"/>
    <mergeCell ref="F23:F24"/>
    <mergeCell ref="F25:F26"/>
    <mergeCell ref="D49:D50"/>
    <mergeCell ref="E49:E50"/>
    <mergeCell ref="D45:D46"/>
    <mergeCell ref="E45:E46"/>
    <mergeCell ref="D47:D48"/>
    <mergeCell ref="E47:E48"/>
    <mergeCell ref="D41:D42"/>
    <mergeCell ref="E41:E42"/>
    <mergeCell ref="D43:D44"/>
    <mergeCell ref="E43:E44"/>
    <mergeCell ref="D37:D38"/>
    <mergeCell ref="E37:E38"/>
    <mergeCell ref="D39:D40"/>
    <mergeCell ref="E39:E40"/>
    <mergeCell ref="D31:D32"/>
    <mergeCell ref="D23:D24"/>
    <mergeCell ref="D25:D26"/>
    <mergeCell ref="D35:D36"/>
    <mergeCell ref="D33:D34"/>
    <mergeCell ref="E25:E26"/>
    <mergeCell ref="E19:E20"/>
    <mergeCell ref="E21:E22"/>
    <mergeCell ref="D27:D28"/>
    <mergeCell ref="D19:D20"/>
    <mergeCell ref="D21:D22"/>
    <mergeCell ref="E35:E36"/>
    <mergeCell ref="D9:D10"/>
    <mergeCell ref="B4:D4"/>
    <mergeCell ref="E9:E10"/>
    <mergeCell ref="E11:E12"/>
    <mergeCell ref="D15:D16"/>
    <mergeCell ref="D17:D18"/>
    <mergeCell ref="D13:D14"/>
    <mergeCell ref="D11:D12"/>
    <mergeCell ref="E15:E16"/>
    <mergeCell ref="B3:D3"/>
    <mergeCell ref="E27:E28"/>
    <mergeCell ref="E7:E8"/>
    <mergeCell ref="E33:E34"/>
    <mergeCell ref="E31:E32"/>
    <mergeCell ref="E29:E30"/>
    <mergeCell ref="E23:E24"/>
    <mergeCell ref="E13:E14"/>
    <mergeCell ref="D29:D30"/>
    <mergeCell ref="E17:E18"/>
  </mergeCells>
  <printOptions/>
  <pageMargins left="0.81" right="0.5" top="0.75" bottom="0.25" header="0.5" footer="0.5"/>
  <pageSetup blackAndWhite="1" horizontalDpi="600" verticalDpi="600" orientation="portrait" scale="75" r:id="rId1"/>
  <headerFooter alignWithMargins="0">
    <oddHeader>&amp;C&amp;"Arial,Bold"&amp;12Department of Children and Families
RFP Budget
 Staff Salaries&amp;R
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0"/>
  <sheetViews>
    <sheetView showGridLines="0" workbookViewId="0" topLeftCell="A2">
      <selection activeCell="C9" sqref="C9"/>
    </sheetView>
  </sheetViews>
  <sheetFormatPr defaultColWidth="9.140625" defaultRowHeight="12.75"/>
  <cols>
    <col min="1" max="1" width="7.421875" style="1" customWidth="1"/>
    <col min="2" max="2" width="41.8515625" style="1" customWidth="1"/>
    <col min="3" max="5" width="19.7109375" style="1" customWidth="1"/>
    <col min="6" max="16384" width="9.140625" style="1" customWidth="1"/>
  </cols>
  <sheetData>
    <row r="2" spans="1:5" ht="15" customHeight="1">
      <c r="A2" s="73"/>
      <c r="B2" s="73"/>
      <c r="C2" s="73"/>
      <c r="D2" s="73"/>
      <c r="E2" s="5"/>
    </row>
    <row r="3" spans="1:5" ht="15" customHeight="1">
      <c r="A3" s="47"/>
      <c r="B3" s="42" t="s">
        <v>0</v>
      </c>
      <c r="C3" s="158">
        <f>+'100A Staff Salaries'!B3</f>
        <v>0</v>
      </c>
      <c r="D3" s="159"/>
      <c r="E3" s="160"/>
    </row>
    <row r="4" spans="1:5" ht="15.75" customHeight="1">
      <c r="A4" s="42"/>
      <c r="B4" s="42" t="s">
        <v>143</v>
      </c>
      <c r="C4" s="155">
        <f>+'100A Staff Salaries'!B4</f>
        <v>0</v>
      </c>
      <c r="D4" s="156"/>
      <c r="E4" s="5"/>
    </row>
    <row r="5" spans="1:5" ht="18" customHeight="1">
      <c r="A5" s="17"/>
      <c r="B5" s="42" t="s">
        <v>103</v>
      </c>
      <c r="C5" s="95">
        <f>+'100A Staff Salaries'!B5</f>
        <v>0</v>
      </c>
      <c r="D5" s="75"/>
      <c r="E5" s="5"/>
    </row>
    <row r="6" spans="1:5" ht="18" customHeight="1" thickBot="1">
      <c r="A6" s="17"/>
      <c r="B6" s="42"/>
      <c r="C6" s="71"/>
      <c r="D6" s="75"/>
      <c r="E6" s="5"/>
    </row>
    <row r="7" spans="1:34" s="5" customFormat="1" ht="18" customHeight="1">
      <c r="A7" s="33"/>
      <c r="B7" s="19"/>
      <c r="C7" s="157" t="s">
        <v>145</v>
      </c>
      <c r="D7" s="157" t="str">
        <f>+'100A Staff Salaries'!E7</f>
        <v>Start Up Budget      (if applicable)</v>
      </c>
      <c r="E7" s="157" t="s">
        <v>117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5" s="5" customFormat="1" ht="21.75" customHeight="1" thickBot="1">
      <c r="A8" s="113"/>
      <c r="B8" s="114" t="s">
        <v>3</v>
      </c>
      <c r="C8" s="153"/>
      <c r="D8" s="153"/>
      <c r="E8" s="153"/>
    </row>
    <row r="9" spans="1:5" ht="18" customHeight="1" thickBot="1">
      <c r="A9" s="137" t="s">
        <v>4</v>
      </c>
      <c r="B9" s="138" t="s">
        <v>138</v>
      </c>
      <c r="C9" s="139">
        <f>+'100A Staff Salaries'!D51</f>
        <v>0</v>
      </c>
      <c r="D9" s="140">
        <f>+'100A Staff Salaries'!E51</f>
        <v>0</v>
      </c>
      <c r="E9" s="101">
        <f>SUM(C9:D9)</f>
        <v>0</v>
      </c>
    </row>
    <row r="10" spans="1:5" ht="18" customHeight="1" thickTop="1">
      <c r="A10" s="9"/>
      <c r="B10" s="35" t="s">
        <v>5</v>
      </c>
      <c r="C10" s="38"/>
      <c r="D10" s="38"/>
      <c r="E10" s="102"/>
    </row>
    <row r="11" spans="1:5" ht="18" customHeight="1">
      <c r="A11" s="4" t="s">
        <v>13</v>
      </c>
      <c r="B11" s="36" t="s">
        <v>6</v>
      </c>
      <c r="C11" s="57"/>
      <c r="D11" s="57"/>
      <c r="E11" s="101">
        <f aca="true" t="shared" si="0" ref="E11:E18">SUM(C11:D11)</f>
        <v>0</v>
      </c>
    </row>
    <row r="12" spans="1:5" ht="18" customHeight="1">
      <c r="A12" s="4" t="s">
        <v>14</v>
      </c>
      <c r="B12" s="36" t="s">
        <v>7</v>
      </c>
      <c r="C12" s="57"/>
      <c r="D12" s="57"/>
      <c r="E12" s="101">
        <f t="shared" si="0"/>
        <v>0</v>
      </c>
    </row>
    <row r="13" spans="1:5" ht="18" customHeight="1">
      <c r="A13" s="4" t="s">
        <v>15</v>
      </c>
      <c r="B13" s="36" t="s">
        <v>8</v>
      </c>
      <c r="C13" s="57"/>
      <c r="D13" s="57"/>
      <c r="E13" s="101">
        <f t="shared" si="0"/>
        <v>0</v>
      </c>
    </row>
    <row r="14" spans="1:5" ht="18" customHeight="1">
      <c r="A14" s="4" t="s">
        <v>16</v>
      </c>
      <c r="B14" s="36" t="s">
        <v>9</v>
      </c>
      <c r="C14" s="57"/>
      <c r="D14" s="57"/>
      <c r="E14" s="101">
        <f t="shared" si="0"/>
        <v>0</v>
      </c>
    </row>
    <row r="15" spans="1:5" ht="18" customHeight="1">
      <c r="A15" s="4" t="s">
        <v>17</v>
      </c>
      <c r="B15" s="36" t="s">
        <v>10</v>
      </c>
      <c r="C15" s="57"/>
      <c r="D15" s="57"/>
      <c r="E15" s="101">
        <f t="shared" si="0"/>
        <v>0</v>
      </c>
    </row>
    <row r="16" spans="1:5" ht="18" customHeight="1">
      <c r="A16" s="4" t="s">
        <v>18</v>
      </c>
      <c r="B16" s="36" t="s">
        <v>11</v>
      </c>
      <c r="C16" s="57"/>
      <c r="D16" s="57"/>
      <c r="E16" s="101">
        <f t="shared" si="0"/>
        <v>0</v>
      </c>
    </row>
    <row r="17" spans="1:5" ht="18" customHeight="1" thickBot="1">
      <c r="A17" s="10" t="s">
        <v>19</v>
      </c>
      <c r="B17" s="55" t="s">
        <v>127</v>
      </c>
      <c r="C17" s="57"/>
      <c r="D17" s="57"/>
      <c r="E17" s="118">
        <f t="shared" si="0"/>
        <v>0</v>
      </c>
    </row>
    <row r="18" spans="1:5" ht="18" customHeight="1" thickBot="1" thickTop="1">
      <c r="A18" s="11"/>
      <c r="B18" s="34" t="s">
        <v>12</v>
      </c>
      <c r="C18" s="37">
        <f>SUM(C11:C17)</f>
        <v>0</v>
      </c>
      <c r="D18" s="37">
        <f>SUM(D10:D17)</f>
        <v>0</v>
      </c>
      <c r="E18" s="101">
        <f t="shared" si="0"/>
        <v>0</v>
      </c>
    </row>
    <row r="19" spans="1:5" ht="18" customHeight="1" thickTop="1">
      <c r="A19" s="9"/>
      <c r="B19" s="35" t="s">
        <v>97</v>
      </c>
      <c r="C19" s="38"/>
      <c r="D19" s="38"/>
      <c r="E19" s="102"/>
    </row>
    <row r="20" spans="1:5" ht="18" customHeight="1">
      <c r="A20" s="4" t="s">
        <v>20</v>
      </c>
      <c r="B20" s="36" t="s">
        <v>31</v>
      </c>
      <c r="C20" s="57"/>
      <c r="D20" s="57"/>
      <c r="E20" s="101">
        <f aca="true" t="shared" si="1" ref="E20:E37">SUM(C20:D20)</f>
        <v>0</v>
      </c>
    </row>
    <row r="21" spans="1:5" ht="18" customHeight="1">
      <c r="A21" s="4" t="s">
        <v>21</v>
      </c>
      <c r="B21" s="36" t="s">
        <v>32</v>
      </c>
      <c r="C21" s="57"/>
      <c r="D21" s="57"/>
      <c r="E21" s="101">
        <f t="shared" si="1"/>
        <v>0</v>
      </c>
    </row>
    <row r="22" spans="1:5" ht="18" customHeight="1">
      <c r="A22" s="4" t="s">
        <v>22</v>
      </c>
      <c r="B22" s="36" t="s">
        <v>33</v>
      </c>
      <c r="C22" s="57"/>
      <c r="D22" s="57"/>
      <c r="E22" s="101">
        <f t="shared" si="1"/>
        <v>0</v>
      </c>
    </row>
    <row r="23" spans="1:5" ht="18" customHeight="1">
      <c r="A23" s="4" t="s">
        <v>23</v>
      </c>
      <c r="B23" s="56" t="s">
        <v>127</v>
      </c>
      <c r="C23" s="57"/>
      <c r="D23" s="57"/>
      <c r="E23" s="101">
        <f t="shared" si="1"/>
        <v>0</v>
      </c>
    </row>
    <row r="24" spans="1:5" ht="18" customHeight="1">
      <c r="A24" s="4" t="s">
        <v>24</v>
      </c>
      <c r="B24" s="36" t="s">
        <v>34</v>
      </c>
      <c r="C24" s="57"/>
      <c r="D24" s="57"/>
      <c r="E24" s="101">
        <f t="shared" si="1"/>
        <v>0</v>
      </c>
    </row>
    <row r="25" spans="1:5" ht="18" customHeight="1">
      <c r="A25" s="4" t="s">
        <v>25</v>
      </c>
      <c r="B25" s="36" t="s">
        <v>35</v>
      </c>
      <c r="C25" s="57"/>
      <c r="D25" s="57"/>
      <c r="E25" s="101">
        <f t="shared" si="1"/>
        <v>0</v>
      </c>
    </row>
    <row r="26" spans="1:5" ht="18" customHeight="1">
      <c r="A26" s="4" t="s">
        <v>26</v>
      </c>
      <c r="B26" s="56" t="s">
        <v>127</v>
      </c>
      <c r="C26" s="57"/>
      <c r="D26" s="57"/>
      <c r="E26" s="101">
        <f t="shared" si="1"/>
        <v>0</v>
      </c>
    </row>
    <row r="27" spans="1:5" ht="18" customHeight="1">
      <c r="A27" s="4" t="s">
        <v>27</v>
      </c>
      <c r="B27" s="36" t="s">
        <v>36</v>
      </c>
      <c r="C27" s="57"/>
      <c r="D27" s="57"/>
      <c r="E27" s="101">
        <f t="shared" si="1"/>
        <v>0</v>
      </c>
    </row>
    <row r="28" spans="1:5" ht="18" customHeight="1">
      <c r="A28" s="4" t="s">
        <v>28</v>
      </c>
      <c r="B28" s="36" t="s">
        <v>37</v>
      </c>
      <c r="C28" s="57"/>
      <c r="D28" s="57"/>
      <c r="E28" s="101">
        <f t="shared" si="1"/>
        <v>0</v>
      </c>
    </row>
    <row r="29" spans="1:5" ht="18" customHeight="1">
      <c r="A29" s="4" t="s">
        <v>29</v>
      </c>
      <c r="B29" s="36" t="s">
        <v>38</v>
      </c>
      <c r="C29" s="57"/>
      <c r="D29" s="57"/>
      <c r="E29" s="101">
        <f t="shared" si="1"/>
        <v>0</v>
      </c>
    </row>
    <row r="30" spans="1:5" ht="18" customHeight="1" thickBot="1">
      <c r="A30" s="10" t="s">
        <v>30</v>
      </c>
      <c r="B30" s="55" t="s">
        <v>127</v>
      </c>
      <c r="C30" s="57"/>
      <c r="D30" s="57"/>
      <c r="E30" s="118">
        <f t="shared" si="1"/>
        <v>0</v>
      </c>
    </row>
    <row r="31" spans="1:5" ht="18" customHeight="1" thickBot="1" thickTop="1">
      <c r="A31" s="11"/>
      <c r="B31" s="34" t="s">
        <v>39</v>
      </c>
      <c r="C31" s="37">
        <f>SUM(C20:C30)</f>
        <v>0</v>
      </c>
      <c r="D31" s="37">
        <f>SUM(D20:D30)</f>
        <v>0</v>
      </c>
      <c r="E31" s="119">
        <f t="shared" si="1"/>
        <v>0</v>
      </c>
    </row>
    <row r="32" spans="1:5" ht="18" customHeight="1" thickTop="1">
      <c r="A32" s="12"/>
      <c r="B32" s="35" t="s">
        <v>40</v>
      </c>
      <c r="C32" s="38"/>
      <c r="D32" s="38"/>
      <c r="E32" s="131">
        <f t="shared" si="1"/>
        <v>0</v>
      </c>
    </row>
    <row r="33" spans="1:5" ht="18" customHeight="1">
      <c r="A33" s="4" t="s">
        <v>41</v>
      </c>
      <c r="B33" s="36" t="s">
        <v>47</v>
      </c>
      <c r="C33" s="57"/>
      <c r="D33" s="57"/>
      <c r="E33" s="133">
        <f t="shared" si="1"/>
        <v>0</v>
      </c>
    </row>
    <row r="34" spans="1:5" ht="18" customHeight="1">
      <c r="A34" s="4" t="s">
        <v>42</v>
      </c>
      <c r="B34" s="36" t="s">
        <v>46</v>
      </c>
      <c r="C34" s="57"/>
      <c r="D34" s="57"/>
      <c r="E34" s="133">
        <f t="shared" si="1"/>
        <v>0</v>
      </c>
    </row>
    <row r="35" spans="1:5" ht="18" customHeight="1">
      <c r="A35" s="4" t="s">
        <v>43</v>
      </c>
      <c r="B35" s="36" t="s">
        <v>45</v>
      </c>
      <c r="C35" s="57"/>
      <c r="D35" s="57"/>
      <c r="E35" s="133">
        <f t="shared" si="1"/>
        <v>0</v>
      </c>
    </row>
    <row r="36" spans="1:5" ht="18" customHeight="1" thickBot="1">
      <c r="A36" s="10" t="s">
        <v>44</v>
      </c>
      <c r="B36" s="55" t="s">
        <v>141</v>
      </c>
      <c r="C36" s="57"/>
      <c r="D36" s="57"/>
      <c r="E36" s="132">
        <f t="shared" si="1"/>
        <v>0</v>
      </c>
    </row>
    <row r="37" spans="1:5" ht="18" customHeight="1" thickBot="1" thickTop="1">
      <c r="A37" s="8"/>
      <c r="B37" s="34" t="s">
        <v>48</v>
      </c>
      <c r="C37" s="37">
        <f>SUM(C33:C36)</f>
        <v>0</v>
      </c>
      <c r="D37" s="37">
        <f>SUM(D33:D36)</f>
        <v>0</v>
      </c>
      <c r="E37" s="119">
        <f t="shared" si="1"/>
        <v>0</v>
      </c>
    </row>
    <row r="38" spans="1:5" ht="18" customHeight="1" thickTop="1">
      <c r="A38" s="13"/>
      <c r="B38" s="40" t="s">
        <v>49</v>
      </c>
      <c r="C38" s="38"/>
      <c r="D38" s="38"/>
      <c r="E38" s="103"/>
    </row>
    <row r="39" spans="1:5" ht="18" customHeight="1">
      <c r="A39" s="14" t="s">
        <v>50</v>
      </c>
      <c r="B39" s="36" t="s">
        <v>55</v>
      </c>
      <c r="C39" s="57"/>
      <c r="D39" s="57"/>
      <c r="E39" s="101">
        <f aca="true" t="shared" si="2" ref="E39:E44">SUM(C39:D39)</f>
        <v>0</v>
      </c>
    </row>
    <row r="40" spans="1:5" ht="18" customHeight="1">
      <c r="A40" s="4" t="s">
        <v>51</v>
      </c>
      <c r="B40" s="36" t="s">
        <v>56</v>
      </c>
      <c r="C40" s="57"/>
      <c r="D40" s="57"/>
      <c r="E40" s="101">
        <f t="shared" si="2"/>
        <v>0</v>
      </c>
    </row>
    <row r="41" spans="1:5" ht="18" customHeight="1">
      <c r="A41" s="4" t="s">
        <v>52</v>
      </c>
      <c r="B41" s="36" t="s">
        <v>57</v>
      </c>
      <c r="C41" s="57"/>
      <c r="D41" s="57"/>
      <c r="E41" s="101">
        <f t="shared" si="2"/>
        <v>0</v>
      </c>
    </row>
    <row r="42" spans="1:5" ht="18" customHeight="1">
      <c r="A42" s="4" t="s">
        <v>53</v>
      </c>
      <c r="B42" s="36" t="s">
        <v>58</v>
      </c>
      <c r="C42" s="57"/>
      <c r="D42" s="57"/>
      <c r="E42" s="101">
        <f t="shared" si="2"/>
        <v>0</v>
      </c>
    </row>
    <row r="43" spans="1:5" ht="18" customHeight="1" thickBot="1">
      <c r="A43" s="10" t="s">
        <v>54</v>
      </c>
      <c r="B43" s="55" t="s">
        <v>127</v>
      </c>
      <c r="C43" s="57"/>
      <c r="D43" s="57"/>
      <c r="E43" s="118">
        <f t="shared" si="2"/>
        <v>0</v>
      </c>
    </row>
    <row r="44" spans="1:5" ht="18" customHeight="1" thickBot="1" thickTop="1">
      <c r="A44" s="8"/>
      <c r="B44" s="34" t="s">
        <v>59</v>
      </c>
      <c r="C44" s="37">
        <f>SUM(C39:C43)</f>
        <v>0</v>
      </c>
      <c r="D44" s="37">
        <f>SUM(D39:D43)</f>
        <v>0</v>
      </c>
      <c r="E44" s="119">
        <f t="shared" si="2"/>
        <v>0</v>
      </c>
    </row>
    <row r="45" spans="1:5" ht="18" customHeight="1" thickTop="1">
      <c r="A45" s="9"/>
      <c r="B45" s="35" t="s">
        <v>142</v>
      </c>
      <c r="C45" s="38"/>
      <c r="D45" s="38"/>
      <c r="E45" s="103"/>
    </row>
    <row r="46" spans="1:5" ht="18" customHeight="1">
      <c r="A46" s="4" t="s">
        <v>60</v>
      </c>
      <c r="B46" s="41" t="s">
        <v>140</v>
      </c>
      <c r="C46" s="57"/>
      <c r="D46" s="57"/>
      <c r="E46" s="101">
        <f>SUM(C46:D46)</f>
        <v>0</v>
      </c>
    </row>
    <row r="47" spans="1:5" ht="18" customHeight="1">
      <c r="A47" s="4" t="s">
        <v>61</v>
      </c>
      <c r="B47" s="41" t="s">
        <v>64</v>
      </c>
      <c r="C47" s="57"/>
      <c r="D47" s="57"/>
      <c r="E47" s="101">
        <f>SUM(C47:D47)</f>
        <v>0</v>
      </c>
    </row>
    <row r="48" spans="1:5" ht="18" customHeight="1">
      <c r="A48" s="4" t="s">
        <v>62</v>
      </c>
      <c r="B48" s="41" t="s">
        <v>65</v>
      </c>
      <c r="C48" s="57"/>
      <c r="D48" s="57"/>
      <c r="E48" s="101">
        <f>SUM(C48:D48)</f>
        <v>0</v>
      </c>
    </row>
    <row r="49" spans="1:5" ht="18" customHeight="1" thickBot="1">
      <c r="A49" s="4" t="s">
        <v>63</v>
      </c>
      <c r="B49" s="53" t="s">
        <v>127</v>
      </c>
      <c r="C49" s="57"/>
      <c r="D49" s="57"/>
      <c r="E49" s="118">
        <f>SUM(C49:D49)</f>
        <v>0</v>
      </c>
    </row>
    <row r="50" spans="1:5" ht="18" customHeight="1" thickBot="1" thickTop="1">
      <c r="A50" s="8"/>
      <c r="B50" s="34" t="s">
        <v>66</v>
      </c>
      <c r="C50" s="37">
        <f>SUM(C46:C49)</f>
        <v>0</v>
      </c>
      <c r="D50" s="37">
        <f>SUM(D46:D49)</f>
        <v>0</v>
      </c>
      <c r="E50" s="119">
        <f>SUM(C50:D50)</f>
        <v>0</v>
      </c>
    </row>
    <row r="51" spans="1:5" ht="18" customHeight="1" thickTop="1">
      <c r="A51" s="9"/>
      <c r="B51" s="35" t="s">
        <v>67</v>
      </c>
      <c r="C51" s="38"/>
      <c r="D51" s="38"/>
      <c r="E51" s="103"/>
    </row>
    <row r="52" spans="1:5" ht="18" customHeight="1">
      <c r="A52" s="4" t="s">
        <v>68</v>
      </c>
      <c r="B52" s="41" t="s">
        <v>72</v>
      </c>
      <c r="C52" s="57"/>
      <c r="D52" s="57"/>
      <c r="E52" s="101">
        <f>SUM(C52:D52)</f>
        <v>0</v>
      </c>
    </row>
    <row r="53" spans="1:5" ht="18" customHeight="1">
      <c r="A53" s="4" t="s">
        <v>69</v>
      </c>
      <c r="B53" s="41" t="s">
        <v>73</v>
      </c>
      <c r="C53" s="57"/>
      <c r="D53" s="57"/>
      <c r="E53" s="101">
        <f>SUM(C53:D53)</f>
        <v>0</v>
      </c>
    </row>
    <row r="54" spans="1:5" ht="18" customHeight="1">
      <c r="A54" s="4" t="s">
        <v>70</v>
      </c>
      <c r="B54" s="41" t="s">
        <v>74</v>
      </c>
      <c r="C54" s="57"/>
      <c r="D54" s="57"/>
      <c r="E54" s="101">
        <f>SUM(C54:D54)</f>
        <v>0</v>
      </c>
    </row>
    <row r="55" spans="1:5" ht="18" customHeight="1" thickBot="1">
      <c r="A55" s="10" t="s">
        <v>71</v>
      </c>
      <c r="B55" s="54" t="s">
        <v>127</v>
      </c>
      <c r="C55" s="57"/>
      <c r="D55" s="57"/>
      <c r="E55" s="118">
        <f>SUM(C55:D55)</f>
        <v>0</v>
      </c>
    </row>
    <row r="56" spans="1:5" ht="18" customHeight="1" thickBot="1" thickTop="1">
      <c r="A56" s="8"/>
      <c r="B56" s="34" t="s">
        <v>75</v>
      </c>
      <c r="C56" s="37">
        <f>SUM(C52:C55)</f>
        <v>0</v>
      </c>
      <c r="D56" s="37">
        <f>SUM(D52:D55)</f>
        <v>0</v>
      </c>
      <c r="E56" s="119">
        <f>SUM(C56:D56)</f>
        <v>0</v>
      </c>
    </row>
    <row r="57" spans="1:5" ht="18" customHeight="1" thickTop="1">
      <c r="A57" s="9"/>
      <c r="B57" s="35" t="s">
        <v>76</v>
      </c>
      <c r="C57" s="38"/>
      <c r="D57" s="38"/>
      <c r="E57" s="103"/>
    </row>
    <row r="58" spans="1:5" ht="18" customHeight="1">
      <c r="A58" s="4" t="s">
        <v>77</v>
      </c>
      <c r="B58" s="41" t="s">
        <v>85</v>
      </c>
      <c r="C58" s="57"/>
      <c r="D58" s="57"/>
      <c r="E58" s="101">
        <f aca="true" t="shared" si="3" ref="E58:E67">SUM(C58:D58)</f>
        <v>0</v>
      </c>
    </row>
    <row r="59" spans="1:5" ht="18" customHeight="1">
      <c r="A59" s="4" t="s">
        <v>78</v>
      </c>
      <c r="B59" s="41" t="s">
        <v>86</v>
      </c>
      <c r="C59" s="57"/>
      <c r="D59" s="57"/>
      <c r="E59" s="101">
        <f t="shared" si="3"/>
        <v>0</v>
      </c>
    </row>
    <row r="60" spans="1:5" ht="18" customHeight="1">
      <c r="A60" s="4" t="s">
        <v>79</v>
      </c>
      <c r="B60" s="41" t="s">
        <v>87</v>
      </c>
      <c r="C60" s="57"/>
      <c r="D60" s="57"/>
      <c r="E60" s="101">
        <f t="shared" si="3"/>
        <v>0</v>
      </c>
    </row>
    <row r="61" spans="1:5" ht="18" customHeight="1">
      <c r="A61" s="4" t="s">
        <v>80</v>
      </c>
      <c r="B61" s="41" t="s">
        <v>88</v>
      </c>
      <c r="C61" s="57"/>
      <c r="D61" s="57"/>
      <c r="E61" s="101">
        <f t="shared" si="3"/>
        <v>0</v>
      </c>
    </row>
    <row r="62" spans="1:5" ht="18" customHeight="1">
      <c r="A62" s="4" t="s">
        <v>81</v>
      </c>
      <c r="B62" s="41" t="s">
        <v>89</v>
      </c>
      <c r="C62" s="57"/>
      <c r="D62" s="57"/>
      <c r="E62" s="101">
        <f t="shared" si="3"/>
        <v>0</v>
      </c>
    </row>
    <row r="63" spans="1:5" ht="18" customHeight="1">
      <c r="A63" s="4" t="s">
        <v>82</v>
      </c>
      <c r="B63" s="41" t="s">
        <v>90</v>
      </c>
      <c r="C63" s="57"/>
      <c r="D63" s="57"/>
      <c r="E63" s="101">
        <f t="shared" si="3"/>
        <v>0</v>
      </c>
    </row>
    <row r="64" spans="1:5" ht="18" customHeight="1">
      <c r="A64" s="4" t="s">
        <v>83</v>
      </c>
      <c r="B64" s="41" t="s">
        <v>127</v>
      </c>
      <c r="C64" s="57"/>
      <c r="D64" s="57"/>
      <c r="E64" s="101">
        <f t="shared" si="3"/>
        <v>0</v>
      </c>
    </row>
    <row r="65" spans="1:5" ht="18" customHeight="1">
      <c r="A65" s="4">
        <v>808</v>
      </c>
      <c r="B65" s="130" t="s">
        <v>135</v>
      </c>
      <c r="C65" s="57"/>
      <c r="D65" s="57"/>
      <c r="E65" s="101">
        <f t="shared" si="3"/>
        <v>0</v>
      </c>
    </row>
    <row r="66" spans="1:5" ht="18" customHeight="1" thickBot="1">
      <c r="A66" s="4" t="s">
        <v>84</v>
      </c>
      <c r="B66" s="94" t="s">
        <v>105</v>
      </c>
      <c r="C66" s="57"/>
      <c r="D66" s="57"/>
      <c r="E66" s="118">
        <f t="shared" si="3"/>
        <v>0</v>
      </c>
    </row>
    <row r="67" spans="1:5" ht="18" customHeight="1" thickBot="1" thickTop="1">
      <c r="A67" s="12"/>
      <c r="B67" s="46" t="s">
        <v>91</v>
      </c>
      <c r="C67" s="37">
        <f>SUM(C58:C66)</f>
        <v>0</v>
      </c>
      <c r="D67" s="37">
        <f>SUM(D58:D66)</f>
        <v>0</v>
      </c>
      <c r="E67" s="101">
        <f t="shared" si="3"/>
        <v>0</v>
      </c>
    </row>
    <row r="68" spans="1:5" ht="22.5" customHeight="1" thickBot="1" thickTop="1">
      <c r="A68" s="60"/>
      <c r="B68" s="45" t="s">
        <v>92</v>
      </c>
      <c r="C68" s="39">
        <f>(C9+C18+C31+C37+C44+C50+C56+C67)</f>
        <v>0</v>
      </c>
      <c r="D68" s="39">
        <f>(D9+D18+D31+D37+D44+D50+D56+D67)</f>
        <v>0</v>
      </c>
      <c r="E68" s="134">
        <f>(E9+E18+E31+E37+E44+E50+E56+E67)</f>
        <v>0</v>
      </c>
    </row>
    <row r="75" ht="12.75">
      <c r="A75" s="27"/>
    </row>
    <row r="76" spans="1:2" ht="12.75">
      <c r="A76" s="27"/>
      <c r="B76" s="28"/>
    </row>
    <row r="77" spans="1:2" ht="12.75">
      <c r="A77" s="27"/>
      <c r="B77" s="28"/>
    </row>
    <row r="78" spans="1:2" ht="12.75">
      <c r="A78" s="27"/>
      <c r="B78" s="28"/>
    </row>
    <row r="79" ht="12.75">
      <c r="A79" s="27"/>
    </row>
    <row r="80" ht="12.75">
      <c r="A80" s="27"/>
    </row>
    <row r="81" ht="12.75">
      <c r="A81" s="27"/>
    </row>
    <row r="82" ht="12.75">
      <c r="A82" s="27"/>
    </row>
    <row r="83" ht="12.75">
      <c r="B83" s="26"/>
    </row>
    <row r="86" spans="1:4" ht="38.25" customHeight="1">
      <c r="A86" s="29"/>
      <c r="B86" s="29"/>
      <c r="C86" s="30"/>
      <c r="D86" s="30"/>
    </row>
    <row r="87" spans="1:4" ht="18" customHeight="1">
      <c r="A87" s="31"/>
      <c r="B87" s="3"/>
      <c r="C87" s="3"/>
      <c r="D87" s="3"/>
    </row>
    <row r="88" spans="1:4" ht="18" customHeight="1">
      <c r="A88" s="31"/>
      <c r="B88" s="3"/>
      <c r="C88" s="3"/>
      <c r="D88" s="3"/>
    </row>
    <row r="89" spans="1:4" ht="18" customHeight="1">
      <c r="A89" s="31"/>
      <c r="B89" s="3"/>
      <c r="C89" s="3"/>
      <c r="D89" s="3"/>
    </row>
    <row r="90" spans="1:4" ht="18" customHeight="1">
      <c r="A90" s="31"/>
      <c r="B90" s="3"/>
      <c r="C90" s="3"/>
      <c r="D90" s="3"/>
    </row>
    <row r="91" spans="1:4" ht="18" customHeight="1">
      <c r="A91" s="31"/>
      <c r="B91" s="3"/>
      <c r="C91" s="3"/>
      <c r="D91" s="3"/>
    </row>
    <row r="92" spans="1:4" ht="18" customHeight="1">
      <c r="A92" s="31"/>
      <c r="B92" s="3"/>
      <c r="C92" s="3"/>
      <c r="D92" s="3"/>
    </row>
    <row r="93" spans="1:4" ht="18" customHeight="1">
      <c r="A93" s="31"/>
      <c r="B93" s="3"/>
      <c r="C93" s="3"/>
      <c r="D93" s="3"/>
    </row>
    <row r="94" spans="1:4" ht="18" customHeight="1">
      <c r="A94" s="31"/>
      <c r="B94" s="3"/>
      <c r="C94" s="3"/>
      <c r="D94" s="3"/>
    </row>
    <row r="95" spans="1:4" ht="18" customHeight="1">
      <c r="A95" s="31"/>
      <c r="B95" s="3"/>
      <c r="C95" s="3"/>
      <c r="D95" s="3"/>
    </row>
    <row r="96" spans="1:4" ht="15.75">
      <c r="A96" s="32"/>
      <c r="B96" s="25"/>
      <c r="C96" s="25"/>
      <c r="D96" s="25"/>
    </row>
    <row r="98" ht="18" customHeight="1"/>
    <row r="99" ht="18" customHeight="1"/>
    <row r="100" ht="24.75" customHeight="1"/>
    <row r="101" ht="24.75" customHeight="1"/>
    <row r="102" ht="25.5" customHeight="1"/>
    <row r="103" ht="18" customHeight="1"/>
    <row r="104" ht="18" customHeight="1"/>
    <row r="105" ht="18" customHeight="1"/>
    <row r="106" ht="24.75" customHeight="1"/>
    <row r="107" ht="24" customHeight="1"/>
    <row r="108" s="5" customFormat="1" ht="12.75"/>
    <row r="109" s="5" customFormat="1" ht="12.75">
      <c r="A109" s="6"/>
    </row>
    <row r="110" s="5" customFormat="1" ht="15.75">
      <c r="A110" s="7"/>
    </row>
  </sheetData>
  <sheetProtection/>
  <mergeCells count="5">
    <mergeCell ref="C4:D4"/>
    <mergeCell ref="C7:C8"/>
    <mergeCell ref="D7:D8"/>
    <mergeCell ref="C3:E3"/>
    <mergeCell ref="E7:E8"/>
  </mergeCells>
  <printOptions horizontalCentered="1"/>
  <pageMargins left="0.39" right="0.5" top="1" bottom="0.46" header="0.5" footer="0.5"/>
  <pageSetup blackAndWhite="1" horizontalDpi="600" verticalDpi="600" orientation="portrait" scale="73" r:id="rId1"/>
  <headerFooter alignWithMargins="0">
    <oddHeader>&amp;C&amp;"Arial,Bold"&amp;12Department of Children and Families
RFP Budget
 Itemized Expenses&amp;R
</oddHeader>
    <oddFooter>&amp;R&amp;F</oddFooter>
  </headerFooter>
  <rowBreaks count="1" manualBreakCount="1">
    <brk id="4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4">
      <selection activeCell="A28" sqref="A28"/>
    </sheetView>
  </sheetViews>
  <sheetFormatPr defaultColWidth="9.140625" defaultRowHeight="12.75"/>
  <cols>
    <col min="2" max="2" width="36.00390625" style="0" customWidth="1"/>
    <col min="3" max="5" width="18.28125" style="0" customWidth="1"/>
  </cols>
  <sheetData>
    <row r="1" spans="1:5" s="1" customFormat="1" ht="15" customHeight="1">
      <c r="A1" s="73"/>
      <c r="B1" s="80"/>
      <c r="C1" s="80"/>
      <c r="D1" s="80"/>
      <c r="E1" s="5"/>
    </row>
    <row r="2" spans="1:5" s="1" customFormat="1" ht="15" customHeight="1">
      <c r="A2" s="47"/>
      <c r="B2" s="42" t="s">
        <v>0</v>
      </c>
      <c r="C2" s="158">
        <f>+'100A Staff Salaries'!B3</f>
        <v>0</v>
      </c>
      <c r="D2" s="159"/>
      <c r="E2" s="160"/>
    </row>
    <row r="3" spans="1:5" s="1" customFormat="1" ht="15" customHeight="1">
      <c r="A3" s="42"/>
      <c r="B3" s="42" t="s">
        <v>143</v>
      </c>
      <c r="C3" s="165">
        <f>+'100A Staff Salaries'!B4</f>
        <v>0</v>
      </c>
      <c r="D3" s="166"/>
      <c r="E3" s="5"/>
    </row>
    <row r="4" spans="1:5" ht="15" customHeight="1">
      <c r="A4" s="74"/>
      <c r="B4" s="42" t="s">
        <v>103</v>
      </c>
      <c r="C4" s="95">
        <f>+'100A Staff Salaries'!B5</f>
        <v>0</v>
      </c>
      <c r="D4" s="74"/>
      <c r="E4" s="5"/>
    </row>
    <row r="5" spans="1:5" ht="15" customHeight="1">
      <c r="A5" s="74"/>
      <c r="B5" s="42"/>
      <c r="C5" s="77"/>
      <c r="D5" s="74"/>
      <c r="E5" s="5"/>
    </row>
    <row r="6" spans="1:5" ht="15" customHeight="1" thickBot="1">
      <c r="A6" s="5"/>
      <c r="B6" s="5"/>
      <c r="C6" s="5"/>
      <c r="D6" s="5"/>
      <c r="E6" s="5"/>
    </row>
    <row r="7" spans="1:5" ht="18" customHeight="1">
      <c r="A7" s="24"/>
      <c r="B7" s="24"/>
      <c r="C7" s="157" t="str">
        <f>+'Itemized Expenses'!C7</f>
        <v>Annual Operating Budget</v>
      </c>
      <c r="D7" s="157" t="str">
        <f>+'Itemized Expenses'!D7</f>
        <v>Start Up Budget      (if applicable)</v>
      </c>
      <c r="E7" s="157" t="s">
        <v>132</v>
      </c>
    </row>
    <row r="8" spans="1:5" ht="21" customHeight="1" thickBot="1">
      <c r="A8" s="83"/>
      <c r="B8" s="116" t="s">
        <v>115</v>
      </c>
      <c r="C8" s="153"/>
      <c r="D8" s="153"/>
      <c r="E8" s="153"/>
    </row>
    <row r="9" spans="1:5" ht="15" customHeight="1">
      <c r="A9" s="115">
        <v>100</v>
      </c>
      <c r="B9" s="12" t="s">
        <v>107</v>
      </c>
      <c r="C9" s="120">
        <f>+'Itemized Expenses'!C9</f>
        <v>0</v>
      </c>
      <c r="D9" s="120">
        <f>+'Itemized Expenses'!D9</f>
        <v>0</v>
      </c>
      <c r="E9" s="106">
        <f aca="true" t="shared" si="0" ref="E9:E16">SUM(C9:D9)</f>
        <v>0</v>
      </c>
    </row>
    <row r="10" spans="1:5" ht="15" customHeight="1">
      <c r="A10" s="81">
        <v>200</v>
      </c>
      <c r="B10" s="82" t="s">
        <v>111</v>
      </c>
      <c r="C10" s="104">
        <f>+'Itemized Expenses'!C18</f>
        <v>0</v>
      </c>
      <c r="D10" s="104">
        <f>+'Itemized Expenses'!D18</f>
        <v>0</v>
      </c>
      <c r="E10" s="106">
        <f t="shared" si="0"/>
        <v>0</v>
      </c>
    </row>
    <row r="11" spans="1:5" ht="15" customHeight="1">
      <c r="A11" s="81">
        <v>300</v>
      </c>
      <c r="B11" s="82" t="s">
        <v>110</v>
      </c>
      <c r="C11" s="104">
        <f>+'Itemized Expenses'!C31</f>
        <v>0</v>
      </c>
      <c r="D11" s="104">
        <f>+'Itemized Expenses'!D31</f>
        <v>0</v>
      </c>
      <c r="E11" s="106">
        <f t="shared" si="0"/>
        <v>0</v>
      </c>
    </row>
    <row r="12" spans="1:5" ht="15" customHeight="1">
      <c r="A12" s="81">
        <v>400</v>
      </c>
      <c r="B12" s="82" t="s">
        <v>109</v>
      </c>
      <c r="C12" s="104">
        <f>+'Itemized Expenses'!C37</f>
        <v>0</v>
      </c>
      <c r="D12" s="104">
        <f>+'Itemized Expenses'!D37</f>
        <v>0</v>
      </c>
      <c r="E12" s="106">
        <f t="shared" si="0"/>
        <v>0</v>
      </c>
    </row>
    <row r="13" spans="1:5" ht="15" customHeight="1">
      <c r="A13" s="81">
        <v>500</v>
      </c>
      <c r="B13" s="60" t="s">
        <v>108</v>
      </c>
      <c r="C13" s="104">
        <f>+'Itemized Expenses'!C44</f>
        <v>0</v>
      </c>
      <c r="D13" s="104">
        <f>+'Itemized Expenses'!D44</f>
        <v>0</v>
      </c>
      <c r="E13" s="106">
        <f t="shared" si="0"/>
        <v>0</v>
      </c>
    </row>
    <row r="14" spans="1:5" ht="15.75" customHeight="1">
      <c r="A14" s="81">
        <v>600</v>
      </c>
      <c r="B14" s="60" t="s">
        <v>112</v>
      </c>
      <c r="C14" s="104">
        <f>+'Itemized Expenses'!C50</f>
        <v>0</v>
      </c>
      <c r="D14" s="104">
        <f>+'Itemized Expenses'!D50</f>
        <v>0</v>
      </c>
      <c r="E14" s="106">
        <f t="shared" si="0"/>
        <v>0</v>
      </c>
    </row>
    <row r="15" spans="1:5" ht="15" customHeight="1">
      <c r="A15" s="81">
        <v>700</v>
      </c>
      <c r="B15" s="60" t="s">
        <v>113</v>
      </c>
      <c r="C15" s="104">
        <f>+'Itemized Expenses'!C56</f>
        <v>0</v>
      </c>
      <c r="D15" s="104">
        <f>+'Itemized Expenses'!D56</f>
        <v>0</v>
      </c>
      <c r="E15" s="106">
        <f t="shared" si="0"/>
        <v>0</v>
      </c>
    </row>
    <row r="16" spans="1:5" ht="15" customHeight="1" thickBot="1">
      <c r="A16" s="81">
        <v>800</v>
      </c>
      <c r="B16" s="60" t="s">
        <v>114</v>
      </c>
      <c r="C16" s="79">
        <f>+'Itemized Expenses'!C67</f>
        <v>0</v>
      </c>
      <c r="D16" s="79">
        <f>+'Itemized Expenses'!D67</f>
        <v>0</v>
      </c>
      <c r="E16" s="79">
        <f t="shared" si="0"/>
        <v>0</v>
      </c>
    </row>
    <row r="17" spans="1:5" ht="19.5" customHeight="1" thickBot="1" thickTop="1">
      <c r="A17" s="83"/>
      <c r="B17" s="84" t="s">
        <v>106</v>
      </c>
      <c r="C17" s="105">
        <f>SUM(C9:C16)</f>
        <v>0</v>
      </c>
      <c r="D17" s="105">
        <f>SUM(D9:D16)</f>
        <v>0</v>
      </c>
      <c r="E17" s="105">
        <f>SUM(E9:E16)</f>
        <v>0</v>
      </c>
    </row>
    <row r="18" spans="1:5" ht="23.25" customHeight="1">
      <c r="A18" s="24"/>
      <c r="B18" s="17"/>
      <c r="C18" s="93"/>
      <c r="D18" s="93"/>
      <c r="E18" s="93"/>
    </row>
    <row r="19" spans="1:5" ht="15.75" customHeight="1" thickBot="1">
      <c r="A19" s="85"/>
      <c r="B19" s="17"/>
      <c r="C19" s="93"/>
      <c r="D19" s="93"/>
      <c r="E19" s="93"/>
    </row>
    <row r="20" spans="1:5" ht="21" customHeight="1">
      <c r="A20" s="169" t="s">
        <v>93</v>
      </c>
      <c r="B20" s="170"/>
      <c r="C20" s="121"/>
      <c r="D20" s="121"/>
      <c r="E20" s="123" t="s">
        <v>133</v>
      </c>
    </row>
    <row r="21" spans="1:5" ht="15" customHeight="1">
      <c r="A21" s="86" t="s">
        <v>98</v>
      </c>
      <c r="B21" s="87"/>
      <c r="C21" s="122"/>
      <c r="D21" s="122"/>
      <c r="E21" s="104">
        <f aca="true" t="shared" si="1" ref="E21:E33">SUM(C21:D21)</f>
        <v>0</v>
      </c>
    </row>
    <row r="22" spans="1:5" ht="15" customHeight="1">
      <c r="A22" s="86" t="s">
        <v>99</v>
      </c>
      <c r="B22" s="87"/>
      <c r="C22" s="122"/>
      <c r="D22" s="122"/>
      <c r="E22" s="104">
        <f t="shared" si="1"/>
        <v>0</v>
      </c>
    </row>
    <row r="23" spans="1:5" ht="15" customHeight="1">
      <c r="A23" s="86" t="s">
        <v>100</v>
      </c>
      <c r="B23" s="87"/>
      <c r="C23" s="122"/>
      <c r="D23" s="122"/>
      <c r="E23" s="104">
        <f t="shared" si="1"/>
        <v>0</v>
      </c>
    </row>
    <row r="24" spans="1:5" ht="15" customHeight="1">
      <c r="A24" s="86" t="s">
        <v>101</v>
      </c>
      <c r="B24" s="87"/>
      <c r="C24" s="122"/>
      <c r="D24" s="122"/>
      <c r="E24" s="104">
        <f t="shared" si="1"/>
        <v>0</v>
      </c>
    </row>
    <row r="25" spans="1:5" ht="15" customHeight="1">
      <c r="A25" s="86" t="s">
        <v>102</v>
      </c>
      <c r="B25" s="87"/>
      <c r="C25" s="122"/>
      <c r="D25" s="122"/>
      <c r="E25" s="104">
        <f t="shared" si="1"/>
        <v>0</v>
      </c>
    </row>
    <row r="26" spans="1:5" ht="15" customHeight="1">
      <c r="A26" s="88" t="s">
        <v>125</v>
      </c>
      <c r="B26" s="87"/>
      <c r="C26" s="122"/>
      <c r="D26" s="122"/>
      <c r="E26" s="104">
        <f t="shared" si="1"/>
        <v>0</v>
      </c>
    </row>
    <row r="27" spans="1:5" ht="15" customHeight="1">
      <c r="A27" s="88" t="s">
        <v>126</v>
      </c>
      <c r="B27" s="87"/>
      <c r="C27" s="122"/>
      <c r="D27" s="122"/>
      <c r="E27" s="104">
        <f t="shared" si="1"/>
        <v>0</v>
      </c>
    </row>
    <row r="28" spans="1:5" ht="15" customHeight="1">
      <c r="A28" s="88" t="s">
        <v>148</v>
      </c>
      <c r="B28" s="87"/>
      <c r="C28" s="122"/>
      <c r="D28" s="122"/>
      <c r="E28" s="104">
        <f t="shared" si="1"/>
        <v>0</v>
      </c>
    </row>
    <row r="29" spans="1:5" ht="15" customHeight="1" thickBot="1">
      <c r="A29" s="89" t="s">
        <v>147</v>
      </c>
      <c r="B29" s="91"/>
      <c r="C29" s="122"/>
      <c r="D29" s="122"/>
      <c r="E29" s="104">
        <f t="shared" si="1"/>
        <v>0</v>
      </c>
    </row>
    <row r="30" spans="1:5" ht="15" customHeight="1" thickBot="1">
      <c r="A30" s="126" t="s">
        <v>134</v>
      </c>
      <c r="B30" s="125"/>
      <c r="C30" s="122"/>
      <c r="D30" s="122"/>
      <c r="E30" s="104">
        <f t="shared" si="1"/>
        <v>0</v>
      </c>
    </row>
    <row r="31" spans="1:5" ht="15" customHeight="1">
      <c r="A31" s="90" t="s">
        <v>128</v>
      </c>
      <c r="B31" s="25"/>
      <c r="C31" s="122"/>
      <c r="D31" s="122"/>
      <c r="E31" s="104">
        <f t="shared" si="1"/>
        <v>0</v>
      </c>
    </row>
    <row r="32" spans="1:5" ht="15" customHeight="1">
      <c r="A32" s="92" t="s">
        <v>129</v>
      </c>
      <c r="B32" s="91"/>
      <c r="C32" s="122"/>
      <c r="D32" s="122"/>
      <c r="E32" s="104">
        <f t="shared" si="1"/>
        <v>0</v>
      </c>
    </row>
    <row r="33" spans="1:5" ht="15" customHeight="1" thickBot="1">
      <c r="A33" s="89" t="s">
        <v>146</v>
      </c>
      <c r="B33" s="91"/>
      <c r="C33" s="141"/>
      <c r="D33" s="141"/>
      <c r="E33" s="79">
        <f t="shared" si="1"/>
        <v>0</v>
      </c>
    </row>
    <row r="34" spans="1:5" ht="17.25" thickBot="1" thickTop="1">
      <c r="A34" s="167" t="s">
        <v>116</v>
      </c>
      <c r="B34" s="168"/>
      <c r="C34" s="124">
        <f>SUM(C21:C33)</f>
        <v>0</v>
      </c>
      <c r="D34" s="124">
        <f>SUM(D21:D33)</f>
        <v>0</v>
      </c>
      <c r="E34" s="124">
        <f>SUM(E21:E33)</f>
        <v>0</v>
      </c>
    </row>
    <row r="35" spans="1:5" ht="9" customHeight="1" thickBot="1">
      <c r="A35" s="97"/>
      <c r="B35" s="76"/>
      <c r="C35" s="98"/>
      <c r="D35" s="98"/>
      <c r="E35" s="93"/>
    </row>
    <row r="36" spans="1:5" ht="16.5" thickBot="1">
      <c r="A36" s="163" t="s">
        <v>131</v>
      </c>
      <c r="B36" s="164"/>
      <c r="C36" s="99">
        <f>+C34</f>
        <v>0</v>
      </c>
      <c r="D36" s="99">
        <f>+D34</f>
        <v>0</v>
      </c>
      <c r="E36" s="127">
        <f>+E34</f>
        <v>0</v>
      </c>
    </row>
    <row r="37" spans="1:5" ht="7.5" customHeight="1" thickBot="1">
      <c r="A37" s="1"/>
      <c r="B37" s="1"/>
      <c r="C37" s="1"/>
      <c r="D37" s="1"/>
      <c r="E37" s="107"/>
    </row>
    <row r="38" spans="1:5" ht="15.75" customHeight="1" thickBot="1">
      <c r="A38" s="161" t="s">
        <v>136</v>
      </c>
      <c r="B38" s="162"/>
      <c r="C38" s="96" t="e">
        <f>(C21+C22)/C36</f>
        <v>#DIV/0!</v>
      </c>
      <c r="D38" s="96" t="e">
        <f>(D21+D22)/D36</f>
        <v>#DIV/0!</v>
      </c>
      <c r="E38" s="108"/>
    </row>
    <row r="39" spans="1:4" ht="12.75">
      <c r="A39" s="1"/>
      <c r="B39" s="1"/>
      <c r="C39" s="1"/>
      <c r="D39" s="1"/>
    </row>
    <row r="40" ht="19.5" customHeight="1"/>
    <row r="41" ht="15" customHeight="1"/>
    <row r="42" ht="15" customHeight="1"/>
    <row r="43" ht="15" customHeight="1"/>
    <row r="44" ht="15.75" customHeight="1"/>
    <row r="45" ht="15.75" customHeight="1"/>
    <row r="46" ht="20.25" customHeight="1"/>
  </sheetData>
  <sheetProtection/>
  <mergeCells count="9">
    <mergeCell ref="C2:E2"/>
    <mergeCell ref="E7:E8"/>
    <mergeCell ref="A38:B38"/>
    <mergeCell ref="A36:B36"/>
    <mergeCell ref="C3:D3"/>
    <mergeCell ref="A34:B34"/>
    <mergeCell ref="A20:B20"/>
    <mergeCell ref="C7:C8"/>
    <mergeCell ref="D7:D8"/>
  </mergeCells>
  <printOptions horizontalCentered="1"/>
  <pageMargins left="0.5" right="0.5" top="1" bottom="0.75" header="0.24" footer="0.5"/>
  <pageSetup blackAndWhite="1" horizontalDpi="600" verticalDpi="600" orientation="portrait" scale="75" r:id="rId1"/>
  <headerFooter alignWithMargins="0">
    <oddHeader>&amp;C&amp;"Arial,Bold"&amp;12Department of Children and Families
RFP Budget
 Expense/ Income Summary&amp;R
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3" width="21.421875" style="0" customWidth="1"/>
    <col min="4" max="4" width="13.8515625" style="0" bestFit="1" customWidth="1"/>
    <col min="6" max="6" width="15.8515625" style="0" customWidth="1"/>
    <col min="7" max="7" width="23.57421875" style="0" customWidth="1"/>
    <col min="8" max="8" width="13.8515625" style="0" bestFit="1" customWidth="1"/>
  </cols>
  <sheetData>
    <row r="1" spans="1:8" ht="15" customHeight="1">
      <c r="A1" s="73"/>
      <c r="B1" s="80"/>
      <c r="C1" s="80"/>
      <c r="D1" s="80"/>
      <c r="E1" s="80"/>
      <c r="F1" s="80"/>
      <c r="G1" s="80"/>
      <c r="H1" s="80"/>
    </row>
    <row r="2" spans="1:8" ht="15" customHeight="1">
      <c r="A2" s="73"/>
      <c r="B2" s="80"/>
      <c r="C2" s="80"/>
      <c r="D2" s="80"/>
      <c r="E2" s="80"/>
      <c r="F2" s="80"/>
      <c r="G2" s="80"/>
      <c r="H2" s="80"/>
    </row>
    <row r="3" spans="1:8" ht="15" customHeight="1">
      <c r="A3" s="5"/>
      <c r="B3" s="42" t="s">
        <v>0</v>
      </c>
      <c r="C3" s="158">
        <f>+'100A Staff Salaries'!B3</f>
        <v>0</v>
      </c>
      <c r="D3" s="182"/>
      <c r="E3" s="182"/>
      <c r="F3" s="160"/>
      <c r="G3" s="5"/>
      <c r="H3" s="5"/>
    </row>
    <row r="4" spans="1:8" ht="15" customHeight="1">
      <c r="A4" s="5"/>
      <c r="B4" s="42" t="s">
        <v>143</v>
      </c>
      <c r="C4" s="165">
        <f>+'100A Staff Salaries'!B4</f>
        <v>0</v>
      </c>
      <c r="D4" s="183"/>
      <c r="E4" s="183"/>
      <c r="F4" s="5"/>
      <c r="G4" s="5"/>
      <c r="H4" s="5"/>
    </row>
    <row r="5" spans="1:8" ht="15" customHeight="1">
      <c r="A5" s="5"/>
      <c r="B5" s="42" t="s">
        <v>103</v>
      </c>
      <c r="C5" s="58">
        <f>+'100A Staff Salaries'!B5</f>
        <v>0</v>
      </c>
      <c r="D5" s="5"/>
      <c r="E5" s="5"/>
      <c r="F5" s="5"/>
      <c r="G5" s="5"/>
      <c r="H5" s="5"/>
    </row>
    <row r="6" spans="1:8" ht="15" customHeight="1">
      <c r="A6" s="5"/>
      <c r="B6" s="42"/>
      <c r="C6" s="71"/>
      <c r="D6" s="5"/>
      <c r="E6" s="5"/>
      <c r="F6" s="5"/>
      <c r="G6" s="5"/>
      <c r="H6" s="5"/>
    </row>
    <row r="7" spans="1:8" ht="15" customHeight="1">
      <c r="A7" s="5"/>
      <c r="B7" s="42"/>
      <c r="C7" s="71"/>
      <c r="D7" s="5"/>
      <c r="E7" s="5"/>
      <c r="F7" s="5"/>
      <c r="G7" s="5"/>
      <c r="H7" s="5"/>
    </row>
    <row r="8" spans="1:8" ht="15" customHeight="1">
      <c r="A8" s="5"/>
      <c r="B8" s="42"/>
      <c r="C8" s="71"/>
      <c r="D8" s="5"/>
      <c r="E8" s="5"/>
      <c r="F8" s="5"/>
      <c r="G8" s="5"/>
      <c r="H8" s="5"/>
    </row>
    <row r="9" spans="1:8" ht="15" customHeight="1" thickBot="1">
      <c r="A9" s="5"/>
      <c r="B9" s="5"/>
      <c r="C9" s="5"/>
      <c r="D9" s="5"/>
      <c r="E9" s="5"/>
      <c r="F9" s="5"/>
      <c r="G9" s="5"/>
      <c r="H9" s="5"/>
    </row>
    <row r="10" spans="1:8" ht="15.75">
      <c r="A10" s="171" t="s">
        <v>124</v>
      </c>
      <c r="B10" s="172"/>
      <c r="C10" s="64" t="s">
        <v>119</v>
      </c>
      <c r="D10" s="65" t="s">
        <v>118</v>
      </c>
      <c r="E10" s="173" t="s">
        <v>93</v>
      </c>
      <c r="F10" s="172"/>
      <c r="G10" s="64" t="s">
        <v>119</v>
      </c>
      <c r="H10" s="65" t="s">
        <v>118</v>
      </c>
    </row>
    <row r="11" spans="1:8" ht="12.75">
      <c r="A11" s="177" t="s">
        <v>139</v>
      </c>
      <c r="B11" s="175"/>
      <c r="C11" s="66">
        <f>+'Itemized Expenses'!E9</f>
        <v>0</v>
      </c>
      <c r="D11" s="67" t="e">
        <f>C11/C16</f>
        <v>#DIV/0!</v>
      </c>
      <c r="E11" s="176" t="s">
        <v>120</v>
      </c>
      <c r="F11" s="175"/>
      <c r="G11" s="66">
        <f>+'Expense Income Summary '!E21</f>
        <v>0</v>
      </c>
      <c r="H11" s="67" t="e">
        <f>G11/G16</f>
        <v>#DIV/0!</v>
      </c>
    </row>
    <row r="12" spans="1:8" ht="12.75">
      <c r="A12" s="176"/>
      <c r="B12" s="175"/>
      <c r="C12" s="66"/>
      <c r="D12" s="67"/>
      <c r="E12" s="174" t="s">
        <v>121</v>
      </c>
      <c r="F12" s="175"/>
      <c r="G12" s="66">
        <f>+'Expense Income Summary '!E22</f>
        <v>0</v>
      </c>
      <c r="H12" s="67" t="e">
        <f>G12/G16</f>
        <v>#DIV/0!</v>
      </c>
    </row>
    <row r="13" spans="1:8" ht="12.75">
      <c r="A13" s="174" t="s">
        <v>94</v>
      </c>
      <c r="B13" s="175"/>
      <c r="C13" s="66">
        <f>+'Itemized Expenses'!E18</f>
        <v>0</v>
      </c>
      <c r="D13" s="67" t="e">
        <f>C13/C16</f>
        <v>#DIV/0!</v>
      </c>
      <c r="E13" s="174" t="s">
        <v>122</v>
      </c>
      <c r="F13" s="175"/>
      <c r="G13" s="66">
        <f>+'Expense Income Summary '!E24</f>
        <v>0</v>
      </c>
      <c r="H13" s="67" t="e">
        <f>G13/G16</f>
        <v>#DIV/0!</v>
      </c>
    </row>
    <row r="14" spans="1:8" ht="12.75">
      <c r="A14" s="180" t="s">
        <v>130</v>
      </c>
      <c r="B14" s="181"/>
      <c r="C14" s="66">
        <f>('Itemized Expenses'!E31+'Itemized Expenses'!E37+'Itemized Expenses'!E44+'Itemized Expenses'!E50+'Itemized Expenses'!E56+'Itemized Expenses'!E67-'Itemized Expenses'!E66)</f>
        <v>0</v>
      </c>
      <c r="D14" s="67" t="e">
        <f>C14/C16</f>
        <v>#DIV/0!</v>
      </c>
      <c r="E14" s="176" t="s">
        <v>95</v>
      </c>
      <c r="F14" s="175"/>
      <c r="G14" s="66">
        <f>+'Expense Income Summary '!E25</f>
        <v>0</v>
      </c>
      <c r="H14" s="67" t="e">
        <f>G14/G16</f>
        <v>#DIV/0!</v>
      </c>
    </row>
    <row r="15" spans="1:8" ht="13.5" thickBot="1">
      <c r="A15" s="180" t="s">
        <v>123</v>
      </c>
      <c r="B15" s="181"/>
      <c r="C15" s="68">
        <f>+'Itemized Expenses'!E66</f>
        <v>0</v>
      </c>
      <c r="D15" s="69" t="e">
        <f>C15/C16</f>
        <v>#DIV/0!</v>
      </c>
      <c r="E15" s="184" t="s">
        <v>96</v>
      </c>
      <c r="F15" s="181"/>
      <c r="G15" s="68">
        <f>('Expense Income Summary '!E23+'Expense Income Summary '!E26+'Expense Income Summary '!E27+'Expense Income Summary '!E28+'Expense Income Summary '!E29+'Expense Income Summary '!E30+'Expense Income Summary '!E31+'Expense Income Summary '!E32+'Expense Income Summary '!E33)</f>
        <v>0</v>
      </c>
      <c r="H15" s="69" t="e">
        <f>G15/G16</f>
        <v>#DIV/0!</v>
      </c>
    </row>
    <row r="16" spans="1:8" ht="17.25" thickBot="1" thickTop="1">
      <c r="A16" s="178" t="s">
        <v>117</v>
      </c>
      <c r="B16" s="179"/>
      <c r="C16" s="117">
        <f>SUM(C11:C15)</f>
        <v>0</v>
      </c>
      <c r="D16" s="70" t="e">
        <f>SUM(D11:D15)</f>
        <v>#DIV/0!</v>
      </c>
      <c r="E16" s="178" t="s">
        <v>117</v>
      </c>
      <c r="F16" s="179"/>
      <c r="G16" s="117">
        <f>SUM(G11:G15)</f>
        <v>0</v>
      </c>
      <c r="H16" s="70" t="e">
        <f>SUM(H11:H15)</f>
        <v>#DIV/0!</v>
      </c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sheetProtection/>
  <mergeCells count="16">
    <mergeCell ref="C3:F3"/>
    <mergeCell ref="C4:E4"/>
    <mergeCell ref="E16:F16"/>
    <mergeCell ref="E15:F15"/>
    <mergeCell ref="A16:B16"/>
    <mergeCell ref="A13:B13"/>
    <mergeCell ref="A14:B14"/>
    <mergeCell ref="A15:B15"/>
    <mergeCell ref="A10:B10"/>
    <mergeCell ref="E10:F10"/>
    <mergeCell ref="E13:F13"/>
    <mergeCell ref="E14:F14"/>
    <mergeCell ref="E11:F11"/>
    <mergeCell ref="E12:F12"/>
    <mergeCell ref="A11:B11"/>
    <mergeCell ref="A12:B12"/>
  </mergeCells>
  <printOptions horizontalCentered="1"/>
  <pageMargins left="0.5" right="0.5" top="1" bottom="0.75" header="0.25" footer="0.5"/>
  <pageSetup blackAndWhite="1" horizontalDpi="600" verticalDpi="600" orientation="portrait" scale="70" r:id="rId1"/>
  <headerFooter alignWithMargins="0">
    <oddHeader>&amp;C&amp;"Arial,Bold"&amp;12Department of Children and Families
RFP Budget
Distribution Totals 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CONNECTICUT-DCF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Craig, Fiscal Administrative Officer</dc:creator>
  <cp:keywords/>
  <dc:description/>
  <cp:lastModifiedBy>acarrillo</cp:lastModifiedBy>
  <cp:lastPrinted>2008-10-20T13:18:02Z</cp:lastPrinted>
  <dcterms:created xsi:type="dcterms:W3CDTF">2000-12-26T12:40:29Z</dcterms:created>
  <dcterms:modified xsi:type="dcterms:W3CDTF">2008-12-22T17:47:00Z</dcterms:modified>
  <cp:category/>
  <cp:version/>
  <cp:contentType/>
  <cp:contentStatus/>
</cp:coreProperties>
</file>